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2" i="27" l="1"/>
  <c r="C57" i="27" l="1"/>
  <c r="C11" i="27"/>
</calcChain>
</file>

<file path=xl/sharedStrings.xml><?xml version="1.0" encoding="utf-8"?>
<sst xmlns="http://schemas.openxmlformats.org/spreadsheetml/2006/main" count="3885" uniqueCount="1023">
  <si>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</si>
  <si>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</si>
  <si>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</si>
  <si>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</si>
  <si>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</si>
  <si>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</si>
  <si>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</si>
  <si>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</si>
  <si>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</si>
  <si>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</si>
  <si>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</si>
  <si>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</si>
  <si>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</si>
  <si>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</si>
  <si>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</si>
  <si>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</si>
  <si>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</si>
  <si>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</si>
  <si>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</si>
  <si>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</si>
  <si>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</si>
  <si>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</si>
  <si>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</si>
  <si>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</si>
  <si>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</si>
  <si>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</si>
  <si>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</si>
  <si>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</si>
  <si>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</si>
  <si>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</si>
  <si>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</si>
  <si>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</si>
  <si>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</si>
  <si>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</si>
  <si>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</si>
  <si>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</si>
  <si>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</si>
  <si>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</si>
  <si>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</si>
  <si>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</si>
  <si>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</si>
  <si>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</si>
  <si>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</si>
  <si>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</si>
  <si>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</si>
  <si>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</si>
  <si>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</si>
  <si>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</si>
  <si>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</si>
  <si>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</si>
  <si>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</si>
  <si>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</si>
  <si>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</si>
  <si>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</si>
  <si>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</si>
  <si>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</si>
  <si>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</si>
  <si>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</si>
  <si>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</si>
  <si>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</si>
  <si>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</si>
  <si>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</si>
  <si>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</si>
  <si>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</si>
  <si>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</si>
  <si>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</si>
  <si>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</si>
  <si>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</si>
  <si>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</si>
  <si>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</si>
  <si>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</si>
  <si>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</si>
  <si>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</si>
  <si>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</si>
  <si>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</si>
  <si>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</si>
  <si>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</si>
  <si>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</si>
  <si>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</si>
  <si>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</si>
  <si>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</si>
  <si>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</si>
  <si>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</si>
  <si>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</si>
  <si>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</si>
  <si>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</si>
  <si>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</si>
  <si>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</si>
  <si>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</si>
  <si>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</si>
  <si>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</si>
  <si>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</si>
  <si>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</si>
  <si>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</si>
  <si>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</si>
  <si>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</si>
  <si>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</si>
  <si>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</si>
  <si>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</si>
  <si>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</si>
  <si>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</si>
  <si>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</si>
  <si>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</si>
  <si>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</si>
  <si>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</si>
  <si>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</si>
  <si>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</si>
  <si>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</si>
  <si>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</si>
  <si>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</si>
  <si>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</si>
  <si>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</si>
  <si>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</si>
  <si>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</si>
  <si>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</si>
  <si>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</si>
  <si>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</si>
  <si>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</si>
  <si>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</si>
  <si>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</si>
  <si>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</si>
  <si>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</si>
  <si>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</si>
  <si>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</si>
  <si>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</si>
  <si>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</si>
  <si>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</si>
  <si>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</si>
  <si>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</si>
  <si>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</si>
  <si>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</si>
  <si>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</si>
  <si>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</si>
  <si>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</si>
  <si>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</si>
  <si>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</si>
  <si>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</si>
  <si>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</si>
  <si>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</si>
  <si>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</si>
  <si>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</si>
  <si>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</si>
  <si>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</si>
  <si>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</si>
  <si>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</si>
  <si>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</si>
  <si>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</si>
  <si>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</si>
  <si>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</si>
  <si>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</si>
  <si>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</si>
  <si>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</si>
  <si>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</si>
  <si>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</si>
  <si>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</si>
  <si>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</si>
  <si>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</si>
  <si>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</si>
  <si>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</si>
  <si>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</si>
  <si>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</si>
  <si>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</si>
  <si>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</si>
  <si>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</si>
  <si>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</si>
  <si>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</si>
  <si>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</si>
  <si>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</si>
  <si>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</si>
  <si>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</si>
  <si>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</si>
  <si>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</si>
  <si>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</si>
  <si>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</si>
  <si>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</si>
  <si>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</si>
  <si>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</si>
  <si>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</si>
  <si>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</si>
  <si>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</si>
  <si>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</si>
  <si>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</si>
  <si>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</si>
  <si>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</si>
  <si>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</si>
  <si>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</si>
  <si>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</si>
  <si>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</si>
  <si>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</si>
  <si>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</si>
  <si>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</si>
  <si>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</si>
  <si>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</si>
  <si>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</si>
  <si>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</si>
  <si>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</si>
  <si>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</si>
  <si>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28/06/2018</t>
  </si>
  <si>
    <t>11326</t>
  </si>
  <si>
    <t>קוד קופת הגמל</t>
  </si>
  <si>
    <t>513173393-00000000011324-11326-000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</si>
  <si>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</si>
  <si>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</si>
  <si>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</si>
  <si>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</si>
  <si>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</si>
  <si>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</si>
  <si>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</si>
  <si>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</si>
  <si>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</si>
  <si>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</si>
  <si>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</si>
  <si>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$ אוסטרלי- לאומי</t>
  </si>
  <si>
    <t>130018- 10- לאומי</t>
  </si>
  <si>
    <t>דולר הונג קונג- לאומי</t>
  </si>
  <si>
    <t>200040- 10- לאומי</t>
  </si>
  <si>
    <t>דולר- לאומי</t>
  </si>
  <si>
    <t>20001- 10- לאומי</t>
  </si>
  <si>
    <t>יורו- לאומי</t>
  </si>
  <si>
    <t>20003- 10- לאומי</t>
  </si>
  <si>
    <t>יורו(לקבל)-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</si>
  <si>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</si>
  <si>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</si>
  <si>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</si>
  <si>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</si>
  <si>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</si>
  <si>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</si>
  <si>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</si>
  <si>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</si>
  <si>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</si>
  <si>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</si>
  <si>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</si>
  <si>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</si>
  <si>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</si>
  <si>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</si>
  <si>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</si>
  <si>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</si>
  <si>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</si>
  <si>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</si>
  <si>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27/07/17</t>
  </si>
  <si>
    <t>ממשל צמודה 1025- גליל</t>
  </si>
  <si>
    <t>1135912</t>
  </si>
  <si>
    <t>19/01/17</t>
  </si>
  <si>
    <t>ממשלתי צמוד 1020- גליל</t>
  </si>
  <si>
    <t>1137181</t>
  </si>
  <si>
    <t>24/04/17</t>
  </si>
  <si>
    <t>סה"כ לא צמודות</t>
  </si>
  <si>
    <t>סה"כ מלווה קצר מועד</t>
  </si>
  <si>
    <t>מ.ק.מ 0119 פדיון 02.01.2019- בנק ישראל- מק"מ</t>
  </si>
  <si>
    <t>8190118</t>
  </si>
  <si>
    <t>22/01/18</t>
  </si>
  <si>
    <t>מ.ק.מ 918 פדיון 5.9.18- בנק ישראל- מק"מ</t>
  </si>
  <si>
    <t>8180911</t>
  </si>
  <si>
    <t>05/09/17</t>
  </si>
  <si>
    <t>מ.ק.מ. 529 פדיון 8.5.19- בנק ישראל- מק"מ</t>
  </si>
  <si>
    <t>8190522</t>
  </si>
  <si>
    <t>01/05/18</t>
  </si>
  <si>
    <t>סה"כ שחר</t>
  </si>
  <si>
    <t>ממשל שקלית 0219- שחר</t>
  </si>
  <si>
    <t>1110907</t>
  </si>
  <si>
    <t>09/02/17</t>
  </si>
  <si>
    <t>ממשל שקלית 0347- שחר</t>
  </si>
  <si>
    <t>1140193</t>
  </si>
  <si>
    <t>30/10/17</t>
  </si>
  <si>
    <t>ממשל שקלית 0825- שחר</t>
  </si>
  <si>
    <t>1135557</t>
  </si>
  <si>
    <t>13/02/17</t>
  </si>
  <si>
    <t>ממשל שקלית 1018- שחר</t>
  </si>
  <si>
    <t>1136548</t>
  </si>
  <si>
    <t>ממשל שקלית 120- שחר</t>
  </si>
  <si>
    <t>1115773</t>
  </si>
  <si>
    <t>16/01/18</t>
  </si>
  <si>
    <t>ממשל שקלית 519- שחר</t>
  </si>
  <si>
    <t>1131770</t>
  </si>
  <si>
    <t>25/04/17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</si>
  <si>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</si>
  <si>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</si>
  <si>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</si>
  <si>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</si>
  <si>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</si>
  <si>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</si>
  <si>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</si>
  <si>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</si>
  <si>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</si>
  <si>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</si>
  <si>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</si>
  <si>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</si>
  <si>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</si>
  <si>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</si>
  <si>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</si>
  <si>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</si>
  <si>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</si>
  <si>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טפ הנפק אגח 39- מזרחי טפחות חברה להנפקות בע"מ</t>
  </si>
  <si>
    <t>2310159</t>
  </si>
  <si>
    <t>520032046</t>
  </si>
  <si>
    <t>פועלים הנפקות סדרה 34- הפועלים הנפקות בע"מ</t>
  </si>
  <si>
    <t>1940576</t>
  </si>
  <si>
    <t>520032640</t>
  </si>
  <si>
    <t>בינלאומי הנפק ט- הבינלאומי הראשון הנפקות בע"מ</t>
  </si>
  <si>
    <t>1135177</t>
  </si>
  <si>
    <t>513141879</t>
  </si>
  <si>
    <t>AA+.IL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</si>
  <si>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</si>
  <si>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</si>
  <si>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</si>
  <si>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</si>
  <si>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</si>
  <si>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</si>
  <si>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</si>
  <si>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</si>
  <si>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</si>
  <si>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</si>
  <si>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</si>
  <si>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</si>
  <si>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</t>
  </si>
  <si>
    <t>S&amp;P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</si>
  <si>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</si>
  <si>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</si>
  <si>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</si>
  <si>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</si>
  <si>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</si>
  <si>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</si>
  <si>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</si>
  <si>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</si>
  <si>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</si>
  <si>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07/06/18</t>
  </si>
  <si>
    <t>Bac 4.125  01/24- Bank of America</t>
  </si>
  <si>
    <t>US06051GFB05</t>
  </si>
  <si>
    <t>A3</t>
  </si>
  <si>
    <t>Moodys</t>
  </si>
  <si>
    <t>10/07/17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</si>
  <si>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</si>
  <si>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</si>
  <si>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</si>
  <si>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</si>
  <si>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</si>
  <si>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</si>
  <si>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04/07/17</t>
  </si>
  <si>
    <t>WFC 3 04/22/26- WELLS FARGO COMPANY</t>
  </si>
  <si>
    <t>US949746RW34</t>
  </si>
  <si>
    <t>10486</t>
  </si>
  <si>
    <t>WFC 3.55 09/29/25- WELLS FARGO COMPANY</t>
  </si>
  <si>
    <t>US94974BGP94</t>
  </si>
  <si>
    <t>03/07/17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</si>
  <si>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</si>
  <si>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</si>
  <si>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</si>
  <si>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</si>
  <si>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</si>
  <si>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</si>
  <si>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</si>
  <si>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Verizon 4.125% 16/03/2027- VERIZON COMMUNICATI</t>
  </si>
  <si>
    <t>US92343VDY74</t>
  </si>
  <si>
    <t>10469</t>
  </si>
  <si>
    <t>Telecommunication Services</t>
  </si>
  <si>
    <t>Grand city properties 2.5- GRAND CITY PROPERTIES</t>
  </si>
  <si>
    <t>XS1811181566</t>
  </si>
  <si>
    <t>11148</t>
  </si>
  <si>
    <t>Real Estate</t>
  </si>
  <si>
    <t>BBB-</t>
  </si>
  <si>
    <t>23/04/18</t>
  </si>
  <si>
    <t>PEMEX 4.5 01/26</t>
  </si>
  <si>
    <t>US71654QBW15</t>
  </si>
  <si>
    <t>12345</t>
  </si>
  <si>
    <t>Energy</t>
  </si>
  <si>
    <t>Baa3</t>
  </si>
  <si>
    <t>05/07/17</t>
  </si>
  <si>
    <t>VW 3.75% 24/03/49- Volkswagen intl fin</t>
  </si>
  <si>
    <t>XS1048428012</t>
  </si>
  <si>
    <t>16302</t>
  </si>
  <si>
    <t>Automobiles &amp; Components</t>
  </si>
  <si>
    <t>Bayer 3.75% 01/07/74- Bayer AG</t>
  </si>
  <si>
    <t>DE000A11QR73</t>
  </si>
  <si>
    <t>12075</t>
  </si>
  <si>
    <t>BB+</t>
  </si>
  <si>
    <t>Cielbz 3.75% 16/11/22- Cielo sa</t>
  </si>
  <si>
    <t>USP28610AA46</t>
  </si>
  <si>
    <t>12830</t>
  </si>
  <si>
    <t>Commercial &amp; Professional Services</t>
  </si>
  <si>
    <t>Ba1</t>
  </si>
  <si>
    <t>PTTEPT 4 7/8 PERP- Ptt explor &amp; product</t>
  </si>
  <si>
    <t>USY7150MAB38</t>
  </si>
  <si>
    <t>12829</t>
  </si>
  <si>
    <t>15/03/18</t>
  </si>
  <si>
    <t>BRFSBZ 4 3/4 05/22/2- BRF-BRASIL FOODS SA-ADR</t>
  </si>
  <si>
    <t>USP1905CAE05</t>
  </si>
  <si>
    <t>10889</t>
  </si>
  <si>
    <t>Food, Beverage &amp; Tobacco</t>
  </si>
  <si>
    <t>Ba2</t>
  </si>
  <si>
    <t>Telefonica 6.5 29/09/49- TELEFONICA S.A</t>
  </si>
  <si>
    <t>XS0972570351</t>
  </si>
  <si>
    <t>10414</t>
  </si>
  <si>
    <t>כאשר טרם חלף מועד תשלום הרבית ו/ או פדיון קרן, יוצג  סכום פדיון/ריבית שעתיד להתקבל*****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</si>
  <si>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</si>
  <si>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</si>
  <si>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</si>
  <si>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</si>
  <si>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</si>
  <si>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</si>
  <si>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</si>
  <si>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</si>
  <si>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</si>
  <si>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</si>
  <si>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</si>
  <si>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</si>
  <si>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</si>
  <si>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בינלאומי 5- הבנק הבינלאומי הראשון לישראל בע"מ</t>
  </si>
  <si>
    <t>593038</t>
  </si>
  <si>
    <t>520029083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</si>
  <si>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</si>
  <si>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</si>
  <si>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</si>
  <si>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</si>
  <si>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</si>
  <si>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</si>
  <si>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</si>
  <si>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</si>
  <si>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</si>
  <si>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</si>
  <si>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520038506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</si>
  <si>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</si>
  <si>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</si>
  <si>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</si>
  <si>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</si>
  <si>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</si>
  <si>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</si>
  <si>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</si>
  <si>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</si>
  <si>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</si>
  <si>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</si>
  <si>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</si>
  <si>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</si>
  <si>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</si>
  <si>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</si>
  <si>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</si>
  <si>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</si>
  <si>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</si>
  <si>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</si>
  <si>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</si>
  <si>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</si>
  <si>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</si>
  <si>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</si>
  <si>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</si>
  <si>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</si>
  <si>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</si>
  <si>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</si>
  <si>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</si>
  <si>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</si>
  <si>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</si>
  <si>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</si>
  <si>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</si>
  <si>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</si>
  <si>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</si>
  <si>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ריט 1- ריט 1 בע"מ</t>
  </si>
  <si>
    <t>1098920</t>
  </si>
  <si>
    <t>513821488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</si>
  <si>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</si>
  <si>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</si>
  <si>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</si>
  <si>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</si>
  <si>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</si>
  <si>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</si>
  <si>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</si>
  <si>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</si>
  <si>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</si>
  <si>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</si>
  <si>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</si>
  <si>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</si>
  <si>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</si>
  <si>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</si>
  <si>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</si>
  <si>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</si>
  <si>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</si>
  <si>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</si>
  <si>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</si>
  <si>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</si>
  <si>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</si>
  <si>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מזון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</si>
  <si>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</si>
  <si>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</si>
  <si>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</si>
  <si>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</si>
  <si>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</si>
  <si>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</si>
  <si>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</si>
  <si>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</si>
  <si>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</si>
  <si>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</si>
  <si>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</si>
  <si>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</si>
  <si>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פננטפארק- פננטפארק פלוטינג רייט קפיטל לימיטד</t>
  </si>
  <si>
    <t>1142405</t>
  </si>
  <si>
    <t>1504619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</si>
  <si>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</si>
  <si>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</si>
  <si>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</si>
  <si>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</si>
  <si>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</si>
  <si>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</si>
  <si>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Boeing com- BOEING CO</t>
  </si>
  <si>
    <t>US0970231058</t>
  </si>
  <si>
    <t>NYSE</t>
  </si>
  <si>
    <t>27015</t>
  </si>
  <si>
    <t>Capital Goods</t>
  </si>
  <si>
    <t>Builders Firstsource Inc- Builders Firstsource</t>
  </si>
  <si>
    <t>US12008R1077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</si>
  <si>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</si>
  <si>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</si>
  <si>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</si>
  <si>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</si>
  <si>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</si>
  <si>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</si>
  <si>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</si>
  <si>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</si>
  <si>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Elxx PHARMA INC- Eloxx Pharmaceuticals Inc</t>
  </si>
  <si>
    <t>US29014R1032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</si>
  <si>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</si>
  <si>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</si>
  <si>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</si>
  <si>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</si>
  <si>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</si>
  <si>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</si>
  <si>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</si>
  <si>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</si>
  <si>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</si>
  <si>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</si>
  <si>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Nvidia crop- NVIDIA CORP</t>
  </si>
  <si>
    <t>US67066G1040</t>
  </si>
  <si>
    <t>10322</t>
  </si>
  <si>
    <t>Semiconductors &amp; Semiconductor Equipment</t>
  </si>
  <si>
    <t>Alibaba Group ho- ALIBABA COM LTD</t>
  </si>
  <si>
    <t>US01609W1027</t>
  </si>
  <si>
    <t>10825</t>
  </si>
  <si>
    <t>BAIDU.COM ADR- Baidu.com, Inc</t>
  </si>
  <si>
    <t>US0567521085</t>
  </si>
  <si>
    <t>10041</t>
  </si>
  <si>
    <t>Fortinet Inc- Fortinet Inc</t>
  </si>
  <si>
    <t>US34959E1091</t>
  </si>
  <si>
    <t>Palo alto networks- Palo alto networks inc</t>
  </si>
  <si>
    <t>us6974351057</t>
  </si>
  <si>
    <t>12997</t>
  </si>
  <si>
    <t>Tencent holdings- Tencent holdings</t>
  </si>
  <si>
    <t>KYG875721634</t>
  </si>
  <si>
    <t>HKSE</t>
  </si>
  <si>
    <t>11074</t>
  </si>
  <si>
    <t>Samsung electronics- Samsung Electronics co ltd</t>
  </si>
  <si>
    <t>US7960508882</t>
  </si>
  <si>
    <t>11111</t>
  </si>
  <si>
    <t>Technology Hardware &amp; Equipment</t>
  </si>
  <si>
    <t>Sunny Optical- Sunny Optical Technology Group Co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</si>
  <si>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</si>
  <si>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</si>
  <si>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</si>
  <si>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</si>
  <si>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</si>
  <si>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</si>
  <si>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</si>
  <si>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</si>
  <si>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</si>
  <si>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</si>
  <si>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</si>
  <si>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</si>
  <si>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</si>
  <si>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Invesco QQQ  trust NAS1- Invesco</t>
  </si>
  <si>
    <t>US46090E1038</t>
  </si>
  <si>
    <t>21100</t>
  </si>
  <si>
    <t>מניות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</si>
  <si>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</si>
  <si>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</si>
  <si>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</si>
  <si>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</si>
  <si>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</si>
  <si>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</si>
  <si>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Spdr s&amp;p 500 etf trust- SPDR - State Street Global Advisors</t>
  </si>
  <si>
    <t>US78462F1030</t>
  </si>
  <si>
    <t>22040</t>
  </si>
  <si>
    <t>סה"כ שמחקות מדדים אחרים</t>
  </si>
  <si>
    <t>סה"כ אג"ח ממשלתי</t>
  </si>
  <si>
    <t>סה"כ אגח קונצרני</t>
  </si>
  <si>
    <t>*אלטשולר יתר 40 דיב ק.נ- אלטשולר שחם בית השקעות בע"מ</t>
  </si>
  <si>
    <t>5105903</t>
  </si>
  <si>
    <t>513862581</t>
  </si>
  <si>
    <t>לא מדורג</t>
  </si>
  <si>
    <t>Angsana Bond Fund- Nutrimenta Singapore pte ltd</t>
  </si>
  <si>
    <t>IE00BNN82M77</t>
  </si>
  <si>
    <t>12789</t>
  </si>
  <si>
    <t>אג"ח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</si>
  <si>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</si>
  <si>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</si>
  <si>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</si>
  <si>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</si>
  <si>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</si>
  <si>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</si>
  <si>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</si>
  <si>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</si>
  <si>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</si>
  <si>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</si>
  <si>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</si>
  <si>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</si>
  <si>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</si>
  <si>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</si>
  <si>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</si>
  <si>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 זמני- Kotak</t>
  </si>
  <si>
    <t>LU0675383409</t>
  </si>
  <si>
    <t>12688</t>
  </si>
  <si>
    <t>KOT-IND MID-J- Kotak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</si>
  <si>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</si>
  <si>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</si>
  <si>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</si>
  <si>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</si>
  <si>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</si>
  <si>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DAX C12500 17/08/18- dax</t>
  </si>
  <si>
    <t>70295480</t>
  </si>
  <si>
    <t>Other</t>
  </si>
  <si>
    <t>DAX C12500 20/07/18- dax</t>
  </si>
  <si>
    <t>70785258</t>
  </si>
  <si>
    <t>DAX C12750 17/08/18- dax</t>
  </si>
  <si>
    <t>70296173</t>
  </si>
  <si>
    <t>DAX C12750 20/07/18- dax</t>
  </si>
  <si>
    <t>70785274</t>
  </si>
  <si>
    <t>DAX P12300 17/08/18- dax</t>
  </si>
  <si>
    <t>70283965</t>
  </si>
  <si>
    <t>DAX P12300 20/07/18- dax</t>
  </si>
  <si>
    <t>70785241</t>
  </si>
  <si>
    <t>סה"כ מטבע</t>
  </si>
  <si>
    <t>סה"כ סחורות</t>
  </si>
  <si>
    <t>SCM8C2720- חוזים עתידיים בחול</t>
  </si>
  <si>
    <t>29992998</t>
  </si>
  <si>
    <t>SCM8C2780- חוזים עתידיים בחול</t>
  </si>
  <si>
    <t>29993130</t>
  </si>
  <si>
    <t>SCM8C2820- חוזים עתידיים בחול</t>
  </si>
  <si>
    <t>29993131</t>
  </si>
  <si>
    <t>SCM8C2840- חוזים עתידיים בחול</t>
  </si>
  <si>
    <t>29993139</t>
  </si>
  <si>
    <t>SCM8P2590- חוזים עתידיים בחול</t>
  </si>
  <si>
    <t>29993132</t>
  </si>
  <si>
    <t>SCM8P2720- חוזים עתידיים בחול</t>
  </si>
  <si>
    <t>29992999</t>
  </si>
  <si>
    <t>SCM8P2780- חוזים עתידיים בחול</t>
  </si>
  <si>
    <t>29993140</t>
  </si>
  <si>
    <t>SCN8C2720- חוזים עתידיים בחול</t>
  </si>
  <si>
    <t>29993148</t>
  </si>
  <si>
    <t>SCN8C2800- חוזים עתידיים בחול</t>
  </si>
  <si>
    <t>29993133</t>
  </si>
  <si>
    <t>SCN8C2850- חוזים עתידיים בחול</t>
  </si>
  <si>
    <t>29993134</t>
  </si>
  <si>
    <t>SCN8P2590- חוזים עתידיים בחול</t>
  </si>
  <si>
    <t>29993129</t>
  </si>
  <si>
    <t>SCN8P2720- חוזים עתידיים בחול</t>
  </si>
  <si>
    <t>29993149</t>
  </si>
  <si>
    <t>SCQ8C2820- חוזים עתידיים בחול</t>
  </si>
  <si>
    <t>29993147</t>
  </si>
  <si>
    <t>SCQ8C2870- חוזים עתידיים בחול</t>
  </si>
  <si>
    <t>29993146</t>
  </si>
  <si>
    <t>SCQ8P2590- חוזים עתידיים בחול</t>
  </si>
  <si>
    <t>29993145</t>
  </si>
  <si>
    <t>USU8C141- חוזים עתידיים בחול</t>
  </si>
  <si>
    <t>29992992</t>
  </si>
  <si>
    <t>USU8C146- חוזים עתידיים בחול</t>
  </si>
  <si>
    <t>29992988</t>
  </si>
  <si>
    <t>USU8P141- חוזים עתידיים בחול</t>
  </si>
  <si>
    <t>29992991</t>
  </si>
  <si>
    <t>USU8P146- חוזים עתידיים בחול</t>
  </si>
  <si>
    <t>29992989</t>
  </si>
  <si>
    <t>Hin8- חוזים עתידיים בחול</t>
  </si>
  <si>
    <t>70777370</t>
  </si>
  <si>
    <t>Usum8- חוזים עתידיים בחול</t>
  </si>
  <si>
    <t>70846563</t>
  </si>
  <si>
    <t>ESU8_S&amp;P500 mini Sep18- חוזים עתידיים בחול</t>
  </si>
  <si>
    <t>70800677</t>
  </si>
  <si>
    <t>Nqu8_nasdaq100 mini fut Sep18- חוזים עתידיים בחול</t>
  </si>
  <si>
    <t>70800735</t>
  </si>
  <si>
    <t>Xpu8_AS51_ Fut Sep 18- חוזים עתידיים בחול</t>
  </si>
  <si>
    <t>70864327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</si>
  <si>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</si>
  <si>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</si>
  <si>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</si>
  <si>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</si>
  <si>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</si>
  <si>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</si>
  <si>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</si>
  <si>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</si>
  <si>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</si>
  <si>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</si>
  <si>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</si>
  <si>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</si>
  <si>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</si>
  <si>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</si>
  <si>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</si>
  <si>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</si>
  <si>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אליהו הנפ אגח א לס- אליהו הנפקות בע"מ</t>
  </si>
  <si>
    <t>1142009</t>
  </si>
  <si>
    <t>515703528</t>
  </si>
  <si>
    <t>19/09/17</t>
  </si>
  <si>
    <t>ביטוח ישיר אגח יא- ביטוח ישיר - השקעות פיננסיות בע"מ</t>
  </si>
  <si>
    <t>1138825</t>
  </si>
  <si>
    <t>520044439</t>
  </si>
  <si>
    <t>השקעה ואחזקות</t>
  </si>
  <si>
    <t>A2.IL</t>
  </si>
  <si>
    <t>26/04/17</t>
  </si>
  <si>
    <t>שמוס אגח א רמ- Chamoss International Limited</t>
  </si>
  <si>
    <t>1147578</t>
  </si>
  <si>
    <t>1742</t>
  </si>
  <si>
    <t>Aa3.IL</t>
  </si>
  <si>
    <t>11/06/18</t>
  </si>
  <si>
    <t>סה"כ קרנות הון סיכון</t>
  </si>
  <si>
    <t>קרן השקעה Copia- Copia</t>
  </si>
  <si>
    <t>29993135</t>
  </si>
  <si>
    <t>22/05/18</t>
  </si>
  <si>
    <t>Stage one 3- stage one1</t>
  </si>
  <si>
    <t>29992953</t>
  </si>
  <si>
    <t>פונטיפקס V- פונטיפקס 2 שירותי ניהול הקרן (2007) בע"מ</t>
  </si>
  <si>
    <t>29992982</t>
  </si>
  <si>
    <t>22/03/18</t>
  </si>
  <si>
    <t>סה"כ קרנות גידור</t>
  </si>
  <si>
    <t>סה"כ קרנות נדל"ן</t>
  </si>
  <si>
    <t>סה"כ קרנות השקעה אחרות</t>
  </si>
  <si>
    <t>קרן יסודות נדלן  ב- יסודות א נדלן שותפות מוגבלת</t>
  </si>
  <si>
    <t>29992954</t>
  </si>
  <si>
    <t>25/01/18</t>
  </si>
  <si>
    <t>Noy 2 Infrastructure and Energy Investments Fund- קרן נוי 1 להשקעה בתשתיות אנרגיה ש.מ</t>
  </si>
  <si>
    <t>29992822</t>
  </si>
  <si>
    <t>28/12/17</t>
  </si>
  <si>
    <t>קרן נוי 1 להשקעה בתשתיות אנרגיה פש"ה- קרן נוי 1 להשקעה בתשתיות אנרגיה ש.מ</t>
  </si>
  <si>
    <t>29992821</t>
  </si>
  <si>
    <t>סה"כ קרנות הון סיכון בחו"ל</t>
  </si>
  <si>
    <t>סה"כ קרנות גידור בחו"ל</t>
  </si>
  <si>
    <t>*אורקה לונג שורט- אורקה לונג שורט</t>
  </si>
  <si>
    <t>299928290</t>
  </si>
  <si>
    <t>20/02/18</t>
  </si>
  <si>
    <t>סה"כ קרנות נדל"ן בחו"ל</t>
  </si>
  <si>
    <t>1 MBP REAL ESTATE FUND- MBP REAL ESTATE FUND 1</t>
  </si>
  <si>
    <t>29992977</t>
  </si>
  <si>
    <t>06/03/18</t>
  </si>
  <si>
    <t>סה"כ קרנות השקעה אחרות בחו"ל</t>
  </si>
  <si>
    <t>Investcorp Special Opportunities Italian- Investcorp Investment Advisers Limited</t>
  </si>
  <si>
    <t>29992801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</si>
  <si>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</si>
  <si>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</si>
  <si>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</si>
  <si>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</si>
  <si>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</si>
  <si>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</si>
  <si>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</si>
  <si>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</si>
  <si>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אופציה לס דולר שקל C345 24/07/18- חוזים סחירים ואופציות בישראל</t>
  </si>
  <si>
    <t>29992959</t>
  </si>
  <si>
    <t>06/02/18</t>
  </si>
  <si>
    <t>אופציה לס דולר שקל C345 28/08/18- חוזים סחירים ואופציות בישראל</t>
  </si>
  <si>
    <t>29992967</t>
  </si>
  <si>
    <t>07/02/18</t>
  </si>
  <si>
    <t>אופציה לס דולר שקל C350 27/11/18- חוזים סחירים ואופציות בישראל</t>
  </si>
  <si>
    <t>29992983</t>
  </si>
  <si>
    <t>28/03/18</t>
  </si>
  <si>
    <t>אופציה לס דולר שקל C350 31/10/18- חוזים סחירים ואופציות בישראל</t>
  </si>
  <si>
    <t>29992970</t>
  </si>
  <si>
    <t>08/02/18</t>
  </si>
  <si>
    <t>אופציה לס דולר שקל C360 24/07/18- חוזים סחירים ואופציות בישראל</t>
  </si>
  <si>
    <t>29992960</t>
  </si>
  <si>
    <t>אופציה לס דולר שקל C360 28/08/18- חוזים סחירים ואופציות בישראל</t>
  </si>
  <si>
    <t>29992968</t>
  </si>
  <si>
    <t>אופציה לס דולר שקל C370 27/11/18- חוזים סחירים ואופציות בישראל</t>
  </si>
  <si>
    <t>29992984</t>
  </si>
  <si>
    <t>אופציה לס דולר שקל C375 30/10/18- חוזים סחירים ואופציות בישראל</t>
  </si>
  <si>
    <t>29992971</t>
  </si>
  <si>
    <t>אופציה לס דולר שקל P335 24/07/18- חוזים סחירים ואופציות בישראל</t>
  </si>
  <si>
    <t>29992961</t>
  </si>
  <si>
    <t>אופציה לס דולר שקל P335 27/11/18- חוזים סחירים ואופציות בישראל</t>
  </si>
  <si>
    <t>29992985</t>
  </si>
  <si>
    <t>אופציה לס דולר שקל P335 28/08/18- חוזים סחירים ואופציות בישראל</t>
  </si>
  <si>
    <t>29992969</t>
  </si>
  <si>
    <t>אופציה לס דולר שקל P340 30/10/18- חוזים סחירים ואופציות בישראל</t>
  </si>
  <si>
    <t>29992972</t>
  </si>
  <si>
    <t>סה"כ מט"ח/מט"ח</t>
  </si>
  <si>
    <t>FWD CCY\ILS 20180111 USD\ILS 3.3586 20190111- בנק לאומי לישראל בע"מ</t>
  </si>
  <si>
    <t>90005881</t>
  </si>
  <si>
    <t>ל.ר.</t>
  </si>
  <si>
    <t>11/01/18</t>
  </si>
  <si>
    <t>FWD CCY\ILS 20180201 USD\ILS 3.3666000 20190111- בנק לאומי לישראל בע"מ</t>
  </si>
  <si>
    <t>90006026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</si>
  <si>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</si>
  <si>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</si>
  <si>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</si>
  <si>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</si>
  <si>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</si>
  <si>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</si>
  <si>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</si>
  <si>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20180409 EUR\ILS 4.3558000 20190410- בנק לאומי לישראל בע"מ</t>
  </si>
  <si>
    <t>90006408</t>
  </si>
  <si>
    <t>09/04/18</t>
  </si>
  <si>
    <t>FWD CCY\ILS 20180423 USD\ILS 3.4823000 20190111- בנק לאומי לישראל בע"מ</t>
  </si>
  <si>
    <t>90006482</t>
  </si>
  <si>
    <t>FWD CCY\ILS 20180430 EUR\ILS 4.3690000 20190213- בנק לאומי לישראל בע"מ</t>
  </si>
  <si>
    <t>90006502</t>
  </si>
  <si>
    <t>30/04/18</t>
  </si>
  <si>
    <t>FWD CCY\ILS 20180605 GBP\ILS 4.7317300 20190605- בנק לאומי לישראל בע"מ</t>
  </si>
  <si>
    <t>90006702</t>
  </si>
  <si>
    <t>05/06/18</t>
  </si>
  <si>
    <t>FWD CCY\ILS 20180612 EUR\ILS 4.2405000 20190614- בנק לאומי לישראל בע"מ</t>
  </si>
  <si>
    <t>90006743</t>
  </si>
  <si>
    <t>12/06/18</t>
  </si>
  <si>
    <t>FWD CCY\ILS 20180618 EUR\ILS 4.2218000 20190410- בנק לאומי לישראל בע"מ</t>
  </si>
  <si>
    <t>90006762</t>
  </si>
  <si>
    <t>18/06/18</t>
  </si>
  <si>
    <t>FWD CCY\ILS 20180627 EUR\ILS 4.2620000 20190213- בנק לאומי לישראל בע"מ</t>
  </si>
  <si>
    <t>90006817</t>
  </si>
  <si>
    <t>27/06/18</t>
  </si>
  <si>
    <t>FWD CCY\ILS 20180628 EUR\ILS 4.2285000 20180629 SP- בנק לאומי לישראל בע"מ</t>
  </si>
  <si>
    <t>90006832</t>
  </si>
  <si>
    <t>28/06/18</t>
  </si>
  <si>
    <t>FWD CCY\ILS 20180628 EUR\ILS 4.2292000 20180629 SP- בנק לאומי לישראל בע"מ</t>
  </si>
  <si>
    <t>90006827</t>
  </si>
  <si>
    <t>FWD CCY\ILS 20180628 EUR\ILS 4.2455000 20190614- בנק לאומי לישראל בע"מ</t>
  </si>
  <si>
    <t>90006833</t>
  </si>
  <si>
    <t>FWD CCY\ILS 20180628 EUR\ILS 4.2470000 20190614- בנק לאומי לישראל בע"מ</t>
  </si>
  <si>
    <t>90006834</t>
  </si>
  <si>
    <t>004 20250831 ILS ILS TELBOR FLOAT FIXED 0 1.2915- בנק לאומי לישראל בע"מ</t>
  </si>
  <si>
    <t>90005068</t>
  </si>
  <si>
    <t>004 20250831 ILS ILS TELBOR FLOAT FIXED 0 1.349- בנק לאומי לישראל בע"מ</t>
  </si>
  <si>
    <t>90004885</t>
  </si>
  <si>
    <t>22/08/17</t>
  </si>
  <si>
    <t>004 20250831 ILS ILS TELBOR FLOAT FIXED 0 1.435- בנק לאומי לישראל בע"מ</t>
  </si>
  <si>
    <t>90004786</t>
  </si>
  <si>
    <t>09/08/17</t>
  </si>
  <si>
    <t>004 20250831 ILS ILS TELBOR FLOAT FIXED 0 1.46- בנק לאומי לישראל בע"מ</t>
  </si>
  <si>
    <t>90004682</t>
  </si>
  <si>
    <t>25/07/17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</si>
  <si>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</si>
  <si>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</si>
  <si>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</si>
  <si>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</si>
  <si>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</si>
  <si>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</si>
  <si>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1.655- בנק לאומי לישראל בע"מ</t>
  </si>
  <si>
    <t>90004235</t>
  </si>
  <si>
    <t>22/05/17</t>
  </si>
  <si>
    <t>004 20250831 ILS ILS TELBOR FLOAT FIXED 0 1.755- בנק לאומי לישראל בע"מ</t>
  </si>
  <si>
    <t>90004016</t>
  </si>
  <si>
    <t>004 20250831 ILS ILS TELBOR FLOAT FIXED 0 1.84- בנק לאומי לישראל בע"מ</t>
  </si>
  <si>
    <t>90003549</t>
  </si>
  <si>
    <t>90003610</t>
  </si>
  <si>
    <t>21/02/17</t>
  </si>
  <si>
    <t>004 20250831 ILS ILS TELBOR FLOAT FIXED 0 1.87- בנק לאומי לישראל בע"מ</t>
  </si>
  <si>
    <t>90003581</t>
  </si>
  <si>
    <t>16/02/17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</si>
  <si>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</si>
  <si>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</si>
  <si>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</si>
  <si>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</si>
  <si>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</si>
  <si>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</si>
  <si>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</si>
  <si>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</si>
  <si>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</si>
  <si>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</si>
  <si>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</si>
  <si>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</si>
  <si>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</si>
  <si>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</si>
  <si>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</si>
  <si>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</si>
  <si>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</si>
  <si>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</si>
  <si>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</si>
  <si>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</si>
  <si>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</si>
  <si>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</si>
  <si>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</si>
  <si>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</si>
  <si>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</si>
  <si>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500286000</t>
  </si>
  <si>
    <t>AAA</t>
  </si>
  <si>
    <t>הלוואה 38 01/2018</t>
  </si>
  <si>
    <t>29992951</t>
  </si>
  <si>
    <t>5957517</t>
  </si>
  <si>
    <t>AA+</t>
  </si>
  <si>
    <t>הלוואה 39 01/2018</t>
  </si>
  <si>
    <t>29992952</t>
  </si>
  <si>
    <t>הלוואה 41 02/2018</t>
  </si>
  <si>
    <t>29992974</t>
  </si>
  <si>
    <t>13067</t>
  </si>
  <si>
    <t>AA</t>
  </si>
  <si>
    <t>19/02/18</t>
  </si>
  <si>
    <t>הלוואה 42 02/2018</t>
  </si>
  <si>
    <t>29992973</t>
  </si>
  <si>
    <t>הלוואה 46 03/2018</t>
  </si>
  <si>
    <t>29992981</t>
  </si>
  <si>
    <t>13072</t>
  </si>
  <si>
    <t>14/03/18</t>
  </si>
  <si>
    <t>הלוואה 49 06/2018</t>
  </si>
  <si>
    <t>29993142</t>
  </si>
  <si>
    <t>511914178</t>
  </si>
  <si>
    <t>13/06/18</t>
  </si>
  <si>
    <t>הלוואה 36 08/2017</t>
  </si>
  <si>
    <t>לא</t>
  </si>
  <si>
    <t>29992786</t>
  </si>
  <si>
    <t>13055</t>
  </si>
  <si>
    <t>03/08/17</t>
  </si>
  <si>
    <t>הלוואה 47.1 05/2018</t>
  </si>
  <si>
    <t>29993136</t>
  </si>
  <si>
    <t>221942</t>
  </si>
  <si>
    <t>הלוואה 47.2 05/2018</t>
  </si>
  <si>
    <t>29993137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</si>
  <si>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</si>
  <si>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</si>
  <si>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</si>
  <si>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</si>
  <si>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</si>
  <si>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</si>
  <si>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</si>
  <si>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50 06/2018</t>
  </si>
  <si>
    <t>29993143</t>
  </si>
  <si>
    <t>הלוואה 51 06/2018</t>
  </si>
  <si>
    <t>29993144</t>
  </si>
  <si>
    <t>הלוואה 43 02/2018</t>
  </si>
  <si>
    <t>29992975</t>
  </si>
  <si>
    <t>Baa2</t>
  </si>
  <si>
    <t>22/02/18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</si>
  <si>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</si>
  <si>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</si>
  <si>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</si>
  <si>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</si>
  <si>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</si>
  <si>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</si>
  <si>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45 03/2018</t>
  </si>
  <si>
    <t>29992979</t>
  </si>
  <si>
    <t>09/03/18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</si>
  <si>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</si>
  <si>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</si>
  <si>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</si>
  <si>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</si>
  <si>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</si>
  <si>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</si>
  <si>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</si>
  <si>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</si>
  <si>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</si>
  <si>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</si>
  <si>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</si>
  <si>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</si>
  <si>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</si>
  <si>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</si>
  <si>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Samsung electronics(דיבידנד לקבל)</t>
  </si>
  <si>
    <t>704519500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</si>
  <si>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</si>
  <si>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</si>
  <si>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</si>
  <si>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</si>
  <si>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</si>
  <si>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</si>
  <si>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</si>
  <si>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</si>
  <si>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</si>
  <si>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</si>
  <si>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</si>
  <si>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</si>
  <si>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</si>
  <si>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</si>
  <si>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</si>
  <si>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</si>
  <si>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</si>
  <si>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</si>
  <si>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</si>
  <si>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</si>
  <si>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</si>
  <si>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</si>
  <si>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</si>
  <si>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</si>
  <si>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</si>
  <si>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</si>
  <si>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</si>
  <si>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</si>
  <si>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</si>
  <si>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</si>
  <si>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בנק דקסיה</t>
  </si>
  <si>
    <t>הלוואה 28 05/2016 - קרן למתן הלוואות לעסקים קטנים בערבות מדינה</t>
  </si>
  <si>
    <t xml:space="preserve">הלוואה 34 03/2017 אלוני חץ 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</si>
  <si>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</si>
  <si>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</si>
  <si>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</si>
  <si>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</si>
  <si>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</si>
  <si>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</si>
  <si>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נוי כוכב הירדן</t>
  </si>
  <si>
    <t>וי 1 תשתיות ואנרגיה פשה</t>
  </si>
  <si>
    <t>נוי 2 תשתיות ואנרגיה פשה</t>
  </si>
  <si>
    <t>יסודות2</t>
  </si>
  <si>
    <t>ARES 4</t>
  </si>
  <si>
    <t>Alto 2</t>
  </si>
  <si>
    <t>AVENUE 3</t>
  </si>
  <si>
    <t>בראק</t>
  </si>
  <si>
    <t>נוי פסולת לאנרגיה - שותפות 1</t>
  </si>
  <si>
    <t>נוי פסולת לאנרגיה - שותפות 2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</si>
  <si>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</si>
  <si>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</si>
  <si>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</si>
  <si>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</si>
  <si>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</si>
  <si>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</si>
  <si>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</si>
  <si>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</si>
  <si>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47 05/2018 הלוואה אנרג'יאן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</si>
  <si>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</si>
  <si>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</si>
  <si>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</si>
  <si>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</si>
  <si>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</si>
  <si>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</si>
  <si>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</si>
  <si>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</si>
  <si>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INVESTCORP</t>
  </si>
  <si>
    <t>STAGE ONE 3</t>
  </si>
  <si>
    <t>AP PARTNERS</t>
  </si>
  <si>
    <t>COPIA</t>
  </si>
  <si>
    <t>עד למועד פירוק שותפות</t>
  </si>
  <si>
    <t>עד למועד פירוק השותפות</t>
  </si>
  <si>
    <t xml:space="preserve"> דצמבר 2019</t>
  </si>
  <si>
    <t>סה''כ בחו''ל</t>
  </si>
  <si>
    <t>אלטשולר שחם גמל ופנסיה בע"מ</t>
  </si>
  <si>
    <t>אלטשולר שחם חסכון לילד סיכון בינוני</t>
  </si>
  <si>
    <t>KYG8586D1097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</si>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</sst>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7" fontId="20" fillId="0" borderId="30" xfId="11" applyNumberFormat="1" applyFont="1" applyFill="1" applyBorder="1"/>
    <xf numFmtId="164" fontId="0" fillId="0" borderId="30" xfId="11" applyFont="1" applyBorder="1"/>
    <xf numFmtId="164" fontId="20" fillId="0" borderId="30" xfId="11" applyFont="1" applyBorder="1"/>
    <xf numFmtId="0" fontId="21" fillId="0" borderId="30" xfId="0" applyFont="1" applyFill="1" applyBorder="1"/>
    <xf numFmtId="0" fontId="1" fillId="0" borderId="0" xfId="0" applyFont="1"/>
    <xf numFmtId="0" fontId="1" fillId="0" borderId="0" xfId="0" applyFont="1" applyAlignment="1">
      <alignment horizontal="left" vertical="center" readingOrder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abSelected="1" workbookViewId="0">
      <selection activeCell="G3" sqref="G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4.5703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6" t="s">
        <v>1020</v>
      </c>
    </row>
    <row r="2" spans="1:36">
      <c r="B2" s="2" t="s">
        <v>1</v>
      </c>
      <c r="C2" s="1" t="s">
        <v>1017</v>
      </c>
      <c r="E2" s="106"/>
    </row>
    <row r="3" spans="1:36">
      <c r="B3" s="2" t="s">
        <v>2</v>
      </c>
      <c r="C3" s="88" t="s">
        <v>1018</v>
      </c>
      <c r="E3" s="106"/>
    </row>
    <row r="4" spans="1:36">
      <c r="B4" s="2" t="s">
        <v>3</v>
      </c>
      <c r="C4" t="s">
        <v>198</v>
      </c>
      <c r="E4" s="106"/>
    </row>
    <row r="5" spans="1:36">
      <c r="B5" s="75" t="s">
        <v>199</v>
      </c>
      <c r="C5" t="s">
        <v>200</v>
      </c>
      <c r="E5" s="106"/>
    </row>
    <row r="6" spans="1:36" ht="26.25" customHeight="1">
      <c r="B6" s="90" t="s">
        <v>4</v>
      </c>
      <c r="C6" s="91"/>
      <c r="D6" s="92"/>
      <c r="E6" s="106"/>
    </row>
    <row r="7" spans="1:36" s="3" customFormat="1" ht="31.5">
      <c r="B7" s="4"/>
      <c r="C7" s="61" t="s">
        <v>5</v>
      </c>
      <c r="D7" s="62" t="s">
        <v>195</v>
      </c>
      <c r="E7" s="10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6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6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6"/>
      <c r="AJ10" s="8"/>
    </row>
    <row r="11" spans="1:36">
      <c r="A11" s="9" t="s">
        <v>13</v>
      </c>
      <c r="B11" s="69" t="s">
        <v>14</v>
      </c>
      <c r="C11" s="76">
        <v>26977.537535660002</v>
      </c>
      <c r="D11" s="76">
        <v>6.79</v>
      </c>
      <c r="E11" s="106"/>
    </row>
    <row r="12" spans="1:36">
      <c r="B12" s="69" t="s">
        <v>15</v>
      </c>
      <c r="C12" s="60"/>
      <c r="D12" s="60"/>
      <c r="E12" s="106"/>
    </row>
    <row r="13" spans="1:36">
      <c r="A13" s="10" t="s">
        <v>13</v>
      </c>
      <c r="B13" s="70" t="s">
        <v>16</v>
      </c>
      <c r="C13" s="77">
        <v>235631.1967311</v>
      </c>
      <c r="D13" s="77">
        <v>59.29</v>
      </c>
      <c r="E13" s="106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6"/>
    </row>
    <row r="15" spans="1:36">
      <c r="A15" s="10" t="s">
        <v>13</v>
      </c>
      <c r="B15" s="70" t="s">
        <v>18</v>
      </c>
      <c r="C15" s="77">
        <v>35727.0602012237</v>
      </c>
      <c r="D15" s="77">
        <v>8.99</v>
      </c>
      <c r="E15" s="106"/>
    </row>
    <row r="16" spans="1:36">
      <c r="A16" s="10" t="s">
        <v>13</v>
      </c>
      <c r="B16" s="70" t="s">
        <v>19</v>
      </c>
      <c r="C16" s="77">
        <v>71929.700351556996</v>
      </c>
      <c r="D16" s="77">
        <v>18.100000000000001</v>
      </c>
      <c r="E16" s="106"/>
    </row>
    <row r="17" spans="1:5">
      <c r="A17" s="10" t="s">
        <v>13</v>
      </c>
      <c r="B17" s="70" t="s">
        <v>20</v>
      </c>
      <c r="C17" s="77">
        <v>3811.7315337999999</v>
      </c>
      <c r="D17" s="77">
        <v>0.96</v>
      </c>
      <c r="E17" s="106"/>
    </row>
    <row r="18" spans="1:5">
      <c r="A18" s="10" t="s">
        <v>13</v>
      </c>
      <c r="B18" s="70" t="s">
        <v>21</v>
      </c>
      <c r="C18" s="77">
        <v>9458.5910244668794</v>
      </c>
      <c r="D18" s="77">
        <v>2.38</v>
      </c>
      <c r="E18" s="106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6"/>
    </row>
    <row r="20" spans="1:5">
      <c r="A20" s="10" t="s">
        <v>13</v>
      </c>
      <c r="B20" s="70" t="s">
        <v>23</v>
      </c>
      <c r="C20" s="77">
        <v>-582.90641049999999</v>
      </c>
      <c r="D20" s="77">
        <v>-0.15</v>
      </c>
      <c r="E20" s="106"/>
    </row>
    <row r="21" spans="1:5">
      <c r="A21" s="10" t="s">
        <v>13</v>
      </c>
      <c r="B21" s="70" t="s">
        <v>24</v>
      </c>
      <c r="C21" s="77">
        <v>-960.86474557799193</v>
      </c>
      <c r="D21" s="77">
        <v>-0.24</v>
      </c>
      <c r="E21" s="106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6"/>
    </row>
    <row r="23" spans="1:5">
      <c r="B23" s="69" t="s">
        <v>26</v>
      </c>
      <c r="C23" s="60"/>
      <c r="D23" s="60"/>
      <c r="E23" s="106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6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6"/>
    </row>
    <row r="26" spans="1:5">
      <c r="A26" s="10" t="s">
        <v>13</v>
      </c>
      <c r="B26" s="70" t="s">
        <v>18</v>
      </c>
      <c r="C26" s="77">
        <v>3295.5802920000001</v>
      </c>
      <c r="D26" s="77">
        <v>0.83</v>
      </c>
      <c r="E26" s="106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106"/>
    </row>
    <row r="28" spans="1:5">
      <c r="A28" s="10" t="s">
        <v>13</v>
      </c>
      <c r="B28" s="70" t="s">
        <v>30</v>
      </c>
      <c r="C28" s="77">
        <v>2191.6468081058374</v>
      </c>
      <c r="D28" s="77">
        <v>0.55000000000000004</v>
      </c>
      <c r="E28" s="106"/>
    </row>
    <row r="29" spans="1:5">
      <c r="A29" s="10" t="s">
        <v>13</v>
      </c>
      <c r="B29" s="70" t="s">
        <v>31</v>
      </c>
      <c r="C29" s="77">
        <v>15.244652800000001</v>
      </c>
      <c r="D29" s="77">
        <v>0</v>
      </c>
      <c r="E29" s="106"/>
    </row>
    <row r="30" spans="1:5">
      <c r="A30" s="10" t="s">
        <v>13</v>
      </c>
      <c r="B30" s="70" t="s">
        <v>32</v>
      </c>
      <c r="C30" s="77">
        <v>-34.185933824000003</v>
      </c>
      <c r="D30" s="77">
        <v>-0.01</v>
      </c>
      <c r="E30" s="106"/>
    </row>
    <row r="31" spans="1:5">
      <c r="A31" s="10" t="s">
        <v>13</v>
      </c>
      <c r="B31" s="70" t="s">
        <v>33</v>
      </c>
      <c r="C31" s="77">
        <v>-366.28959879593828</v>
      </c>
      <c r="D31" s="77">
        <v>-0.09</v>
      </c>
      <c r="E31" s="106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106"/>
    </row>
    <row r="33" spans="1:5">
      <c r="A33" s="10" t="s">
        <v>13</v>
      </c>
      <c r="B33" s="69" t="s">
        <v>35</v>
      </c>
      <c r="C33" s="77">
        <v>4887.7658561054322</v>
      </c>
      <c r="D33" s="77">
        <v>1.23</v>
      </c>
      <c r="E33" s="106"/>
    </row>
    <row r="34" spans="1:5">
      <c r="A34" s="10" t="s">
        <v>13</v>
      </c>
      <c r="B34" s="69" t="s">
        <v>36</v>
      </c>
      <c r="C34" s="77">
        <v>5444.8906358300001</v>
      </c>
      <c r="D34" s="77">
        <v>1.37</v>
      </c>
      <c r="E34" s="106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106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6"/>
    </row>
    <row r="37" spans="1:5">
      <c r="A37" s="10" t="s">
        <v>13</v>
      </c>
      <c r="B37" s="69" t="s">
        <v>39</v>
      </c>
      <c r="C37" s="77">
        <v>-1.9728180000000001E-2</v>
      </c>
      <c r="D37" s="77">
        <v>0</v>
      </c>
      <c r="E37" s="106"/>
    </row>
    <row r="38" spans="1:5">
      <c r="A38" s="10"/>
      <c r="B38" s="71" t="s">
        <v>40</v>
      </c>
      <c r="C38" s="60"/>
      <c r="D38" s="60"/>
      <c r="E38" s="106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6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6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6"/>
    </row>
    <row r="42" spans="1:5">
      <c r="B42" s="72" t="s">
        <v>44</v>
      </c>
      <c r="C42" s="77">
        <v>397426.6792057709</v>
      </c>
      <c r="D42" s="77">
        <v>100</v>
      </c>
      <c r="E42" s="106"/>
    </row>
    <row r="43" spans="1:5">
      <c r="A43" s="10" t="s">
        <v>13</v>
      </c>
      <c r="B43" s="73" t="s">
        <v>45</v>
      </c>
      <c r="C43" s="77">
        <v>6296.1805911270758</v>
      </c>
      <c r="D43" s="77">
        <v>0</v>
      </c>
      <c r="E43" s="106"/>
    </row>
    <row r="44" spans="1:5">
      <c r="B44" s="11" t="s">
        <v>201</v>
      </c>
      <c r="E44" s="106"/>
    </row>
    <row r="45" spans="1:5">
      <c r="C45" s="13" t="s">
        <v>46</v>
      </c>
      <c r="D45" s="14" t="s">
        <v>47</v>
      </c>
      <c r="E45" s="106"/>
    </row>
    <row r="46" spans="1:5">
      <c r="C46" s="13" t="s">
        <v>9</v>
      </c>
      <c r="D46" s="13" t="s">
        <v>10</v>
      </c>
      <c r="E46" s="106"/>
    </row>
    <row r="47" spans="1:5">
      <c r="C47" t="s">
        <v>109</v>
      </c>
      <c r="D47">
        <v>3.649</v>
      </c>
      <c r="E47" s="106"/>
    </row>
    <row r="48" spans="1:5">
      <c r="C48" t="s">
        <v>113</v>
      </c>
      <c r="D48">
        <v>4.2257999999999996</v>
      </c>
      <c r="E48" s="106"/>
    </row>
    <row r="49" spans="1:5">
      <c r="C49" t="s">
        <v>202</v>
      </c>
      <c r="D49">
        <v>3.6564999999999999</v>
      </c>
      <c r="E49" s="106"/>
    </row>
    <row r="50" spans="1:5">
      <c r="C50" t="s">
        <v>116</v>
      </c>
      <c r="D50">
        <v>4.7750000000000004</v>
      </c>
      <c r="E50" s="106"/>
    </row>
    <row r="51" spans="1:5">
      <c r="C51" t="s">
        <v>123</v>
      </c>
      <c r="D51">
        <v>2.6793999999999998</v>
      </c>
      <c r="E51" s="106"/>
    </row>
    <row r="52" spans="1:5">
      <c r="C52" t="s">
        <v>203</v>
      </c>
      <c r="D52">
        <v>0.4647</v>
      </c>
      <c r="E52" s="106"/>
    </row>
    <row r="53" spans="1:5">
      <c r="A53" s="106" t="s">
        <v>1021</v>
      </c>
      <c r="B53" s="106"/>
      <c r="C53" s="106"/>
      <c r="D53" s="106"/>
    </row>
    <row r="54" spans="1:5">
      <c r="A54" s="106" t="s">
        <v>1022</v>
      </c>
      <c r="B54" s="106"/>
      <c r="C54" s="106"/>
      <c r="D54" s="106"/>
    </row>
  </sheetData>
  <mergeCells count="4">
    <mergeCell ref="B6:D6"/>
    <mergeCell ref="E1:E52"/>
    <mergeCell ref="A53:D53"/>
    <mergeCell ref="A54:D54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34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1017</v>
      </c>
    </row>
    <row r="3" spans="2:61">
      <c r="B3" s="2" t="s">
        <v>2</v>
      </c>
      <c r="C3" t="s">
        <v>1018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7</v>
      </c>
      <c r="H11" s="7"/>
      <c r="I11" s="76">
        <v>-582.90641049999999</v>
      </c>
      <c r="J11" s="25"/>
      <c r="K11" s="76">
        <v>100</v>
      </c>
      <c r="L11" s="76">
        <v>-0.15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608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226</v>
      </c>
      <c r="C14" t="s">
        <v>226</v>
      </c>
      <c r="D14" s="16"/>
      <c r="E14" t="s">
        <v>226</v>
      </c>
      <c r="F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609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226</v>
      </c>
      <c r="C16" t="s">
        <v>226</v>
      </c>
      <c r="D16" s="16"/>
      <c r="E16" t="s">
        <v>226</v>
      </c>
      <c r="F16" t="s">
        <v>226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610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226</v>
      </c>
      <c r="C18" t="s">
        <v>226</v>
      </c>
      <c r="D18" s="16"/>
      <c r="E18" t="s">
        <v>226</v>
      </c>
      <c r="F18" t="s">
        <v>226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308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226</v>
      </c>
      <c r="C20" t="s">
        <v>226</v>
      </c>
      <c r="D20" s="16"/>
      <c r="E20" t="s">
        <v>226</v>
      </c>
      <c r="F20" t="s">
        <v>226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231</v>
      </c>
      <c r="C21" s="16"/>
      <c r="D21" s="16"/>
      <c r="E21" s="16"/>
      <c r="G21" s="79">
        <v>7</v>
      </c>
      <c r="I21" s="79">
        <v>-582.90641049999999</v>
      </c>
      <c r="K21" s="79">
        <v>100</v>
      </c>
      <c r="L21" s="79">
        <v>-0.15</v>
      </c>
    </row>
    <row r="22" spans="2:12">
      <c r="B22" s="78" t="s">
        <v>608</v>
      </c>
      <c r="C22" s="16"/>
      <c r="D22" s="16"/>
      <c r="E22" s="16"/>
      <c r="G22" s="79">
        <v>-75</v>
      </c>
      <c r="I22" s="79">
        <v>-131.30617050000001</v>
      </c>
      <c r="K22" s="79">
        <v>22.53</v>
      </c>
      <c r="L22" s="79">
        <v>-0.03</v>
      </c>
    </row>
    <row r="23" spans="2:12">
      <c r="B23" t="s">
        <v>611</v>
      </c>
      <c r="C23" t="s">
        <v>612</v>
      </c>
      <c r="D23" t="s">
        <v>126</v>
      </c>
      <c r="E23" t="s">
        <v>613</v>
      </c>
      <c r="F23" t="s">
        <v>113</v>
      </c>
      <c r="G23" s="77">
        <v>60</v>
      </c>
      <c r="H23" s="77">
        <v>71500</v>
      </c>
      <c r="I23" s="77">
        <v>181.28682000000001</v>
      </c>
      <c r="J23" s="77">
        <v>0</v>
      </c>
      <c r="K23" s="77">
        <v>-31.1</v>
      </c>
      <c r="L23" s="77">
        <v>0.05</v>
      </c>
    </row>
    <row r="24" spans="2:12">
      <c r="B24" t="s">
        <v>614</v>
      </c>
      <c r="C24" t="s">
        <v>615</v>
      </c>
      <c r="D24" t="s">
        <v>126</v>
      </c>
      <c r="E24" t="s">
        <v>613</v>
      </c>
      <c r="F24" t="s">
        <v>113</v>
      </c>
      <c r="G24" s="77">
        <v>30</v>
      </c>
      <c r="H24" s="77">
        <v>31950</v>
      </c>
      <c r="I24" s="77">
        <v>40.504292999999997</v>
      </c>
      <c r="J24" s="77">
        <v>0</v>
      </c>
      <c r="K24" s="77">
        <v>-6.95</v>
      </c>
      <c r="L24" s="77">
        <v>0.01</v>
      </c>
    </row>
    <row r="25" spans="2:12">
      <c r="B25" t="s">
        <v>616</v>
      </c>
      <c r="C25" t="s">
        <v>617</v>
      </c>
      <c r="D25" t="s">
        <v>126</v>
      </c>
      <c r="E25" t="s">
        <v>613</v>
      </c>
      <c r="F25" t="s">
        <v>113</v>
      </c>
      <c r="G25" s="77">
        <v>-90</v>
      </c>
      <c r="H25" s="77">
        <v>33050</v>
      </c>
      <c r="I25" s="77">
        <v>-125.696421</v>
      </c>
      <c r="J25" s="77">
        <v>0</v>
      </c>
      <c r="K25" s="77">
        <v>21.56</v>
      </c>
      <c r="L25" s="77">
        <v>-0.03</v>
      </c>
    </row>
    <row r="26" spans="2:12">
      <c r="B26" t="s">
        <v>618</v>
      </c>
      <c r="C26" t="s">
        <v>619</v>
      </c>
      <c r="D26" t="s">
        <v>126</v>
      </c>
      <c r="E26" t="s">
        <v>613</v>
      </c>
      <c r="F26" t="s">
        <v>113</v>
      </c>
      <c r="G26" s="77">
        <v>-45</v>
      </c>
      <c r="H26" s="77">
        <v>8800</v>
      </c>
      <c r="I26" s="77">
        <v>-16.734168</v>
      </c>
      <c r="J26" s="77">
        <v>0</v>
      </c>
      <c r="K26" s="77">
        <v>2.87</v>
      </c>
      <c r="L26" s="77">
        <v>0</v>
      </c>
    </row>
    <row r="27" spans="2:12">
      <c r="B27" t="s">
        <v>620</v>
      </c>
      <c r="C27" t="s">
        <v>621</v>
      </c>
      <c r="D27" t="s">
        <v>126</v>
      </c>
      <c r="E27" t="s">
        <v>613</v>
      </c>
      <c r="F27" t="s">
        <v>113</v>
      </c>
      <c r="G27" s="77">
        <v>-15</v>
      </c>
      <c r="H27" s="77">
        <v>190550</v>
      </c>
      <c r="I27" s="77">
        <v>-120.7839285</v>
      </c>
      <c r="J27" s="77">
        <v>0</v>
      </c>
      <c r="K27" s="77">
        <v>20.72</v>
      </c>
      <c r="L27" s="77">
        <v>-0.03</v>
      </c>
    </row>
    <row r="28" spans="2:12">
      <c r="B28" t="s">
        <v>622</v>
      </c>
      <c r="C28" t="s">
        <v>623</v>
      </c>
      <c r="D28" t="s">
        <v>126</v>
      </c>
      <c r="E28" t="s">
        <v>613</v>
      </c>
      <c r="F28" t="s">
        <v>113</v>
      </c>
      <c r="G28" s="77">
        <v>-15</v>
      </c>
      <c r="H28" s="77">
        <v>141800</v>
      </c>
      <c r="I28" s="77">
        <v>-89.882766000000004</v>
      </c>
      <c r="J28" s="77">
        <v>0</v>
      </c>
      <c r="K28" s="77">
        <v>15.42</v>
      </c>
      <c r="L28" s="77">
        <v>-0.02</v>
      </c>
    </row>
    <row r="29" spans="2:12">
      <c r="B29" s="78" t="s">
        <v>624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226</v>
      </c>
      <c r="C30" t="s">
        <v>226</v>
      </c>
      <c r="D30" s="16"/>
      <c r="E30" t="s">
        <v>226</v>
      </c>
      <c r="F30" t="s">
        <v>226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610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226</v>
      </c>
      <c r="C32" t="s">
        <v>226</v>
      </c>
      <c r="D32" s="16"/>
      <c r="E32" t="s">
        <v>226</v>
      </c>
      <c r="F32" t="s">
        <v>226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625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226</v>
      </c>
      <c r="C34" t="s">
        <v>226</v>
      </c>
      <c r="D34" s="16"/>
      <c r="E34" t="s">
        <v>226</v>
      </c>
      <c r="F34" t="s">
        <v>226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308</v>
      </c>
      <c r="C35" s="16"/>
      <c r="D35" s="16"/>
      <c r="E35" s="16"/>
      <c r="G35" s="79">
        <v>82</v>
      </c>
      <c r="I35" s="79">
        <v>-451.60023999999999</v>
      </c>
      <c r="K35" s="79">
        <v>77.47</v>
      </c>
      <c r="L35" s="79">
        <v>-0.11</v>
      </c>
    </row>
    <row r="36" spans="2:12">
      <c r="B36" t="s">
        <v>626</v>
      </c>
      <c r="C36" t="s">
        <v>627</v>
      </c>
      <c r="D36" t="s">
        <v>126</v>
      </c>
      <c r="E36" t="s">
        <v>613</v>
      </c>
      <c r="F36" t="s">
        <v>109</v>
      </c>
      <c r="G36" s="77">
        <v>-30</v>
      </c>
      <c r="H36" s="77">
        <v>46250</v>
      </c>
      <c r="I36" s="77">
        <v>-50.629874999999998</v>
      </c>
      <c r="J36" s="77">
        <v>0</v>
      </c>
      <c r="K36" s="77">
        <v>8.69</v>
      </c>
      <c r="L36" s="77">
        <v>-0.01</v>
      </c>
    </row>
    <row r="37" spans="2:12">
      <c r="B37" t="s">
        <v>628</v>
      </c>
      <c r="C37" t="s">
        <v>629</v>
      </c>
      <c r="D37" t="s">
        <v>126</v>
      </c>
      <c r="E37" t="s">
        <v>613</v>
      </c>
      <c r="F37" t="s">
        <v>109</v>
      </c>
      <c r="G37" s="77">
        <v>30</v>
      </c>
      <c r="H37" s="77">
        <v>250</v>
      </c>
      <c r="I37" s="77">
        <v>0.273675</v>
      </c>
      <c r="J37" s="77">
        <v>0</v>
      </c>
      <c r="K37" s="77">
        <v>-0.05</v>
      </c>
      <c r="L37" s="77">
        <v>0</v>
      </c>
    </row>
    <row r="38" spans="2:12">
      <c r="B38" t="s">
        <v>630</v>
      </c>
      <c r="C38" t="s">
        <v>631</v>
      </c>
      <c r="D38" t="s">
        <v>126</v>
      </c>
      <c r="E38" t="s">
        <v>613</v>
      </c>
      <c r="F38" t="s">
        <v>109</v>
      </c>
      <c r="G38" s="77">
        <v>30</v>
      </c>
      <c r="H38" s="77">
        <v>250</v>
      </c>
      <c r="I38" s="77">
        <v>0.273675</v>
      </c>
      <c r="J38" s="77">
        <v>0</v>
      </c>
      <c r="K38" s="77">
        <v>-0.05</v>
      </c>
      <c r="L38" s="77">
        <v>0</v>
      </c>
    </row>
    <row r="39" spans="2:12">
      <c r="B39" t="s">
        <v>632</v>
      </c>
      <c r="C39" t="s">
        <v>633</v>
      </c>
      <c r="D39" t="s">
        <v>126</v>
      </c>
      <c r="E39" t="s">
        <v>613</v>
      </c>
      <c r="F39" t="s">
        <v>109</v>
      </c>
      <c r="G39" s="77">
        <v>-90</v>
      </c>
      <c r="H39" s="77">
        <v>250</v>
      </c>
      <c r="I39" s="77">
        <v>-0.821025</v>
      </c>
      <c r="J39" s="77">
        <v>0</v>
      </c>
      <c r="K39" s="77">
        <v>0.14000000000000001</v>
      </c>
      <c r="L39" s="77">
        <v>0</v>
      </c>
    </row>
    <row r="40" spans="2:12">
      <c r="B40" t="s">
        <v>634</v>
      </c>
      <c r="C40" t="s">
        <v>635</v>
      </c>
      <c r="D40" t="s">
        <v>126</v>
      </c>
      <c r="E40" t="s">
        <v>613</v>
      </c>
      <c r="F40" t="s">
        <v>109</v>
      </c>
      <c r="G40" s="77">
        <v>60</v>
      </c>
      <c r="H40" s="77">
        <v>500</v>
      </c>
      <c r="I40" s="77">
        <v>1.0947</v>
      </c>
      <c r="J40" s="77">
        <v>0</v>
      </c>
      <c r="K40" s="77">
        <v>-0.19</v>
      </c>
      <c r="L40" s="77">
        <v>0</v>
      </c>
    </row>
    <row r="41" spans="2:12">
      <c r="B41" t="s">
        <v>636</v>
      </c>
      <c r="C41" t="s">
        <v>637</v>
      </c>
      <c r="D41" t="s">
        <v>126</v>
      </c>
      <c r="E41" t="s">
        <v>613</v>
      </c>
      <c r="F41" t="s">
        <v>109</v>
      </c>
      <c r="G41" s="77">
        <v>30</v>
      </c>
      <c r="H41" s="77">
        <v>48750</v>
      </c>
      <c r="I41" s="77">
        <v>53.366624999999999</v>
      </c>
      <c r="J41" s="77">
        <v>0</v>
      </c>
      <c r="K41" s="77">
        <v>-9.16</v>
      </c>
      <c r="L41" s="77">
        <v>0.01</v>
      </c>
    </row>
    <row r="42" spans="2:12">
      <c r="B42" t="s">
        <v>638</v>
      </c>
      <c r="C42" t="s">
        <v>639</v>
      </c>
      <c r="D42" t="s">
        <v>126</v>
      </c>
      <c r="E42" t="s">
        <v>613</v>
      </c>
      <c r="F42" t="s">
        <v>109</v>
      </c>
      <c r="G42" s="77">
        <v>-30</v>
      </c>
      <c r="H42" s="77">
        <v>302500</v>
      </c>
      <c r="I42" s="77">
        <v>-331.14675</v>
      </c>
      <c r="J42" s="77">
        <v>0</v>
      </c>
      <c r="K42" s="77">
        <v>56.81</v>
      </c>
      <c r="L42" s="77">
        <v>-0.08</v>
      </c>
    </row>
    <row r="43" spans="2:12">
      <c r="B43" t="s">
        <v>640</v>
      </c>
      <c r="C43" t="s">
        <v>641</v>
      </c>
      <c r="D43" t="s">
        <v>126</v>
      </c>
      <c r="E43" t="s">
        <v>613</v>
      </c>
      <c r="F43" t="s">
        <v>109</v>
      </c>
      <c r="G43" s="77">
        <v>-33</v>
      </c>
      <c r="H43" s="77">
        <v>206250</v>
      </c>
      <c r="I43" s="77">
        <v>-248.3600625</v>
      </c>
      <c r="J43" s="77">
        <v>0</v>
      </c>
      <c r="K43" s="77">
        <v>42.61</v>
      </c>
      <c r="L43" s="77">
        <v>-0.06</v>
      </c>
    </row>
    <row r="44" spans="2:12">
      <c r="B44" t="s">
        <v>642</v>
      </c>
      <c r="C44" t="s">
        <v>643</v>
      </c>
      <c r="D44" t="s">
        <v>126</v>
      </c>
      <c r="E44" t="s">
        <v>613</v>
      </c>
      <c r="F44" t="s">
        <v>109</v>
      </c>
      <c r="G44" s="77">
        <v>66</v>
      </c>
      <c r="H44" s="77">
        <v>35000</v>
      </c>
      <c r="I44" s="77">
        <v>84.291899999999998</v>
      </c>
      <c r="J44" s="77">
        <v>0</v>
      </c>
      <c r="K44" s="77">
        <v>-14.46</v>
      </c>
      <c r="L44" s="77">
        <v>0.02</v>
      </c>
    </row>
    <row r="45" spans="2:12">
      <c r="B45" t="s">
        <v>644</v>
      </c>
      <c r="C45" t="s">
        <v>645</v>
      </c>
      <c r="D45" t="s">
        <v>126</v>
      </c>
      <c r="E45" t="s">
        <v>613</v>
      </c>
      <c r="F45" t="s">
        <v>109</v>
      </c>
      <c r="G45" s="77">
        <v>-66</v>
      </c>
      <c r="H45" s="77">
        <v>6750</v>
      </c>
      <c r="I45" s="77">
        <v>-16.256295000000001</v>
      </c>
      <c r="J45" s="77">
        <v>0</v>
      </c>
      <c r="K45" s="77">
        <v>2.79</v>
      </c>
      <c r="L45" s="77">
        <v>0</v>
      </c>
    </row>
    <row r="46" spans="2:12">
      <c r="B46" t="s">
        <v>646</v>
      </c>
      <c r="C46" t="s">
        <v>647</v>
      </c>
      <c r="D46" t="s">
        <v>126</v>
      </c>
      <c r="E46" t="s">
        <v>613</v>
      </c>
      <c r="F46" t="s">
        <v>109</v>
      </c>
      <c r="G46" s="77">
        <v>66</v>
      </c>
      <c r="H46" s="77">
        <v>73750</v>
      </c>
      <c r="I46" s="77">
        <v>177.61507499999999</v>
      </c>
      <c r="J46" s="77">
        <v>0</v>
      </c>
      <c r="K46" s="77">
        <v>-30.47</v>
      </c>
      <c r="L46" s="77">
        <v>0.04</v>
      </c>
    </row>
    <row r="47" spans="2:12">
      <c r="B47" t="s">
        <v>648</v>
      </c>
      <c r="C47" t="s">
        <v>649</v>
      </c>
      <c r="D47" t="s">
        <v>126</v>
      </c>
      <c r="E47" t="s">
        <v>613</v>
      </c>
      <c r="F47" t="s">
        <v>109</v>
      </c>
      <c r="G47" s="77">
        <v>-33</v>
      </c>
      <c r="H47" s="77">
        <v>208750</v>
      </c>
      <c r="I47" s="77">
        <v>-251.3704875</v>
      </c>
      <c r="J47" s="77">
        <v>0</v>
      </c>
      <c r="K47" s="77">
        <v>43.12</v>
      </c>
      <c r="L47" s="77">
        <v>-0.06</v>
      </c>
    </row>
    <row r="48" spans="2:12">
      <c r="B48" t="s">
        <v>650</v>
      </c>
      <c r="C48" t="s">
        <v>651</v>
      </c>
      <c r="D48" t="s">
        <v>126</v>
      </c>
      <c r="E48" t="s">
        <v>613</v>
      </c>
      <c r="F48" t="s">
        <v>109</v>
      </c>
      <c r="G48" s="77">
        <v>66</v>
      </c>
      <c r="H48" s="77">
        <v>65000</v>
      </c>
      <c r="I48" s="77">
        <v>156.5421</v>
      </c>
      <c r="J48" s="77">
        <v>0</v>
      </c>
      <c r="K48" s="77">
        <v>-26.86</v>
      </c>
      <c r="L48" s="77">
        <v>0.04</v>
      </c>
    </row>
    <row r="49" spans="2:12">
      <c r="B49" t="s">
        <v>652</v>
      </c>
      <c r="C49" t="s">
        <v>653</v>
      </c>
      <c r="D49" t="s">
        <v>126</v>
      </c>
      <c r="E49" t="s">
        <v>613</v>
      </c>
      <c r="F49" t="s">
        <v>109</v>
      </c>
      <c r="G49" s="77">
        <v>-66</v>
      </c>
      <c r="H49" s="77">
        <v>20500</v>
      </c>
      <c r="I49" s="77">
        <v>-49.37097</v>
      </c>
      <c r="J49" s="77">
        <v>0</v>
      </c>
      <c r="K49" s="77">
        <v>8.4700000000000006</v>
      </c>
      <c r="L49" s="77">
        <v>-0.01</v>
      </c>
    </row>
    <row r="50" spans="2:12">
      <c r="B50" t="s">
        <v>654</v>
      </c>
      <c r="C50" t="s">
        <v>655</v>
      </c>
      <c r="D50" t="s">
        <v>126</v>
      </c>
      <c r="E50" t="s">
        <v>613</v>
      </c>
      <c r="F50" t="s">
        <v>109</v>
      </c>
      <c r="G50" s="77">
        <v>66</v>
      </c>
      <c r="H50" s="77">
        <v>146250</v>
      </c>
      <c r="I50" s="77">
        <v>352.21972499999998</v>
      </c>
      <c r="J50" s="77">
        <v>0</v>
      </c>
      <c r="K50" s="77">
        <v>-60.42</v>
      </c>
      <c r="L50" s="77">
        <v>0.09</v>
      </c>
    </row>
    <row r="51" spans="2:12">
      <c r="B51" t="s">
        <v>656</v>
      </c>
      <c r="C51" t="s">
        <v>657</v>
      </c>
      <c r="D51" t="s">
        <v>126</v>
      </c>
      <c r="E51" t="s">
        <v>613</v>
      </c>
      <c r="F51" t="s">
        <v>109</v>
      </c>
      <c r="G51" s="77">
        <v>-16</v>
      </c>
      <c r="H51" s="77">
        <v>432812.5</v>
      </c>
      <c r="I51" s="77">
        <v>-252.69325000000001</v>
      </c>
      <c r="J51" s="77">
        <v>0</v>
      </c>
      <c r="K51" s="77">
        <v>43.35</v>
      </c>
      <c r="L51" s="77">
        <v>-0.06</v>
      </c>
    </row>
    <row r="52" spans="2:12">
      <c r="B52" t="s">
        <v>658</v>
      </c>
      <c r="C52" t="s">
        <v>659</v>
      </c>
      <c r="D52" t="s">
        <v>126</v>
      </c>
      <c r="E52" t="s">
        <v>613</v>
      </c>
      <c r="F52" t="s">
        <v>109</v>
      </c>
      <c r="G52" s="77">
        <v>32</v>
      </c>
      <c r="H52" s="77">
        <v>112500</v>
      </c>
      <c r="I52" s="77">
        <v>131.364</v>
      </c>
      <c r="J52" s="77">
        <v>0</v>
      </c>
      <c r="K52" s="77">
        <v>-22.54</v>
      </c>
      <c r="L52" s="77">
        <v>0.03</v>
      </c>
    </row>
    <row r="53" spans="2:12">
      <c r="B53" t="s">
        <v>660</v>
      </c>
      <c r="C53" t="s">
        <v>661</v>
      </c>
      <c r="D53" t="s">
        <v>126</v>
      </c>
      <c r="E53" t="s">
        <v>613</v>
      </c>
      <c r="F53" t="s">
        <v>109</v>
      </c>
      <c r="G53" s="77">
        <v>32</v>
      </c>
      <c r="H53" s="77">
        <v>37500</v>
      </c>
      <c r="I53" s="77">
        <v>43.787999999999997</v>
      </c>
      <c r="J53" s="77">
        <v>0</v>
      </c>
      <c r="K53" s="77">
        <v>-7.51</v>
      </c>
      <c r="L53" s="77">
        <v>0.01</v>
      </c>
    </row>
    <row r="54" spans="2:12">
      <c r="B54" t="s">
        <v>662</v>
      </c>
      <c r="C54" t="s">
        <v>663</v>
      </c>
      <c r="D54" t="s">
        <v>126</v>
      </c>
      <c r="E54" t="s">
        <v>613</v>
      </c>
      <c r="F54" t="s">
        <v>109</v>
      </c>
      <c r="G54" s="77">
        <v>-32</v>
      </c>
      <c r="H54" s="77">
        <v>215625</v>
      </c>
      <c r="I54" s="77">
        <v>-251.78100000000001</v>
      </c>
      <c r="J54" s="77">
        <v>0</v>
      </c>
      <c r="K54" s="77">
        <v>43.19</v>
      </c>
      <c r="L54" s="77">
        <v>-0.06</v>
      </c>
    </row>
    <row r="55" spans="2:12">
      <c r="B55" t="s">
        <v>233</v>
      </c>
      <c r="C55" s="16"/>
      <c r="D55" s="16"/>
      <c r="E55" s="16"/>
    </row>
    <row r="56" spans="2:12">
      <c r="B56" t="s">
        <v>281</v>
      </c>
      <c r="C56" s="16"/>
      <c r="D56" s="16"/>
      <c r="E56" s="16"/>
    </row>
    <row r="57" spans="2:12">
      <c r="B57" t="s">
        <v>282</v>
      </c>
      <c r="C57" s="16"/>
      <c r="D57" s="16"/>
      <c r="E57" s="16"/>
    </row>
    <row r="58" spans="2:12">
      <c r="B58" t="s">
        <v>283</v>
      </c>
      <c r="C58" s="16"/>
      <c r="D58" s="16"/>
      <c r="E58" s="16"/>
    </row>
    <row r="59" spans="2:12">
      <c r="C59" s="16"/>
      <c r="D59" s="16"/>
      <c r="E59" s="16"/>
    </row>
    <row r="60" spans="2:12">
      <c r="C60" s="16"/>
      <c r="D60" s="16"/>
      <c r="E60" s="16"/>
    </row>
    <row r="61" spans="2:12">
      <c r="C61" s="16"/>
      <c r="D61" s="16"/>
      <c r="E61" s="16"/>
    </row>
    <row r="62" spans="2:12">
      <c r="C62" s="16"/>
      <c r="D62" s="16"/>
      <c r="E62" s="16"/>
    </row>
    <row r="63" spans="2:12">
      <c r="C63" s="16"/>
      <c r="D63" s="16"/>
      <c r="E63" s="16"/>
    </row>
    <row r="64" spans="2:12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4" workbookViewId="0">
      <selection activeCell="E16" sqref="E16:E19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1017</v>
      </c>
    </row>
    <row r="3" spans="1:60">
      <c r="B3" s="2" t="s">
        <v>2</v>
      </c>
      <c r="C3" t="s">
        <v>1018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11</v>
      </c>
      <c r="H11" s="25"/>
      <c r="I11" s="76">
        <v>-960.86474557799193</v>
      </c>
      <c r="J11" s="76">
        <v>100</v>
      </c>
      <c r="K11" s="76">
        <v>-0.24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226</v>
      </c>
      <c r="C13" t="s">
        <v>226</v>
      </c>
      <c r="D13" s="19"/>
      <c r="E13" t="s">
        <v>226</v>
      </c>
      <c r="F13" t="s">
        <v>226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231</v>
      </c>
      <c r="C14" s="19"/>
      <c r="D14" s="19"/>
      <c r="E14" s="19"/>
      <c r="F14" s="19"/>
      <c r="G14" s="79">
        <v>11</v>
      </c>
      <c r="H14" s="19"/>
      <c r="I14" s="79">
        <v>-960.86474557799193</v>
      </c>
      <c r="J14" s="79">
        <v>100</v>
      </c>
      <c r="K14" s="79">
        <v>-0.24</v>
      </c>
      <c r="BF14" s="16" t="s">
        <v>129</v>
      </c>
    </row>
    <row r="15" spans="1:60">
      <c r="B15" t="s">
        <v>664</v>
      </c>
      <c r="C15" t="s">
        <v>665</v>
      </c>
      <c r="D15" t="s">
        <v>126</v>
      </c>
      <c r="E15" t="s">
        <v>613</v>
      </c>
      <c r="F15" t="s">
        <v>203</v>
      </c>
      <c r="G15" s="77">
        <v>5</v>
      </c>
      <c r="H15" s="77">
        <v>-3685000.0000000042</v>
      </c>
      <c r="I15" s="77">
        <v>-85.620975000000101</v>
      </c>
      <c r="J15" s="77">
        <v>8.91</v>
      </c>
      <c r="K15" s="77">
        <v>-0.02</v>
      </c>
      <c r="BF15" s="16" t="s">
        <v>130</v>
      </c>
    </row>
    <row r="16" spans="1:60">
      <c r="B16" t="s">
        <v>666</v>
      </c>
      <c r="C16" t="s">
        <v>667</v>
      </c>
      <c r="D16" t="s">
        <v>126</v>
      </c>
      <c r="E16" t="s">
        <v>613</v>
      </c>
      <c r="F16" t="s">
        <v>109</v>
      </c>
      <c r="G16" s="77">
        <v>-65</v>
      </c>
      <c r="H16" s="77">
        <v>100104.48923076924</v>
      </c>
      <c r="I16" s="77">
        <v>-237.43283278199999</v>
      </c>
      <c r="J16" s="77">
        <v>24.71</v>
      </c>
      <c r="K16" s="77">
        <v>-0.06</v>
      </c>
      <c r="BF16" s="16" t="s">
        <v>131</v>
      </c>
    </row>
    <row r="17" spans="2:58">
      <c r="B17" t="s">
        <v>668</v>
      </c>
      <c r="C17" t="s">
        <v>669</v>
      </c>
      <c r="D17" t="s">
        <v>126</v>
      </c>
      <c r="E17" t="s">
        <v>613</v>
      </c>
      <c r="F17" t="s">
        <v>109</v>
      </c>
      <c r="G17" s="77">
        <v>48</v>
      </c>
      <c r="H17" s="77">
        <v>-309290.30958333221</v>
      </c>
      <c r="I17" s="77">
        <v>-541.72816304139803</v>
      </c>
      <c r="J17" s="77">
        <v>56.38</v>
      </c>
      <c r="K17" s="77">
        <v>-0.14000000000000001</v>
      </c>
      <c r="BF17" s="16" t="s">
        <v>132</v>
      </c>
    </row>
    <row r="18" spans="2:58">
      <c r="B18" t="s">
        <v>670</v>
      </c>
      <c r="C18" t="s">
        <v>671</v>
      </c>
      <c r="D18" t="s">
        <v>126</v>
      </c>
      <c r="E18" t="s">
        <v>613</v>
      </c>
      <c r="F18" t="s">
        <v>109</v>
      </c>
      <c r="G18" s="77">
        <v>18</v>
      </c>
      <c r="H18" s="77">
        <v>-232203.92599999846</v>
      </c>
      <c r="I18" s="77">
        <v>-152.51618267531899</v>
      </c>
      <c r="J18" s="77">
        <v>15.87</v>
      </c>
      <c r="K18" s="77">
        <v>-0.04</v>
      </c>
      <c r="BF18" s="16" t="s">
        <v>133</v>
      </c>
    </row>
    <row r="19" spans="2:58">
      <c r="B19" t="s">
        <v>672</v>
      </c>
      <c r="C19" t="s">
        <v>673</v>
      </c>
      <c r="D19" t="s">
        <v>126</v>
      </c>
      <c r="E19" t="s">
        <v>613</v>
      </c>
      <c r="F19" t="s">
        <v>123</v>
      </c>
      <c r="G19" s="77">
        <v>5</v>
      </c>
      <c r="H19" s="77">
        <v>421239.14250000147</v>
      </c>
      <c r="I19" s="77">
        <v>56.433407920725202</v>
      </c>
      <c r="J19" s="77">
        <v>-5.87</v>
      </c>
      <c r="K19" s="77">
        <v>0.01</v>
      </c>
      <c r="BF19" s="16" t="s">
        <v>134</v>
      </c>
    </row>
    <row r="20" spans="2:58">
      <c r="B20" t="s">
        <v>233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281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282</v>
      </c>
      <c r="C22" s="19"/>
      <c r="D22" s="19"/>
      <c r="E22" s="19"/>
      <c r="F22" s="19"/>
      <c r="G22" s="19"/>
      <c r="H22" s="19"/>
    </row>
    <row r="23" spans="2:58">
      <c r="B23" t="s">
        <v>283</v>
      </c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1017</v>
      </c>
    </row>
    <row r="3" spans="2:81">
      <c r="B3" s="2" t="s">
        <v>2</v>
      </c>
      <c r="C3" t="s">
        <v>1018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674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226</v>
      </c>
      <c r="C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675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226</v>
      </c>
      <c r="C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676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677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226</v>
      </c>
      <c r="C19" t="s">
        <v>226</v>
      </c>
      <c r="E19" t="s">
        <v>226</v>
      </c>
      <c r="H19" s="77">
        <v>0</v>
      </c>
      <c r="I19" t="s">
        <v>226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678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226</v>
      </c>
      <c r="C21" t="s">
        <v>226</v>
      </c>
      <c r="E21" t="s">
        <v>226</v>
      </c>
      <c r="H21" s="77">
        <v>0</v>
      </c>
      <c r="I21" t="s">
        <v>226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679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226</v>
      </c>
      <c r="C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680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226</v>
      </c>
      <c r="C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674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226</v>
      </c>
      <c r="C28" t="s">
        <v>226</v>
      </c>
      <c r="E28" t="s">
        <v>226</v>
      </c>
      <c r="H28" s="77">
        <v>0</v>
      </c>
      <c r="I28" t="s">
        <v>226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675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226</v>
      </c>
      <c r="C30" t="s">
        <v>226</v>
      </c>
      <c r="E30" t="s">
        <v>226</v>
      </c>
      <c r="H30" s="77">
        <v>0</v>
      </c>
      <c r="I30" t="s">
        <v>226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676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677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226</v>
      </c>
      <c r="C33" t="s">
        <v>226</v>
      </c>
      <c r="E33" t="s">
        <v>226</v>
      </c>
      <c r="H33" s="77">
        <v>0</v>
      </c>
      <c r="I33" t="s">
        <v>226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678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226</v>
      </c>
      <c r="C35" t="s">
        <v>226</v>
      </c>
      <c r="E35" t="s">
        <v>226</v>
      </c>
      <c r="H35" s="77">
        <v>0</v>
      </c>
      <c r="I35" t="s">
        <v>226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679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226</v>
      </c>
      <c r="C37" t="s">
        <v>226</v>
      </c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680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226</v>
      </c>
      <c r="C39" t="s">
        <v>226</v>
      </c>
      <c r="E39" t="s">
        <v>226</v>
      </c>
      <c r="H39" s="77">
        <v>0</v>
      </c>
      <c r="I39" t="s">
        <v>226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233</v>
      </c>
    </row>
    <row r="41" spans="2:17">
      <c r="B41" t="s">
        <v>281</v>
      </c>
    </row>
    <row r="42" spans="2:17">
      <c r="B42" t="s">
        <v>282</v>
      </c>
    </row>
    <row r="43" spans="2:17">
      <c r="B43" t="s">
        <v>283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1017</v>
      </c>
    </row>
    <row r="3" spans="2:72">
      <c r="B3" s="2" t="s">
        <v>2</v>
      </c>
      <c r="C3" t="s">
        <v>1018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681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226</v>
      </c>
      <c r="C14" t="s">
        <v>226</v>
      </c>
      <c r="D14" t="s">
        <v>226</v>
      </c>
      <c r="G14" s="77">
        <v>0</v>
      </c>
      <c r="H14" t="s">
        <v>226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682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226</v>
      </c>
      <c r="C16" t="s">
        <v>226</v>
      </c>
      <c r="D16" t="s">
        <v>226</v>
      </c>
      <c r="G16" s="77">
        <v>0</v>
      </c>
      <c r="H16" t="s">
        <v>226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683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G18" s="77">
        <v>0</v>
      </c>
      <c r="H18" t="s">
        <v>226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684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G20" s="77">
        <v>0</v>
      </c>
      <c r="H20" t="s">
        <v>226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308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226</v>
      </c>
      <c r="C22" t="s">
        <v>226</v>
      </c>
      <c r="D22" t="s">
        <v>226</v>
      </c>
      <c r="G22" s="77">
        <v>0</v>
      </c>
      <c r="H22" t="s">
        <v>226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G25" s="77">
        <v>0</v>
      </c>
      <c r="H25" t="s">
        <v>226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685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226</v>
      </c>
      <c r="C27" t="s">
        <v>226</v>
      </c>
      <c r="D27" t="s">
        <v>226</v>
      </c>
      <c r="G27" s="77">
        <v>0</v>
      </c>
      <c r="H27" t="s">
        <v>226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281</v>
      </c>
    </row>
    <row r="29" spans="2:16">
      <c r="B29" t="s">
        <v>282</v>
      </c>
    </row>
    <row r="30" spans="2:16">
      <c r="B30" t="s">
        <v>283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1017</v>
      </c>
    </row>
    <row r="3" spans="2:65">
      <c r="B3" s="2" t="s">
        <v>2</v>
      </c>
      <c r="C3" t="s">
        <v>1018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686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J14" s="77">
        <v>0</v>
      </c>
      <c r="K14" t="s">
        <v>226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687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J16" s="77">
        <v>0</v>
      </c>
      <c r="K16" t="s">
        <v>226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J18" s="77">
        <v>0</v>
      </c>
      <c r="K18" t="s">
        <v>226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308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J20" s="77">
        <v>0</v>
      </c>
      <c r="K20" t="s">
        <v>226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688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226</v>
      </c>
      <c r="C23" t="s">
        <v>226</v>
      </c>
      <c r="D23" s="16"/>
      <c r="E23" s="16"/>
      <c r="F23" t="s">
        <v>226</v>
      </c>
      <c r="G23" t="s">
        <v>226</v>
      </c>
      <c r="J23" s="77">
        <v>0</v>
      </c>
      <c r="K23" t="s">
        <v>226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689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226</v>
      </c>
      <c r="C25" t="s">
        <v>226</v>
      </c>
      <c r="D25" s="16"/>
      <c r="E25" s="16"/>
      <c r="F25" t="s">
        <v>226</v>
      </c>
      <c r="G25" t="s">
        <v>226</v>
      </c>
      <c r="J25" s="77">
        <v>0</v>
      </c>
      <c r="K25" t="s">
        <v>226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233</v>
      </c>
      <c r="D26" s="16"/>
      <c r="E26" s="16"/>
      <c r="F26" s="16"/>
    </row>
    <row r="27" spans="2:19">
      <c r="B27" t="s">
        <v>281</v>
      </c>
      <c r="D27" s="16"/>
      <c r="E27" s="16"/>
      <c r="F27" s="16"/>
    </row>
    <row r="28" spans="2:19">
      <c r="B28" t="s">
        <v>282</v>
      </c>
      <c r="D28" s="16"/>
      <c r="E28" s="16"/>
      <c r="F28" s="16"/>
    </row>
    <row r="29" spans="2:19">
      <c r="B29" t="s">
        <v>283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1017</v>
      </c>
    </row>
    <row r="3" spans="2:81">
      <c r="B3" s="2" t="s">
        <v>2</v>
      </c>
      <c r="C3" t="s">
        <v>1018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6.04</v>
      </c>
      <c r="K11" s="7"/>
      <c r="L11" s="7"/>
      <c r="M11" s="76">
        <v>4.3099999999999996</v>
      </c>
      <c r="N11" s="76">
        <v>3281720</v>
      </c>
      <c r="O11" s="7"/>
      <c r="P11" s="76">
        <v>3295.5802920000001</v>
      </c>
      <c r="Q11" s="7"/>
      <c r="R11" s="76">
        <v>100</v>
      </c>
      <c r="S11" s="76">
        <v>0.83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6.04</v>
      </c>
      <c r="M12" s="79">
        <v>4.3099999999999996</v>
      </c>
      <c r="N12" s="79">
        <v>3281720</v>
      </c>
      <c r="P12" s="79">
        <v>3295.5802920000001</v>
      </c>
      <c r="R12" s="79">
        <v>100</v>
      </c>
      <c r="S12" s="79">
        <v>0.83</v>
      </c>
    </row>
    <row r="13" spans="2:81">
      <c r="B13" s="78" t="s">
        <v>686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J14" s="77">
        <v>0</v>
      </c>
      <c r="K14" t="s">
        <v>226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687</v>
      </c>
      <c r="C15" s="16"/>
      <c r="D15" s="16"/>
      <c r="E15" s="16"/>
      <c r="J15" s="79">
        <v>4.8600000000000003</v>
      </c>
      <c r="M15" s="79">
        <v>3.99</v>
      </c>
      <c r="N15" s="79">
        <v>1101720</v>
      </c>
      <c r="P15" s="79">
        <v>1109.912292</v>
      </c>
      <c r="R15" s="79">
        <v>33.68</v>
      </c>
      <c r="S15" s="79">
        <v>0.28000000000000003</v>
      </c>
    </row>
    <row r="16" spans="2:81">
      <c r="B16" t="s">
        <v>690</v>
      </c>
      <c r="C16" t="s">
        <v>691</v>
      </c>
      <c r="D16" t="s">
        <v>126</v>
      </c>
      <c r="E16" t="s">
        <v>692</v>
      </c>
      <c r="F16" t="s">
        <v>397</v>
      </c>
      <c r="G16" t="s">
        <v>306</v>
      </c>
      <c r="H16" t="s">
        <v>153</v>
      </c>
      <c r="I16" t="s">
        <v>693</v>
      </c>
      <c r="J16" s="77">
        <v>4.8499999999999996</v>
      </c>
      <c r="K16" t="s">
        <v>105</v>
      </c>
      <c r="L16" s="77">
        <v>3.85</v>
      </c>
      <c r="M16" s="77">
        <v>4.01</v>
      </c>
      <c r="N16" s="77">
        <v>1066000</v>
      </c>
      <c r="O16" s="77">
        <v>100.48</v>
      </c>
      <c r="P16" s="77">
        <v>1071.1168</v>
      </c>
      <c r="Q16" s="77">
        <v>0.08</v>
      </c>
      <c r="R16" s="77">
        <v>32.5</v>
      </c>
      <c r="S16" s="77">
        <v>0.27</v>
      </c>
    </row>
    <row r="17" spans="2:19">
      <c r="B17" t="s">
        <v>694</v>
      </c>
      <c r="C17" t="s">
        <v>695</v>
      </c>
      <c r="D17" t="s">
        <v>126</v>
      </c>
      <c r="E17" t="s">
        <v>696</v>
      </c>
      <c r="F17" t="s">
        <v>697</v>
      </c>
      <c r="G17" t="s">
        <v>698</v>
      </c>
      <c r="H17" t="s">
        <v>153</v>
      </c>
      <c r="I17" t="s">
        <v>699</v>
      </c>
      <c r="J17" s="77">
        <v>5.17</v>
      </c>
      <c r="K17" t="s">
        <v>105</v>
      </c>
      <c r="L17" s="77">
        <v>4.5999999999999996</v>
      </c>
      <c r="M17" s="77">
        <v>3.43</v>
      </c>
      <c r="N17" s="77">
        <v>35720</v>
      </c>
      <c r="O17" s="77">
        <v>108.61</v>
      </c>
      <c r="P17" s="77">
        <v>38.795492000000003</v>
      </c>
      <c r="Q17" s="77">
        <v>0.01</v>
      </c>
      <c r="R17" s="77">
        <v>1.18</v>
      </c>
      <c r="S17" s="77">
        <v>0.01</v>
      </c>
    </row>
    <row r="18" spans="2:19">
      <c r="B18" s="78" t="s">
        <v>285</v>
      </c>
      <c r="C18" s="16"/>
      <c r="D18" s="16"/>
      <c r="E18" s="16"/>
      <c r="J18" s="79">
        <v>6.64</v>
      </c>
      <c r="M18" s="79">
        <v>4.4800000000000004</v>
      </c>
      <c r="N18" s="79">
        <v>2180000</v>
      </c>
      <c r="P18" s="79">
        <v>2185.6680000000001</v>
      </c>
      <c r="R18" s="79">
        <v>66.319999999999993</v>
      </c>
      <c r="S18" s="79">
        <v>0.55000000000000004</v>
      </c>
    </row>
    <row r="19" spans="2:19">
      <c r="B19" t="s">
        <v>700</v>
      </c>
      <c r="C19" t="s">
        <v>701</v>
      </c>
      <c r="D19" t="s">
        <v>126</v>
      </c>
      <c r="E19" t="s">
        <v>702</v>
      </c>
      <c r="F19" t="s">
        <v>420</v>
      </c>
      <c r="G19" t="s">
        <v>703</v>
      </c>
      <c r="H19" t="s">
        <v>153</v>
      </c>
      <c r="I19" t="s">
        <v>704</v>
      </c>
      <c r="J19" s="77">
        <v>6.64</v>
      </c>
      <c r="K19" t="s">
        <v>105</v>
      </c>
      <c r="L19" s="77">
        <v>5.0999999999999996</v>
      </c>
      <c r="M19" s="77">
        <v>4.4800000000000004</v>
      </c>
      <c r="N19" s="77">
        <v>2180000</v>
      </c>
      <c r="O19" s="77">
        <v>100.26</v>
      </c>
      <c r="P19" s="77">
        <v>2185.6680000000001</v>
      </c>
      <c r="Q19" s="77">
        <v>0.15</v>
      </c>
      <c r="R19" s="77">
        <v>66.319999999999993</v>
      </c>
      <c r="S19" s="77">
        <v>0.55000000000000004</v>
      </c>
    </row>
    <row r="20" spans="2:19">
      <c r="B20" s="78" t="s">
        <v>308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226</v>
      </c>
      <c r="C21" t="s">
        <v>226</v>
      </c>
      <c r="D21" s="16"/>
      <c r="E21" s="16"/>
      <c r="F21" t="s">
        <v>226</v>
      </c>
      <c r="G21" t="s">
        <v>226</v>
      </c>
      <c r="J21" s="77">
        <v>0</v>
      </c>
      <c r="K21" t="s">
        <v>226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231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286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226</v>
      </c>
      <c r="C24" t="s">
        <v>226</v>
      </c>
      <c r="D24" s="16"/>
      <c r="E24" s="16"/>
      <c r="F24" t="s">
        <v>226</v>
      </c>
      <c r="G24" t="s">
        <v>226</v>
      </c>
      <c r="J24" s="77">
        <v>0</v>
      </c>
      <c r="K24" t="s">
        <v>226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287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226</v>
      </c>
      <c r="C26" t="s">
        <v>226</v>
      </c>
      <c r="D26" s="16"/>
      <c r="E26" s="16"/>
      <c r="F26" t="s">
        <v>226</v>
      </c>
      <c r="G26" t="s">
        <v>226</v>
      </c>
      <c r="J26" s="77">
        <v>0</v>
      </c>
      <c r="K26" t="s">
        <v>226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233</v>
      </c>
      <c r="C27" s="16"/>
      <c r="D27" s="16"/>
      <c r="E27" s="16"/>
    </row>
    <row r="28" spans="2:19">
      <c r="B28" t="s">
        <v>281</v>
      </c>
      <c r="C28" s="16"/>
      <c r="D28" s="16"/>
      <c r="E28" s="16"/>
    </row>
    <row r="29" spans="2:19">
      <c r="B29" t="s">
        <v>282</v>
      </c>
      <c r="C29" s="16"/>
      <c r="D29" s="16"/>
      <c r="E29" s="16"/>
    </row>
    <row r="30" spans="2:19">
      <c r="B30" t="s">
        <v>283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1017</v>
      </c>
    </row>
    <row r="3" spans="2:98">
      <c r="B3" s="2" t="s">
        <v>2</v>
      </c>
      <c r="C3" t="s">
        <v>1018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226</v>
      </c>
      <c r="C13" t="s">
        <v>226</v>
      </c>
      <c r="D13" s="16"/>
      <c r="E13" s="16"/>
      <c r="F13" t="s">
        <v>226</v>
      </c>
      <c r="G13" t="s">
        <v>226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286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287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233</v>
      </c>
      <c r="C19" s="16"/>
      <c r="D19" s="16"/>
      <c r="E19" s="16"/>
    </row>
    <row r="20" spans="2:13">
      <c r="B20" t="s">
        <v>281</v>
      </c>
      <c r="C20" s="16"/>
      <c r="D20" s="16"/>
      <c r="E20" s="16"/>
    </row>
    <row r="21" spans="2:13">
      <c r="B21" t="s">
        <v>282</v>
      </c>
      <c r="C21" s="16"/>
      <c r="D21" s="16"/>
      <c r="E21" s="16"/>
    </row>
    <row r="22" spans="2:13">
      <c r="B22" t="s">
        <v>283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1017</v>
      </c>
    </row>
    <row r="3" spans="2:55">
      <c r="B3" s="2" t="s">
        <v>2</v>
      </c>
      <c r="C3" t="s">
        <v>1018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669915.06999999995</v>
      </c>
      <c r="G11" s="7"/>
      <c r="H11" s="76">
        <v>2191.6468081058374</v>
      </c>
      <c r="I11" s="7"/>
      <c r="J11" s="76">
        <v>100</v>
      </c>
      <c r="K11" s="76">
        <v>0.55000000000000004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533566.65</v>
      </c>
      <c r="H12" s="79">
        <v>664.82640066090619</v>
      </c>
      <c r="J12" s="79">
        <v>30.33</v>
      </c>
      <c r="K12" s="79">
        <v>0.17</v>
      </c>
    </row>
    <row r="13" spans="2:55">
      <c r="B13" s="78" t="s">
        <v>705</v>
      </c>
      <c r="C13" s="16"/>
      <c r="F13" s="79">
        <v>35771.4</v>
      </c>
      <c r="H13" s="79">
        <v>130.50866441560621</v>
      </c>
      <c r="J13" s="79">
        <v>5.95</v>
      </c>
      <c r="K13" s="79">
        <v>0.03</v>
      </c>
    </row>
    <row r="14" spans="2:55">
      <c r="B14" t="s">
        <v>706</v>
      </c>
      <c r="C14" t="s">
        <v>707</v>
      </c>
      <c r="D14" t="s">
        <v>109</v>
      </c>
      <c r="E14" t="s">
        <v>708</v>
      </c>
      <c r="F14" s="77">
        <v>11756.25</v>
      </c>
      <c r="G14" s="77">
        <v>100</v>
      </c>
      <c r="H14" s="77">
        <v>42.898556249999999</v>
      </c>
      <c r="I14" s="77">
        <v>0.31</v>
      </c>
      <c r="J14" s="77">
        <v>1.96</v>
      </c>
      <c r="K14" s="77">
        <v>0.01</v>
      </c>
    </row>
    <row r="15" spans="2:55">
      <c r="B15" t="s">
        <v>709</v>
      </c>
      <c r="C15" t="s">
        <v>710</v>
      </c>
      <c r="D15" t="s">
        <v>109</v>
      </c>
      <c r="E15" t="s">
        <v>271</v>
      </c>
      <c r="F15" s="77">
        <v>1181.82</v>
      </c>
      <c r="G15" s="77">
        <v>99.509</v>
      </c>
      <c r="H15" s="77">
        <v>4.2912869956061996</v>
      </c>
      <c r="I15" s="77">
        <v>0.06</v>
      </c>
      <c r="J15" s="77">
        <v>0.2</v>
      </c>
      <c r="K15" s="77">
        <v>0</v>
      </c>
    </row>
    <row r="16" spans="2:55">
      <c r="B16" t="s">
        <v>711</v>
      </c>
      <c r="C16" t="s">
        <v>712</v>
      </c>
      <c r="D16" t="s">
        <v>109</v>
      </c>
      <c r="E16" t="s">
        <v>713</v>
      </c>
      <c r="F16" s="77">
        <v>22833.33</v>
      </c>
      <c r="G16" s="77">
        <v>100</v>
      </c>
      <c r="H16" s="77">
        <v>83.318821170000007</v>
      </c>
      <c r="I16" s="77">
        <v>0</v>
      </c>
      <c r="J16" s="77">
        <v>3.8</v>
      </c>
      <c r="K16" s="77">
        <v>0.02</v>
      </c>
    </row>
    <row r="17" spans="2:11">
      <c r="B17" s="78" t="s">
        <v>714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226</v>
      </c>
      <c r="C18" t="s">
        <v>226</v>
      </c>
      <c r="D18" t="s">
        <v>226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715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226</v>
      </c>
      <c r="C20" t="s">
        <v>226</v>
      </c>
      <c r="D20" t="s">
        <v>226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716</v>
      </c>
      <c r="C21" s="16"/>
      <c r="F21" s="79">
        <v>497795.25</v>
      </c>
      <c r="H21" s="79">
        <v>534.31773624530001</v>
      </c>
      <c r="J21" s="79">
        <v>24.38</v>
      </c>
      <c r="K21" s="79">
        <v>0.13</v>
      </c>
    </row>
    <row r="22" spans="2:11">
      <c r="B22" t="s">
        <v>717</v>
      </c>
      <c r="C22" t="s">
        <v>718</v>
      </c>
      <c r="D22" t="s">
        <v>105</v>
      </c>
      <c r="E22" t="s">
        <v>719</v>
      </c>
      <c r="F22" s="77">
        <v>335580.13</v>
      </c>
      <c r="G22" s="77">
        <v>99.873000000000005</v>
      </c>
      <c r="H22" s="77">
        <v>335.1539432349</v>
      </c>
      <c r="I22" s="77">
        <v>0.11</v>
      </c>
      <c r="J22" s="77">
        <v>15.29</v>
      </c>
      <c r="K22" s="77">
        <v>0.08</v>
      </c>
    </row>
    <row r="23" spans="2:11">
      <c r="B23" t="s">
        <v>720</v>
      </c>
      <c r="C23" t="s">
        <v>721</v>
      </c>
      <c r="D23" t="s">
        <v>105</v>
      </c>
      <c r="E23" t="s">
        <v>722</v>
      </c>
      <c r="F23" s="77">
        <v>55139.12</v>
      </c>
      <c r="G23" s="77">
        <v>95.617000000000004</v>
      </c>
      <c r="H23" s="77">
        <v>52.722372370400002</v>
      </c>
      <c r="I23" s="77">
        <v>0.01</v>
      </c>
      <c r="J23" s="77">
        <v>2.41</v>
      </c>
      <c r="K23" s="77">
        <v>0.01</v>
      </c>
    </row>
    <row r="24" spans="2:11">
      <c r="B24" t="s">
        <v>723</v>
      </c>
      <c r="C24" t="s">
        <v>724</v>
      </c>
      <c r="D24" t="s">
        <v>105</v>
      </c>
      <c r="E24" t="s">
        <v>722</v>
      </c>
      <c r="F24" s="77">
        <v>107076</v>
      </c>
      <c r="G24" s="77">
        <v>136.76400000000001</v>
      </c>
      <c r="H24" s="77">
        <v>146.44142063999999</v>
      </c>
      <c r="I24" s="77">
        <v>0.03</v>
      </c>
      <c r="J24" s="77">
        <v>6.68</v>
      </c>
      <c r="K24" s="77">
        <v>0.04</v>
      </c>
    </row>
    <row r="25" spans="2:11">
      <c r="B25" s="78" t="s">
        <v>231</v>
      </c>
      <c r="C25" s="16"/>
      <c r="F25" s="79">
        <v>136348.42000000001</v>
      </c>
      <c r="H25" s="79">
        <v>1526.8204074449311</v>
      </c>
      <c r="J25" s="79">
        <v>69.67</v>
      </c>
      <c r="K25" s="79">
        <v>0.38</v>
      </c>
    </row>
    <row r="26" spans="2:11">
      <c r="B26" s="78" t="s">
        <v>725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226</v>
      </c>
      <c r="C27" t="s">
        <v>226</v>
      </c>
      <c r="D27" t="s">
        <v>226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726</v>
      </c>
      <c r="C28" s="16"/>
      <c r="F28" s="79">
        <v>269.39999999999998</v>
      </c>
      <c r="H28" s="79">
        <v>966.60357134364006</v>
      </c>
      <c r="J28" s="79">
        <v>44.1</v>
      </c>
      <c r="K28" s="79">
        <v>0.24</v>
      </c>
    </row>
    <row r="29" spans="2:11">
      <c r="B29" t="s">
        <v>727</v>
      </c>
      <c r="C29" t="s">
        <v>728</v>
      </c>
      <c r="D29" t="s">
        <v>109</v>
      </c>
      <c r="E29" t="s">
        <v>729</v>
      </c>
      <c r="F29" s="77">
        <v>269.39999999999998</v>
      </c>
      <c r="G29" s="77">
        <v>98327.94</v>
      </c>
      <c r="H29" s="77">
        <v>966.60357134364006</v>
      </c>
      <c r="I29" s="77">
        <v>0</v>
      </c>
      <c r="J29" s="77">
        <v>44.1</v>
      </c>
      <c r="K29" s="77">
        <v>0.24</v>
      </c>
    </row>
    <row r="30" spans="2:11">
      <c r="B30" s="78" t="s">
        <v>730</v>
      </c>
      <c r="C30" s="16"/>
      <c r="F30" s="79">
        <v>35392.69</v>
      </c>
      <c r="H30" s="79">
        <v>128.44794405210999</v>
      </c>
      <c r="J30" s="79">
        <v>5.86</v>
      </c>
      <c r="K30" s="79">
        <v>0.03</v>
      </c>
    </row>
    <row r="31" spans="2:11">
      <c r="B31" t="s">
        <v>731</v>
      </c>
      <c r="C31" t="s">
        <v>732</v>
      </c>
      <c r="D31" t="s">
        <v>109</v>
      </c>
      <c r="E31" t="s">
        <v>733</v>
      </c>
      <c r="F31" s="77">
        <v>35392.69</v>
      </c>
      <c r="G31" s="77">
        <v>99.458000000000155</v>
      </c>
      <c r="H31" s="77">
        <v>128.44794405210999</v>
      </c>
      <c r="I31" s="77">
        <v>0.13</v>
      </c>
      <c r="J31" s="77">
        <v>5.86</v>
      </c>
      <c r="K31" s="77">
        <v>0.03</v>
      </c>
    </row>
    <row r="32" spans="2:11">
      <c r="B32" s="78" t="s">
        <v>734</v>
      </c>
      <c r="C32" s="16"/>
      <c r="F32" s="79">
        <v>100686.33</v>
      </c>
      <c r="H32" s="79">
        <v>431.76889204918098</v>
      </c>
      <c r="J32" s="79">
        <v>19.7</v>
      </c>
      <c r="K32" s="79">
        <v>0.11</v>
      </c>
    </row>
    <row r="33" spans="2:11">
      <c r="B33" t="s">
        <v>735</v>
      </c>
      <c r="C33" t="s">
        <v>736</v>
      </c>
      <c r="D33" t="s">
        <v>113</v>
      </c>
      <c r="E33" t="s">
        <v>263</v>
      </c>
      <c r="F33" s="77">
        <v>100686.33</v>
      </c>
      <c r="G33" s="77">
        <v>101.47800000000002</v>
      </c>
      <c r="H33" s="77">
        <v>431.76889204918098</v>
      </c>
      <c r="I33" s="77">
        <v>0.13</v>
      </c>
      <c r="J33" s="77">
        <v>19.7</v>
      </c>
      <c r="K33" s="77">
        <v>0.11</v>
      </c>
    </row>
    <row r="34" spans="2:11">
      <c r="B34" t="s">
        <v>233</v>
      </c>
      <c r="C34" s="16"/>
    </row>
    <row r="35" spans="2:11">
      <c r="B35" t="s">
        <v>281</v>
      </c>
      <c r="C35" s="16"/>
    </row>
    <row r="36" spans="2:11">
      <c r="B36" t="s">
        <v>282</v>
      </c>
      <c r="C36" s="16"/>
    </row>
    <row r="37" spans="2:11">
      <c r="B37" t="s">
        <v>283</v>
      </c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1017</v>
      </c>
    </row>
    <row r="3" spans="2:59">
      <c r="B3" s="2" t="s">
        <v>2</v>
      </c>
      <c r="C3" t="s">
        <v>1018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131118</v>
      </c>
      <c r="H11" s="7"/>
      <c r="I11" s="76">
        <v>15.244652800000001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737</v>
      </c>
      <c r="C12" s="16"/>
      <c r="D12" s="16"/>
      <c r="G12" s="79">
        <v>131118</v>
      </c>
      <c r="I12" s="79">
        <v>15.244652800000001</v>
      </c>
      <c r="K12" s="79">
        <v>100</v>
      </c>
      <c r="L12" s="79">
        <v>0</v>
      </c>
    </row>
    <row r="13" spans="2:59">
      <c r="B13" t="s">
        <v>738</v>
      </c>
      <c r="C13" t="s">
        <v>739</v>
      </c>
      <c r="D13" t="s">
        <v>697</v>
      </c>
      <c r="E13" t="s">
        <v>105</v>
      </c>
      <c r="F13" t="s">
        <v>740</v>
      </c>
      <c r="G13" s="77">
        <v>43706</v>
      </c>
      <c r="H13" s="77">
        <v>4.22</v>
      </c>
      <c r="I13" s="77">
        <v>1.8443932000000001</v>
      </c>
      <c r="J13" s="77">
        <v>0</v>
      </c>
      <c r="K13" s="77">
        <v>12.1</v>
      </c>
      <c r="L13" s="77">
        <v>0</v>
      </c>
    </row>
    <row r="14" spans="2:59">
      <c r="B14" t="s">
        <v>741</v>
      </c>
      <c r="C14" t="s">
        <v>742</v>
      </c>
      <c r="D14" t="s">
        <v>697</v>
      </c>
      <c r="E14" t="s">
        <v>105</v>
      </c>
      <c r="F14" t="s">
        <v>740</v>
      </c>
      <c r="G14" s="77">
        <v>43706</v>
      </c>
      <c r="H14" s="77">
        <v>11.45</v>
      </c>
      <c r="I14" s="77">
        <v>5.0043369999999996</v>
      </c>
      <c r="J14" s="77">
        <v>0</v>
      </c>
      <c r="K14" s="77">
        <v>32.83</v>
      </c>
      <c r="L14" s="77">
        <v>0</v>
      </c>
    </row>
    <row r="15" spans="2:59">
      <c r="B15" t="s">
        <v>743</v>
      </c>
      <c r="C15" t="s">
        <v>744</v>
      </c>
      <c r="D15" t="s">
        <v>697</v>
      </c>
      <c r="E15" t="s">
        <v>105</v>
      </c>
      <c r="F15" t="s">
        <v>740</v>
      </c>
      <c r="G15" s="77">
        <v>43706</v>
      </c>
      <c r="H15" s="77">
        <v>19.21</v>
      </c>
      <c r="I15" s="77">
        <v>8.3959226000000005</v>
      </c>
      <c r="J15" s="77">
        <v>0</v>
      </c>
      <c r="K15" s="77">
        <v>55.07</v>
      </c>
      <c r="L15" s="77">
        <v>0</v>
      </c>
    </row>
    <row r="16" spans="2:59">
      <c r="B16" s="78" t="s">
        <v>607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226</v>
      </c>
      <c r="C17" t="s">
        <v>226</v>
      </c>
      <c r="D17" t="s">
        <v>226</v>
      </c>
      <c r="E17" t="s">
        <v>226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233</v>
      </c>
      <c r="C18" s="16"/>
      <c r="D18" s="16"/>
    </row>
    <row r="19" spans="2:12">
      <c r="B19" t="s">
        <v>281</v>
      </c>
      <c r="C19" s="16"/>
      <c r="D19" s="16"/>
    </row>
    <row r="20" spans="2:12">
      <c r="B20" t="s">
        <v>282</v>
      </c>
      <c r="C20" s="16"/>
      <c r="D20" s="16"/>
    </row>
    <row r="21" spans="2:12">
      <c r="B21" t="s">
        <v>283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1017</v>
      </c>
    </row>
    <row r="3" spans="2:52">
      <c r="B3" s="2" t="s">
        <v>2</v>
      </c>
      <c r="C3" t="s">
        <v>1018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7778000</v>
      </c>
      <c r="H11" s="7"/>
      <c r="I11" s="76">
        <v>-34.185933824000003</v>
      </c>
      <c r="J11" s="7"/>
      <c r="K11" s="76">
        <v>100</v>
      </c>
      <c r="L11" s="76">
        <v>-0.01</v>
      </c>
      <c r="AZ11" s="16"/>
    </row>
    <row r="12" spans="2:52">
      <c r="B12" s="78" t="s">
        <v>204</v>
      </c>
      <c r="C12" s="16"/>
      <c r="D12" s="16"/>
      <c r="G12" s="79">
        <v>7778000</v>
      </c>
      <c r="I12" s="79">
        <v>-34.185933824000003</v>
      </c>
      <c r="K12" s="79">
        <v>100</v>
      </c>
      <c r="L12" s="79">
        <v>-0.01</v>
      </c>
    </row>
    <row r="13" spans="2:52">
      <c r="B13" s="78" t="s">
        <v>608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609</v>
      </c>
      <c r="C15" s="16"/>
      <c r="D15" s="16"/>
      <c r="G15" s="79">
        <v>7778000</v>
      </c>
      <c r="I15" s="79">
        <v>-34.185933824000003</v>
      </c>
      <c r="K15" s="79">
        <v>100</v>
      </c>
      <c r="L15" s="79">
        <v>-0.01</v>
      </c>
    </row>
    <row r="16" spans="2:52">
      <c r="B16" t="s">
        <v>745</v>
      </c>
      <c r="C16" t="s">
        <v>746</v>
      </c>
      <c r="D16" t="s">
        <v>126</v>
      </c>
      <c r="E16" t="s">
        <v>109</v>
      </c>
      <c r="F16" t="s">
        <v>747</v>
      </c>
      <c r="G16" s="77">
        <v>-256000</v>
      </c>
      <c r="H16" s="77">
        <v>5.2864000000000004</v>
      </c>
      <c r="I16" s="77">
        <v>-49.382588415999997</v>
      </c>
      <c r="J16" s="77">
        <v>0</v>
      </c>
      <c r="K16" s="77">
        <v>144.44999999999999</v>
      </c>
      <c r="L16" s="77">
        <v>-0.01</v>
      </c>
    </row>
    <row r="17" spans="2:12">
      <c r="B17" t="s">
        <v>748</v>
      </c>
      <c r="C17" t="s">
        <v>749</v>
      </c>
      <c r="D17" t="s">
        <v>126</v>
      </c>
      <c r="E17" t="s">
        <v>109</v>
      </c>
      <c r="F17" t="s">
        <v>750</v>
      </c>
      <c r="G17" s="77">
        <v>-256000</v>
      </c>
      <c r="H17" s="77">
        <v>5.0777999999999999</v>
      </c>
      <c r="I17" s="77">
        <v>-47.433964031999999</v>
      </c>
      <c r="J17" s="77">
        <v>0</v>
      </c>
      <c r="K17" s="77">
        <v>138.75</v>
      </c>
      <c r="L17" s="77">
        <v>-0.01</v>
      </c>
    </row>
    <row r="18" spans="2:12">
      <c r="B18" t="s">
        <v>751</v>
      </c>
      <c r="C18" t="s">
        <v>752</v>
      </c>
      <c r="D18" t="s">
        <v>126</v>
      </c>
      <c r="E18" t="s">
        <v>109</v>
      </c>
      <c r="F18" t="s">
        <v>753</v>
      </c>
      <c r="G18" s="77">
        <v>-270000</v>
      </c>
      <c r="H18" s="77">
        <v>3.6044</v>
      </c>
      <c r="I18" s="77">
        <v>-35.51163012</v>
      </c>
      <c r="J18" s="77">
        <v>0</v>
      </c>
      <c r="K18" s="77">
        <v>103.88</v>
      </c>
      <c r="L18" s="77">
        <v>-0.01</v>
      </c>
    </row>
    <row r="19" spans="2:12">
      <c r="B19" t="s">
        <v>754</v>
      </c>
      <c r="C19" t="s">
        <v>755</v>
      </c>
      <c r="D19" t="s">
        <v>126</v>
      </c>
      <c r="E19" t="s">
        <v>109</v>
      </c>
      <c r="F19" t="s">
        <v>756</v>
      </c>
      <c r="G19" s="77">
        <v>-256000</v>
      </c>
      <c r="H19" s="77">
        <v>3.65</v>
      </c>
      <c r="I19" s="77">
        <v>-34.096255999999997</v>
      </c>
      <c r="J19" s="77">
        <v>0</v>
      </c>
      <c r="K19" s="77">
        <v>99.74</v>
      </c>
      <c r="L19" s="77">
        <v>-0.01</v>
      </c>
    </row>
    <row r="20" spans="2:12">
      <c r="B20" t="s">
        <v>757</v>
      </c>
      <c r="C20" t="s">
        <v>758</v>
      </c>
      <c r="D20" t="s">
        <v>126</v>
      </c>
      <c r="E20" t="s">
        <v>109</v>
      </c>
      <c r="F20" t="s">
        <v>747</v>
      </c>
      <c r="G20" s="77">
        <v>256000</v>
      </c>
      <c r="H20" s="77">
        <v>1.4283999999999999</v>
      </c>
      <c r="I20" s="77">
        <v>13.343312896</v>
      </c>
      <c r="J20" s="77">
        <v>0</v>
      </c>
      <c r="K20" s="77">
        <v>-39.03</v>
      </c>
      <c r="L20" s="77">
        <v>0</v>
      </c>
    </row>
    <row r="21" spans="2:12">
      <c r="B21" t="s">
        <v>759</v>
      </c>
      <c r="C21" t="s">
        <v>760</v>
      </c>
      <c r="D21" t="s">
        <v>126</v>
      </c>
      <c r="E21" t="s">
        <v>109</v>
      </c>
      <c r="F21" t="s">
        <v>750</v>
      </c>
      <c r="G21" s="77">
        <v>256000</v>
      </c>
      <c r="H21" s="77">
        <v>1.5699000000000001</v>
      </c>
      <c r="I21" s="77">
        <v>14.665126656</v>
      </c>
      <c r="J21" s="77">
        <v>0</v>
      </c>
      <c r="K21" s="77">
        <v>-42.9</v>
      </c>
      <c r="L21" s="77">
        <v>0</v>
      </c>
    </row>
    <row r="22" spans="2:12">
      <c r="B22" t="s">
        <v>761</v>
      </c>
      <c r="C22" t="s">
        <v>762</v>
      </c>
      <c r="D22" t="s">
        <v>126</v>
      </c>
      <c r="E22" t="s">
        <v>109</v>
      </c>
      <c r="F22" t="s">
        <v>753</v>
      </c>
      <c r="G22" s="77">
        <v>1592000</v>
      </c>
      <c r="H22" s="77">
        <v>0.84640000000000004</v>
      </c>
      <c r="I22" s="77">
        <v>49.169136512000001</v>
      </c>
      <c r="J22" s="77">
        <v>0</v>
      </c>
      <c r="K22" s="77">
        <v>-143.83000000000001</v>
      </c>
      <c r="L22" s="77">
        <v>0.01</v>
      </c>
    </row>
    <row r="23" spans="2:12">
      <c r="B23" t="s">
        <v>763</v>
      </c>
      <c r="C23" t="s">
        <v>764</v>
      </c>
      <c r="D23" t="s">
        <v>126</v>
      </c>
      <c r="E23" t="s">
        <v>109</v>
      </c>
      <c r="F23" t="s">
        <v>756</v>
      </c>
      <c r="G23" s="77">
        <v>2560000</v>
      </c>
      <c r="H23" s="77">
        <v>0.4995</v>
      </c>
      <c r="I23" s="77">
        <v>46.6604928</v>
      </c>
      <c r="J23" s="77">
        <v>0</v>
      </c>
      <c r="K23" s="77">
        <v>-136.49</v>
      </c>
      <c r="L23" s="77">
        <v>0.01</v>
      </c>
    </row>
    <row r="24" spans="2:12">
      <c r="B24" t="s">
        <v>765</v>
      </c>
      <c r="C24" t="s">
        <v>766</v>
      </c>
      <c r="D24" t="s">
        <v>126</v>
      </c>
      <c r="E24" t="s">
        <v>109</v>
      </c>
      <c r="F24" t="s">
        <v>747</v>
      </c>
      <c r="G24" s="77">
        <v>1024000</v>
      </c>
      <c r="H24" s="77">
        <v>1E-4</v>
      </c>
      <c r="I24" s="77">
        <v>3.7365760000000001E-3</v>
      </c>
      <c r="J24" s="77">
        <v>0</v>
      </c>
      <c r="K24" s="77">
        <v>-0.01</v>
      </c>
      <c r="L24" s="77">
        <v>0</v>
      </c>
    </row>
    <row r="25" spans="2:12">
      <c r="B25" t="s">
        <v>767</v>
      </c>
      <c r="C25" t="s">
        <v>768</v>
      </c>
      <c r="D25" t="s">
        <v>126</v>
      </c>
      <c r="E25" t="s">
        <v>109</v>
      </c>
      <c r="F25" t="s">
        <v>753</v>
      </c>
      <c r="G25" s="77">
        <v>1080000</v>
      </c>
      <c r="H25" s="77">
        <v>0.1027</v>
      </c>
      <c r="I25" s="77">
        <v>4.0473248399999999</v>
      </c>
      <c r="J25" s="77">
        <v>0</v>
      </c>
      <c r="K25" s="77">
        <v>-11.84</v>
      </c>
      <c r="L25" s="77">
        <v>0</v>
      </c>
    </row>
    <row r="26" spans="2:12">
      <c r="B26" t="s">
        <v>769</v>
      </c>
      <c r="C26" t="s">
        <v>770</v>
      </c>
      <c r="D26" t="s">
        <v>126</v>
      </c>
      <c r="E26" t="s">
        <v>109</v>
      </c>
      <c r="F26" t="s">
        <v>750</v>
      </c>
      <c r="G26" s="77">
        <v>1024000</v>
      </c>
      <c r="H26" s="77">
        <v>1.6999999999999999E-3</v>
      </c>
      <c r="I26" s="77">
        <v>6.3521791999999994E-2</v>
      </c>
      <c r="J26" s="77">
        <v>0</v>
      </c>
      <c r="K26" s="77">
        <v>-0.19</v>
      </c>
      <c r="L26" s="77">
        <v>0</v>
      </c>
    </row>
    <row r="27" spans="2:12">
      <c r="B27" t="s">
        <v>771</v>
      </c>
      <c r="C27" t="s">
        <v>772</v>
      </c>
      <c r="D27" t="s">
        <v>126</v>
      </c>
      <c r="E27" t="s">
        <v>109</v>
      </c>
      <c r="F27" t="s">
        <v>756</v>
      </c>
      <c r="G27" s="77">
        <v>1024000</v>
      </c>
      <c r="H27" s="77">
        <v>0.1147</v>
      </c>
      <c r="I27" s="77">
        <v>4.2858526719999999</v>
      </c>
      <c r="J27" s="77">
        <v>0</v>
      </c>
      <c r="K27" s="77">
        <v>-12.54</v>
      </c>
      <c r="L27" s="77">
        <v>0</v>
      </c>
    </row>
    <row r="28" spans="2:12">
      <c r="B28" s="78" t="s">
        <v>773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226</v>
      </c>
      <c r="C29" t="s">
        <v>226</v>
      </c>
      <c r="D29" t="s">
        <v>226</v>
      </c>
      <c r="E29" t="s">
        <v>226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610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226</v>
      </c>
      <c r="C31" t="s">
        <v>226</v>
      </c>
      <c r="D31" t="s">
        <v>226</v>
      </c>
      <c r="E31" t="s">
        <v>226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308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226</v>
      </c>
      <c r="C33" t="s">
        <v>226</v>
      </c>
      <c r="D33" t="s">
        <v>226</v>
      </c>
      <c r="E33" t="s">
        <v>226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231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s="78" t="s">
        <v>608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226</v>
      </c>
      <c r="C36" t="s">
        <v>226</v>
      </c>
      <c r="D36" t="s">
        <v>226</v>
      </c>
      <c r="E36" t="s">
        <v>226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624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226</v>
      </c>
      <c r="C38" t="s">
        <v>226</v>
      </c>
      <c r="D38" t="s">
        <v>226</v>
      </c>
      <c r="E38" t="s">
        <v>226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610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226</v>
      </c>
      <c r="C40" t="s">
        <v>226</v>
      </c>
      <c r="D40" t="s">
        <v>226</v>
      </c>
      <c r="E40" t="s">
        <v>226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625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226</v>
      </c>
      <c r="C42" t="s">
        <v>226</v>
      </c>
      <c r="D42" t="s">
        <v>226</v>
      </c>
      <c r="E42" t="s">
        <v>226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308</v>
      </c>
      <c r="C43" s="16"/>
      <c r="D43" s="16"/>
      <c r="G43" s="79">
        <v>0</v>
      </c>
      <c r="I43" s="79">
        <v>0</v>
      </c>
      <c r="K43" s="79">
        <v>0</v>
      </c>
      <c r="L43" s="79">
        <v>0</v>
      </c>
    </row>
    <row r="44" spans="2:12">
      <c r="B44" t="s">
        <v>226</v>
      </c>
      <c r="C44" t="s">
        <v>226</v>
      </c>
      <c r="D44" t="s">
        <v>226</v>
      </c>
      <c r="E44" t="s">
        <v>226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t="s">
        <v>233</v>
      </c>
      <c r="C45" s="16"/>
      <c r="D45" s="16"/>
    </row>
    <row r="46" spans="2:12">
      <c r="B46" t="s">
        <v>281</v>
      </c>
      <c r="C46" s="16"/>
      <c r="D46" s="16"/>
    </row>
    <row r="47" spans="2:12">
      <c r="B47" t="s">
        <v>282</v>
      </c>
      <c r="C47" s="16"/>
      <c r="D47" s="16"/>
    </row>
    <row r="48" spans="2:12">
      <c r="B48" t="s">
        <v>283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P4" sqref="P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7" t="s">
        <v>1020</v>
      </c>
    </row>
    <row r="2" spans="2:13">
      <c r="B2" s="2" t="s">
        <v>1</v>
      </c>
      <c r="C2" s="15" t="s">
        <v>1017</v>
      </c>
      <c r="M2" s="107"/>
    </row>
    <row r="3" spans="2:13">
      <c r="B3" s="2" t="s">
        <v>2</v>
      </c>
      <c r="C3" t="s">
        <v>1018</v>
      </c>
      <c r="M3" s="107"/>
    </row>
    <row r="4" spans="2:13">
      <c r="B4" s="2" t="s">
        <v>3</v>
      </c>
      <c r="C4" t="s">
        <v>198</v>
      </c>
      <c r="M4" s="107"/>
    </row>
    <row r="5" spans="2:13">
      <c r="B5" s="75" t="s">
        <v>199</v>
      </c>
      <c r="C5" t="s">
        <v>200</v>
      </c>
      <c r="M5" s="107"/>
    </row>
    <row r="6" spans="2:13">
      <c r="M6" s="107"/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26977.537535660002</v>
      </c>
      <c r="K11" s="76">
        <v>100</v>
      </c>
      <c r="L11" s="76">
        <v>6.79</v>
      </c>
      <c r="M11" s="107"/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26977.537535660002</v>
      </c>
      <c r="K12" s="79">
        <v>100</v>
      </c>
      <c r="L12" s="79">
        <v>6.79</v>
      </c>
      <c r="M12" s="107"/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25727.445329999999</v>
      </c>
      <c r="K13" s="79">
        <v>95.37</v>
      </c>
      <c r="L13" s="79">
        <v>6.47</v>
      </c>
      <c r="M13" s="107"/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25727.445329999999</v>
      </c>
      <c r="K14" s="77">
        <v>95.37</v>
      </c>
      <c r="L14" s="77">
        <v>6.47</v>
      </c>
      <c r="M14" s="107"/>
    </row>
    <row r="15" spans="2:13">
      <c r="B15" s="78" t="s">
        <v>211</v>
      </c>
      <c r="C15" s="26"/>
      <c r="D15" s="27"/>
      <c r="E15" s="27"/>
      <c r="F15" s="27"/>
      <c r="G15" s="27"/>
      <c r="H15" s="27"/>
      <c r="I15" s="79">
        <v>0</v>
      </c>
      <c r="J15" s="79">
        <v>1250.09220566</v>
      </c>
      <c r="K15" s="79">
        <v>4.63</v>
      </c>
      <c r="L15" s="79">
        <v>0.31</v>
      </c>
      <c r="M15" s="107"/>
    </row>
    <row r="16" spans="2:13">
      <c r="B16" t="s">
        <v>212</v>
      </c>
      <c r="C16" t="s">
        <v>213</v>
      </c>
      <c r="D16" t="s">
        <v>208</v>
      </c>
      <c r="E16" t="s">
        <v>209</v>
      </c>
      <c r="F16" t="s">
        <v>210</v>
      </c>
      <c r="G16" t="s">
        <v>123</v>
      </c>
      <c r="H16" s="77">
        <v>0</v>
      </c>
      <c r="I16" s="77">
        <v>0</v>
      </c>
      <c r="J16" s="77">
        <v>4.2870400000000002E-4</v>
      </c>
      <c r="K16" s="77">
        <v>0</v>
      </c>
      <c r="L16" s="77">
        <v>0</v>
      </c>
      <c r="M16" s="107"/>
    </row>
    <row r="17" spans="2:13">
      <c r="B17" t="s">
        <v>214</v>
      </c>
      <c r="C17" t="s">
        <v>215</v>
      </c>
      <c r="D17" t="s">
        <v>208</v>
      </c>
      <c r="E17" t="s">
        <v>209</v>
      </c>
      <c r="F17" t="s">
        <v>210</v>
      </c>
      <c r="G17" t="s">
        <v>203</v>
      </c>
      <c r="H17" s="77">
        <v>0</v>
      </c>
      <c r="I17" s="77">
        <v>0</v>
      </c>
      <c r="J17" s="77">
        <v>-179.22558893999999</v>
      </c>
      <c r="K17" s="77">
        <v>-0.66</v>
      </c>
      <c r="L17" s="77">
        <v>-0.05</v>
      </c>
      <c r="M17" s="107"/>
    </row>
    <row r="18" spans="2:13">
      <c r="B18" t="s">
        <v>216</v>
      </c>
      <c r="C18" t="s">
        <v>217</v>
      </c>
      <c r="D18" t="s">
        <v>208</v>
      </c>
      <c r="E18" t="s">
        <v>209</v>
      </c>
      <c r="F18" t="s">
        <v>210</v>
      </c>
      <c r="G18" t="s">
        <v>109</v>
      </c>
      <c r="H18" s="77">
        <v>0</v>
      </c>
      <c r="I18" s="77">
        <v>0</v>
      </c>
      <c r="J18" s="77">
        <v>1191.7328213799999</v>
      </c>
      <c r="K18" s="77">
        <v>4.42</v>
      </c>
      <c r="L18" s="77">
        <v>0.3</v>
      </c>
      <c r="M18" s="107"/>
    </row>
    <row r="19" spans="2:13">
      <c r="B19" t="s">
        <v>216</v>
      </c>
      <c r="C19" t="s">
        <v>217</v>
      </c>
      <c r="D19" t="s">
        <v>208</v>
      </c>
      <c r="E19" t="s">
        <v>209</v>
      </c>
      <c r="F19" t="s">
        <v>210</v>
      </c>
      <c r="G19" t="s">
        <v>109</v>
      </c>
      <c r="H19" s="77">
        <v>0</v>
      </c>
      <c r="I19" s="77">
        <v>0</v>
      </c>
      <c r="J19" s="77">
        <v>1.53604655</v>
      </c>
      <c r="K19" s="77">
        <v>0.01</v>
      </c>
      <c r="L19" s="77">
        <v>0</v>
      </c>
      <c r="M19" s="107"/>
    </row>
    <row r="20" spans="2:13">
      <c r="B20" t="s">
        <v>218</v>
      </c>
      <c r="C20" t="s">
        <v>219</v>
      </c>
      <c r="D20" t="s">
        <v>208</v>
      </c>
      <c r="E20" t="s">
        <v>209</v>
      </c>
      <c r="F20" t="s">
        <v>210</v>
      </c>
      <c r="G20" t="s">
        <v>113</v>
      </c>
      <c r="H20" s="77">
        <v>0</v>
      </c>
      <c r="I20" s="77">
        <v>0</v>
      </c>
      <c r="J20" s="77">
        <v>47.205651156000002</v>
      </c>
      <c r="K20" s="77">
        <v>0.17</v>
      </c>
      <c r="L20" s="77">
        <v>0.01</v>
      </c>
      <c r="M20" s="107"/>
    </row>
    <row r="21" spans="2:13">
      <c r="B21" t="s">
        <v>220</v>
      </c>
      <c r="C21" t="s">
        <v>219</v>
      </c>
      <c r="D21" t="s">
        <v>208</v>
      </c>
      <c r="E21" t="s">
        <v>209</v>
      </c>
      <c r="F21" t="s">
        <v>210</v>
      </c>
      <c r="G21" t="s">
        <v>113</v>
      </c>
      <c r="H21" s="77">
        <v>0</v>
      </c>
      <c r="I21" s="77">
        <v>0</v>
      </c>
      <c r="J21" s="77">
        <v>188.81233592999999</v>
      </c>
      <c r="K21" s="77">
        <v>0.7</v>
      </c>
      <c r="L21" s="77">
        <v>0.05</v>
      </c>
      <c r="M21" s="107"/>
    </row>
    <row r="22" spans="2:13">
      <c r="B22" t="s">
        <v>221</v>
      </c>
      <c r="C22" t="s">
        <v>222</v>
      </c>
      <c r="D22" t="s">
        <v>208</v>
      </c>
      <c r="E22" t="s">
        <v>209</v>
      </c>
      <c r="F22" t="s">
        <v>210</v>
      </c>
      <c r="G22" t="s">
        <v>116</v>
      </c>
      <c r="H22" s="77">
        <v>0</v>
      </c>
      <c r="I22" s="77">
        <v>0</v>
      </c>
      <c r="J22" s="77">
        <v>2.1296499999999999E-2</v>
      </c>
      <c r="K22" s="77">
        <v>0</v>
      </c>
      <c r="L22" s="77">
        <v>0</v>
      </c>
      <c r="M22" s="107"/>
    </row>
    <row r="23" spans="2:13">
      <c r="B23" t="s">
        <v>223</v>
      </c>
      <c r="C23" t="s">
        <v>224</v>
      </c>
      <c r="D23" t="s">
        <v>208</v>
      </c>
      <c r="E23" t="s">
        <v>209</v>
      </c>
      <c r="F23" t="s">
        <v>210</v>
      </c>
      <c r="G23" t="s">
        <v>202</v>
      </c>
      <c r="H23" s="77">
        <v>0</v>
      </c>
      <c r="I23" s="77">
        <v>0</v>
      </c>
      <c r="J23" s="77">
        <v>9.2143799999999994E-3</v>
      </c>
      <c r="K23" s="77">
        <v>0</v>
      </c>
      <c r="L23" s="77">
        <v>0</v>
      </c>
      <c r="M23" s="107"/>
    </row>
    <row r="24" spans="2:13">
      <c r="B24" s="78" t="s">
        <v>225</v>
      </c>
      <c r="D24" s="16"/>
      <c r="I24" s="79">
        <v>0</v>
      </c>
      <c r="J24" s="79">
        <v>0</v>
      </c>
      <c r="K24" s="79">
        <v>0</v>
      </c>
      <c r="L24" s="79">
        <v>0</v>
      </c>
      <c r="M24" s="107"/>
    </row>
    <row r="25" spans="2:13">
      <c r="B25" t="s">
        <v>226</v>
      </c>
      <c r="C25" t="s">
        <v>226</v>
      </c>
      <c r="D25" s="16"/>
      <c r="E25" t="s">
        <v>226</v>
      </c>
      <c r="G25" t="s">
        <v>226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7"/>
    </row>
    <row r="26" spans="2:13">
      <c r="B26" s="78" t="s">
        <v>227</v>
      </c>
      <c r="D26" s="16"/>
      <c r="I26" s="79">
        <v>0</v>
      </c>
      <c r="J26" s="79">
        <v>0</v>
      </c>
      <c r="K26" s="79">
        <v>0</v>
      </c>
      <c r="L26" s="79">
        <v>0</v>
      </c>
      <c r="M26" s="107"/>
    </row>
    <row r="27" spans="2:13">
      <c r="B27" t="s">
        <v>226</v>
      </c>
      <c r="C27" t="s">
        <v>226</v>
      </c>
      <c r="D27" s="16"/>
      <c r="E27" t="s">
        <v>226</v>
      </c>
      <c r="G27" t="s">
        <v>226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7"/>
    </row>
    <row r="28" spans="2:13">
      <c r="B28" s="78" t="s">
        <v>228</v>
      </c>
      <c r="D28" s="16"/>
      <c r="I28" s="79">
        <v>0</v>
      </c>
      <c r="J28" s="79">
        <v>0</v>
      </c>
      <c r="K28" s="79">
        <v>0</v>
      </c>
      <c r="L28" s="79">
        <v>0</v>
      </c>
      <c r="M28" s="107"/>
    </row>
    <row r="29" spans="2:13">
      <c r="B29" t="s">
        <v>226</v>
      </c>
      <c r="C29" t="s">
        <v>226</v>
      </c>
      <c r="D29" s="16"/>
      <c r="E29" t="s">
        <v>226</v>
      </c>
      <c r="G29" t="s">
        <v>226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107"/>
    </row>
    <row r="30" spans="2:13">
      <c r="B30" s="78" t="s">
        <v>229</v>
      </c>
      <c r="D30" s="16"/>
      <c r="I30" s="79">
        <v>0</v>
      </c>
      <c r="J30" s="79">
        <v>0</v>
      </c>
      <c r="K30" s="79">
        <v>0</v>
      </c>
      <c r="L30" s="79">
        <v>0</v>
      </c>
      <c r="M30" s="107"/>
    </row>
    <row r="31" spans="2:13">
      <c r="B31" t="s">
        <v>226</v>
      </c>
      <c r="C31" t="s">
        <v>226</v>
      </c>
      <c r="D31" s="16"/>
      <c r="E31" t="s">
        <v>226</v>
      </c>
      <c r="G31" t="s">
        <v>226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107"/>
    </row>
    <row r="32" spans="2:13">
      <c r="B32" s="78" t="s">
        <v>230</v>
      </c>
      <c r="D32" s="16"/>
      <c r="I32" s="79">
        <v>0</v>
      </c>
      <c r="J32" s="79">
        <v>0</v>
      </c>
      <c r="K32" s="79">
        <v>0</v>
      </c>
      <c r="L32" s="79">
        <v>0</v>
      </c>
      <c r="M32" s="107"/>
    </row>
    <row r="33" spans="1:13">
      <c r="B33" t="s">
        <v>226</v>
      </c>
      <c r="C33" t="s">
        <v>226</v>
      </c>
      <c r="D33" s="16"/>
      <c r="E33" t="s">
        <v>226</v>
      </c>
      <c r="G33" t="s">
        <v>226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107"/>
    </row>
    <row r="34" spans="1:13">
      <c r="B34" s="78" t="s">
        <v>231</v>
      </c>
      <c r="D34" s="16"/>
      <c r="I34" s="79">
        <v>0</v>
      </c>
      <c r="J34" s="79">
        <v>0</v>
      </c>
      <c r="K34" s="79">
        <v>0</v>
      </c>
      <c r="L34" s="79">
        <v>0</v>
      </c>
      <c r="M34" s="107"/>
    </row>
    <row r="35" spans="1:13">
      <c r="B35" s="78" t="s">
        <v>232</v>
      </c>
      <c r="D35" s="16"/>
      <c r="I35" s="79">
        <v>0</v>
      </c>
      <c r="J35" s="79">
        <v>0</v>
      </c>
      <c r="K35" s="79">
        <v>0</v>
      </c>
      <c r="L35" s="79">
        <v>0</v>
      </c>
      <c r="M35" s="107"/>
    </row>
    <row r="36" spans="1:13">
      <c r="B36" t="s">
        <v>226</v>
      </c>
      <c r="C36" t="s">
        <v>226</v>
      </c>
      <c r="D36" s="16"/>
      <c r="E36" t="s">
        <v>226</v>
      </c>
      <c r="G36" t="s">
        <v>226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107"/>
    </row>
    <row r="37" spans="1:13">
      <c r="B37" s="78" t="s">
        <v>230</v>
      </c>
      <c r="D37" s="16"/>
      <c r="I37" s="79">
        <v>0</v>
      </c>
      <c r="J37" s="79">
        <v>0</v>
      </c>
      <c r="K37" s="79">
        <v>0</v>
      </c>
      <c r="L37" s="79">
        <v>0</v>
      </c>
      <c r="M37" s="107"/>
    </row>
    <row r="38" spans="1:13">
      <c r="B38" t="s">
        <v>226</v>
      </c>
      <c r="C38" t="s">
        <v>226</v>
      </c>
      <c r="D38" s="16"/>
      <c r="E38" t="s">
        <v>226</v>
      </c>
      <c r="G38" t="s">
        <v>226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107"/>
    </row>
    <row r="39" spans="1:13">
      <c r="B39" t="s">
        <v>233</v>
      </c>
      <c r="D39" s="16"/>
      <c r="M39" s="107"/>
    </row>
    <row r="40" spans="1:13">
      <c r="A40" s="107" t="s">
        <v>1021</v>
      </c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</row>
    <row r="41" spans="1:13">
      <c r="A41" s="107" t="s">
        <v>1022</v>
      </c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9"/>
    <mergeCell ref="A40:L40"/>
    <mergeCell ref="A41:L41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1017</v>
      </c>
    </row>
    <row r="3" spans="2:49">
      <c r="B3" s="2" t="s">
        <v>2</v>
      </c>
      <c r="C3" t="s">
        <v>1018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16659475.66</v>
      </c>
      <c r="H11" s="7"/>
      <c r="I11" s="76">
        <v>-366.28959879593828</v>
      </c>
      <c r="J11" s="76">
        <v>100</v>
      </c>
      <c r="K11" s="76">
        <v>-0.09</v>
      </c>
      <c r="AW11" s="16"/>
    </row>
    <row r="12" spans="2:49">
      <c r="B12" s="78" t="s">
        <v>204</v>
      </c>
      <c r="C12" s="16"/>
      <c r="D12" s="16"/>
      <c r="G12" s="79">
        <v>16659475.66</v>
      </c>
      <c r="I12" s="79">
        <v>-366.28959879593828</v>
      </c>
      <c r="J12" s="79">
        <v>100</v>
      </c>
      <c r="K12" s="79">
        <v>-0.09</v>
      </c>
    </row>
    <row r="13" spans="2:49">
      <c r="B13" s="78" t="s">
        <v>608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609</v>
      </c>
      <c r="C15" s="16"/>
      <c r="D15" s="16"/>
      <c r="G15" s="79">
        <v>-3856524.34</v>
      </c>
      <c r="I15" s="79">
        <v>-20.225139367788799</v>
      </c>
      <c r="J15" s="79">
        <v>5.52</v>
      </c>
      <c r="K15" s="79">
        <v>-0.01</v>
      </c>
    </row>
    <row r="16" spans="2:49">
      <c r="B16" t="s">
        <v>774</v>
      </c>
      <c r="C16" t="s">
        <v>775</v>
      </c>
      <c r="D16" t="s">
        <v>776</v>
      </c>
      <c r="E16" t="s">
        <v>109</v>
      </c>
      <c r="F16" t="s">
        <v>777</v>
      </c>
      <c r="G16" s="77">
        <v>-473200</v>
      </c>
      <c r="H16" s="77">
        <v>24.037770541082207</v>
      </c>
      <c r="I16" s="77">
        <v>-113.746730200401</v>
      </c>
      <c r="J16" s="77">
        <v>31.05</v>
      </c>
      <c r="K16" s="77">
        <v>-0.03</v>
      </c>
    </row>
    <row r="17" spans="2:11">
      <c r="B17" t="s">
        <v>778</v>
      </c>
      <c r="C17" t="s">
        <v>779</v>
      </c>
      <c r="D17" t="s">
        <v>776</v>
      </c>
      <c r="E17" t="s">
        <v>109</v>
      </c>
      <c r="F17" t="s">
        <v>780</v>
      </c>
      <c r="G17" s="77">
        <v>-320500</v>
      </c>
      <c r="H17" s="77">
        <v>23.237244929797193</v>
      </c>
      <c r="I17" s="77">
        <v>-74.475369999999998</v>
      </c>
      <c r="J17" s="77">
        <v>20.329999999999998</v>
      </c>
      <c r="K17" s="77">
        <v>-0.02</v>
      </c>
    </row>
    <row r="18" spans="2:11">
      <c r="B18" t="s">
        <v>781</v>
      </c>
      <c r="C18" t="s">
        <v>782</v>
      </c>
      <c r="D18" t="s">
        <v>776</v>
      </c>
      <c r="E18" t="s">
        <v>113</v>
      </c>
      <c r="F18" t="s">
        <v>783</v>
      </c>
      <c r="G18" s="77">
        <v>-538400</v>
      </c>
      <c r="H18" s="77">
        <v>-11.35479224376731</v>
      </c>
      <c r="I18" s="77">
        <v>61.134201440443199</v>
      </c>
      <c r="J18" s="77">
        <v>-16.690000000000001</v>
      </c>
      <c r="K18" s="77">
        <v>0.02</v>
      </c>
    </row>
    <row r="19" spans="2:11">
      <c r="B19" t="s">
        <v>784</v>
      </c>
      <c r="C19" t="s">
        <v>785</v>
      </c>
      <c r="D19" t="s">
        <v>776</v>
      </c>
      <c r="E19" t="s">
        <v>113</v>
      </c>
      <c r="F19" t="s">
        <v>786</v>
      </c>
      <c r="G19" s="77">
        <v>-468900</v>
      </c>
      <c r="H19" s="77">
        <v>-13.506163604549393</v>
      </c>
      <c r="I19" s="77">
        <v>63.330401141732096</v>
      </c>
      <c r="J19" s="77">
        <v>-17.29</v>
      </c>
      <c r="K19" s="77">
        <v>0.02</v>
      </c>
    </row>
    <row r="20" spans="2:11">
      <c r="B20" t="s">
        <v>787</v>
      </c>
      <c r="C20" t="s">
        <v>788</v>
      </c>
      <c r="D20" t="s">
        <v>776</v>
      </c>
      <c r="E20" t="s">
        <v>113</v>
      </c>
      <c r="F20" t="s">
        <v>789</v>
      </c>
      <c r="G20" s="77">
        <v>-93600</v>
      </c>
      <c r="H20" s="77">
        <v>-11.717649402390384</v>
      </c>
      <c r="I20" s="77">
        <v>10.9677198406374</v>
      </c>
      <c r="J20" s="77">
        <v>-2.99</v>
      </c>
      <c r="K20" s="77">
        <v>0</v>
      </c>
    </row>
    <row r="21" spans="2:11">
      <c r="B21" t="s">
        <v>790</v>
      </c>
      <c r="C21" t="s">
        <v>791</v>
      </c>
      <c r="D21" t="s">
        <v>776</v>
      </c>
      <c r="E21" t="s">
        <v>109</v>
      </c>
      <c r="F21" t="s">
        <v>360</v>
      </c>
      <c r="G21" s="77">
        <v>-266900</v>
      </c>
      <c r="H21" s="77">
        <v>11.659667300380217</v>
      </c>
      <c r="I21" s="77">
        <v>-31.119652024714799</v>
      </c>
      <c r="J21" s="77">
        <v>8.5</v>
      </c>
      <c r="K21" s="77">
        <v>-0.01</v>
      </c>
    </row>
    <row r="22" spans="2:11">
      <c r="B22" t="s">
        <v>792</v>
      </c>
      <c r="C22" t="s">
        <v>793</v>
      </c>
      <c r="D22" t="s">
        <v>776</v>
      </c>
      <c r="E22" t="s">
        <v>113</v>
      </c>
      <c r="F22" t="s">
        <v>794</v>
      </c>
      <c r="G22" s="77">
        <v>-502900</v>
      </c>
      <c r="H22" s="77">
        <v>-13.366072300928197</v>
      </c>
      <c r="I22" s="77">
        <v>67.217977601367906</v>
      </c>
      <c r="J22" s="77">
        <v>-18.350000000000001</v>
      </c>
      <c r="K22" s="77">
        <v>0.02</v>
      </c>
    </row>
    <row r="23" spans="2:11">
      <c r="B23" t="s">
        <v>795</v>
      </c>
      <c r="C23" t="s">
        <v>796</v>
      </c>
      <c r="D23" t="s">
        <v>776</v>
      </c>
      <c r="E23" t="s">
        <v>116</v>
      </c>
      <c r="F23" t="s">
        <v>797</v>
      </c>
      <c r="G23" s="77">
        <v>-456100</v>
      </c>
      <c r="H23" s="77">
        <v>0.54251699188774394</v>
      </c>
      <c r="I23" s="77">
        <v>-2.4744199999999998</v>
      </c>
      <c r="J23" s="77">
        <v>0.68</v>
      </c>
      <c r="K23" s="77">
        <v>0</v>
      </c>
    </row>
    <row r="24" spans="2:11">
      <c r="B24" t="s">
        <v>798</v>
      </c>
      <c r="C24" t="s">
        <v>799</v>
      </c>
      <c r="D24" t="s">
        <v>776</v>
      </c>
      <c r="E24" t="s">
        <v>113</v>
      </c>
      <c r="F24" t="s">
        <v>800</v>
      </c>
      <c r="G24" s="77">
        <v>-190900</v>
      </c>
      <c r="H24" s="77">
        <v>0.16050412217867313</v>
      </c>
      <c r="I24" s="77">
        <v>-0.30640236923908698</v>
      </c>
      <c r="J24" s="77">
        <v>0.08</v>
      </c>
      <c r="K24" s="77">
        <v>0</v>
      </c>
    </row>
    <row r="25" spans="2:11">
      <c r="B25" t="s">
        <v>801</v>
      </c>
      <c r="C25" t="s">
        <v>802</v>
      </c>
      <c r="D25" t="s">
        <v>776</v>
      </c>
      <c r="E25" t="s">
        <v>113</v>
      </c>
      <c r="F25" t="s">
        <v>803</v>
      </c>
      <c r="G25" s="77">
        <v>-417000.42</v>
      </c>
      <c r="H25" s="77">
        <v>1.6894419434877308</v>
      </c>
      <c r="I25" s="77">
        <v>-7.0449799999999998</v>
      </c>
      <c r="J25" s="77">
        <v>1.92</v>
      </c>
      <c r="K25" s="77">
        <v>0</v>
      </c>
    </row>
    <row r="26" spans="2:11">
      <c r="B26" t="s">
        <v>804</v>
      </c>
      <c r="C26" t="s">
        <v>805</v>
      </c>
      <c r="D26" t="s">
        <v>776</v>
      </c>
      <c r="E26" t="s">
        <v>113</v>
      </c>
      <c r="F26" t="s">
        <v>806</v>
      </c>
      <c r="G26" s="77">
        <v>-263000</v>
      </c>
      <c r="H26" s="77">
        <v>-2.6592763157894677</v>
      </c>
      <c r="I26" s="77">
        <v>6.9938967105263004</v>
      </c>
      <c r="J26" s="77">
        <v>-1.91</v>
      </c>
      <c r="K26" s="77">
        <v>0</v>
      </c>
    </row>
    <row r="27" spans="2:11">
      <c r="B27" t="s">
        <v>807</v>
      </c>
      <c r="C27" t="s">
        <v>808</v>
      </c>
      <c r="D27" t="s">
        <v>776</v>
      </c>
      <c r="E27" t="s">
        <v>113</v>
      </c>
      <c r="F27" t="s">
        <v>809</v>
      </c>
      <c r="G27" s="77">
        <v>-56000</v>
      </c>
      <c r="H27" s="77">
        <v>-0.26616740088105717</v>
      </c>
      <c r="I27" s="77">
        <v>0.14905374449339201</v>
      </c>
      <c r="J27" s="77">
        <v>-0.04</v>
      </c>
      <c r="K27" s="77">
        <v>0</v>
      </c>
    </row>
    <row r="28" spans="2:11">
      <c r="B28" t="s">
        <v>810</v>
      </c>
      <c r="C28" t="s">
        <v>811</v>
      </c>
      <c r="D28" t="s">
        <v>776</v>
      </c>
      <c r="E28" t="s">
        <v>113</v>
      </c>
      <c r="F28" t="s">
        <v>809</v>
      </c>
      <c r="G28" s="77">
        <v>-23.92</v>
      </c>
      <c r="H28" s="77">
        <v>-0.33388981636060117</v>
      </c>
      <c r="I28" s="77">
        <v>7.9866444073455794E-5</v>
      </c>
      <c r="J28" s="77">
        <v>0</v>
      </c>
      <c r="K28" s="77">
        <v>0</v>
      </c>
    </row>
    <row r="29" spans="2:11">
      <c r="B29" t="s">
        <v>812</v>
      </c>
      <c r="C29" t="s">
        <v>813</v>
      </c>
      <c r="D29" t="s">
        <v>776</v>
      </c>
      <c r="E29" t="s">
        <v>113</v>
      </c>
      <c r="F29" t="s">
        <v>809</v>
      </c>
      <c r="G29" s="77">
        <v>56000</v>
      </c>
      <c r="H29" s="77">
        <v>-0.33970925110132144</v>
      </c>
      <c r="I29" s="77">
        <v>-0.19023718061674</v>
      </c>
      <c r="J29" s="77">
        <v>0.05</v>
      </c>
      <c r="K29" s="77">
        <v>0</v>
      </c>
    </row>
    <row r="30" spans="2:11">
      <c r="B30" t="s">
        <v>814</v>
      </c>
      <c r="C30" t="s">
        <v>815</v>
      </c>
      <c r="D30" t="s">
        <v>776</v>
      </c>
      <c r="E30" t="s">
        <v>113</v>
      </c>
      <c r="F30" t="s">
        <v>809</v>
      </c>
      <c r="G30" s="77">
        <v>134900</v>
      </c>
      <c r="H30" s="77">
        <v>-0.48975384615384582</v>
      </c>
      <c r="I30" s="77">
        <v>-0.66067793846153799</v>
      </c>
      <c r="J30" s="77">
        <v>0.18</v>
      </c>
      <c r="K30" s="77">
        <v>0</v>
      </c>
    </row>
    <row r="31" spans="2:11">
      <c r="B31" s="78" t="s">
        <v>773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226</v>
      </c>
      <c r="C32" t="s">
        <v>226</v>
      </c>
      <c r="D32" t="s">
        <v>226</v>
      </c>
      <c r="E32" t="s">
        <v>226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610</v>
      </c>
      <c r="C33" s="16"/>
      <c r="D33" s="16"/>
      <c r="G33" s="79">
        <v>20516000</v>
      </c>
      <c r="I33" s="79">
        <v>-346.06445942814946</v>
      </c>
      <c r="J33" s="79">
        <v>94.48</v>
      </c>
      <c r="K33" s="79">
        <v>-0.09</v>
      </c>
    </row>
    <row r="34" spans="2:11">
      <c r="B34" t="s">
        <v>816</v>
      </c>
      <c r="C34" t="s">
        <v>817</v>
      </c>
      <c r="D34" t="s">
        <v>776</v>
      </c>
      <c r="E34" t="s">
        <v>105</v>
      </c>
      <c r="F34" t="s">
        <v>693</v>
      </c>
      <c r="G34" s="77">
        <v>1556000</v>
      </c>
      <c r="H34" s="77">
        <v>1.1229220779220823</v>
      </c>
      <c r="I34" s="77">
        <v>17.4726675324676</v>
      </c>
      <c r="J34" s="77">
        <v>-4.7699999999999996</v>
      </c>
      <c r="K34" s="77">
        <v>0</v>
      </c>
    </row>
    <row r="35" spans="2:11">
      <c r="B35" t="s">
        <v>818</v>
      </c>
      <c r="C35" t="s">
        <v>819</v>
      </c>
      <c r="D35" t="s">
        <v>776</v>
      </c>
      <c r="E35" t="s">
        <v>105</v>
      </c>
      <c r="F35" t="s">
        <v>820</v>
      </c>
      <c r="G35" s="77">
        <v>1366000</v>
      </c>
      <c r="H35" s="77">
        <v>0.59347102803738283</v>
      </c>
      <c r="I35" s="77">
        <v>8.1068142429906498</v>
      </c>
      <c r="J35" s="77">
        <v>-2.21</v>
      </c>
      <c r="K35" s="77">
        <v>0</v>
      </c>
    </row>
    <row r="36" spans="2:11">
      <c r="B36" t="s">
        <v>821</v>
      </c>
      <c r="C36" t="s">
        <v>822</v>
      </c>
      <c r="D36" t="s">
        <v>776</v>
      </c>
      <c r="E36" t="s">
        <v>105</v>
      </c>
      <c r="F36" t="s">
        <v>823</v>
      </c>
      <c r="G36" s="77">
        <v>169000</v>
      </c>
      <c r="H36" s="77">
        <v>-6.6105263157894681E-2</v>
      </c>
      <c r="I36" s="77">
        <v>-0.111717894736842</v>
      </c>
      <c r="J36" s="77">
        <v>0.03</v>
      </c>
      <c r="K36" s="77">
        <v>0</v>
      </c>
    </row>
    <row r="37" spans="2:11">
      <c r="B37" t="s">
        <v>824</v>
      </c>
      <c r="C37" t="s">
        <v>825</v>
      </c>
      <c r="D37" t="s">
        <v>776</v>
      </c>
      <c r="E37" t="s">
        <v>105</v>
      </c>
      <c r="F37" t="s">
        <v>826</v>
      </c>
      <c r="G37" s="77">
        <v>1345000</v>
      </c>
      <c r="H37" s="77">
        <v>-0.25786301369862974</v>
      </c>
      <c r="I37" s="77">
        <v>-3.46825753424657</v>
      </c>
      <c r="J37" s="77">
        <v>0.95</v>
      </c>
      <c r="K37" s="77">
        <v>0</v>
      </c>
    </row>
    <row r="38" spans="2:11">
      <c r="B38" t="s">
        <v>827</v>
      </c>
      <c r="C38" t="s">
        <v>828</v>
      </c>
      <c r="D38" t="s">
        <v>776</v>
      </c>
      <c r="E38" t="s">
        <v>105</v>
      </c>
      <c r="F38" t="s">
        <v>829</v>
      </c>
      <c r="G38" s="77">
        <v>1817000</v>
      </c>
      <c r="H38" s="77">
        <v>-1.1782221105527573</v>
      </c>
      <c r="I38" s="77">
        <v>-21.408295748743601</v>
      </c>
      <c r="J38" s="77">
        <v>5.84</v>
      </c>
      <c r="K38" s="77">
        <v>-0.01</v>
      </c>
    </row>
    <row r="39" spans="2:11">
      <c r="B39" t="s">
        <v>830</v>
      </c>
      <c r="C39" t="s">
        <v>831</v>
      </c>
      <c r="D39" t="s">
        <v>776</v>
      </c>
      <c r="E39" t="s">
        <v>105</v>
      </c>
      <c r="F39" t="s">
        <v>832</v>
      </c>
      <c r="G39" s="77">
        <v>2858000</v>
      </c>
      <c r="H39" s="77">
        <v>-1.4773384135781105</v>
      </c>
      <c r="I39" s="77">
        <v>-42.222331860062397</v>
      </c>
      <c r="J39" s="77">
        <v>11.53</v>
      </c>
      <c r="K39" s="77">
        <v>-0.01</v>
      </c>
    </row>
    <row r="40" spans="2:11">
      <c r="B40" t="s">
        <v>833</v>
      </c>
      <c r="C40" t="s">
        <v>834</v>
      </c>
      <c r="D40" t="s">
        <v>776</v>
      </c>
      <c r="E40" t="s">
        <v>105</v>
      </c>
      <c r="F40" t="s">
        <v>835</v>
      </c>
      <c r="G40" s="77">
        <v>1030000</v>
      </c>
      <c r="H40" s="77">
        <v>-1.7534421052631552</v>
      </c>
      <c r="I40" s="77">
        <v>-18.060453684210501</v>
      </c>
      <c r="J40" s="77">
        <v>4.93</v>
      </c>
      <c r="K40" s="77">
        <v>0</v>
      </c>
    </row>
    <row r="41" spans="2:11">
      <c r="B41" t="s">
        <v>836</v>
      </c>
      <c r="C41" t="s">
        <v>837</v>
      </c>
      <c r="D41" t="s">
        <v>776</v>
      </c>
      <c r="E41" t="s">
        <v>105</v>
      </c>
      <c r="F41" t="s">
        <v>245</v>
      </c>
      <c r="G41" s="77">
        <v>950000</v>
      </c>
      <c r="H41" s="77">
        <v>-2.5204110429447897</v>
      </c>
      <c r="I41" s="77">
        <v>-23.943904907975501</v>
      </c>
      <c r="J41" s="77">
        <v>6.54</v>
      </c>
      <c r="K41" s="77">
        <v>-0.01</v>
      </c>
    </row>
    <row r="42" spans="2:11">
      <c r="B42" t="s">
        <v>838</v>
      </c>
      <c r="C42" t="s">
        <v>839</v>
      </c>
      <c r="D42" t="s">
        <v>776</v>
      </c>
      <c r="E42" t="s">
        <v>105</v>
      </c>
      <c r="F42" t="s">
        <v>266</v>
      </c>
      <c r="G42" s="77">
        <v>1496000</v>
      </c>
      <c r="H42" s="77">
        <v>-3.1723414634146323</v>
      </c>
      <c r="I42" s="77">
        <v>-47.458228292682897</v>
      </c>
      <c r="J42" s="77">
        <v>12.96</v>
      </c>
      <c r="K42" s="77">
        <v>-0.01</v>
      </c>
    </row>
    <row r="43" spans="2:11">
      <c r="B43" t="s">
        <v>838</v>
      </c>
      <c r="C43" t="s">
        <v>840</v>
      </c>
      <c r="D43" t="s">
        <v>776</v>
      </c>
      <c r="E43" t="s">
        <v>105</v>
      </c>
      <c r="F43" t="s">
        <v>841</v>
      </c>
      <c r="G43" s="77">
        <v>682000</v>
      </c>
      <c r="H43" s="77">
        <v>-3.172340425531921</v>
      </c>
      <c r="I43" s="77">
        <v>-21.6353617021277</v>
      </c>
      <c r="J43" s="77">
        <v>5.91</v>
      </c>
      <c r="K43" s="77">
        <v>-0.01</v>
      </c>
    </row>
    <row r="44" spans="2:11">
      <c r="B44" t="s">
        <v>842</v>
      </c>
      <c r="C44" t="s">
        <v>843</v>
      </c>
      <c r="D44" t="s">
        <v>776</v>
      </c>
      <c r="E44" t="s">
        <v>105</v>
      </c>
      <c r="F44" t="s">
        <v>844</v>
      </c>
      <c r="G44" s="77">
        <v>1000</v>
      </c>
      <c r="H44" s="77">
        <v>-3.4024375</v>
      </c>
      <c r="I44" s="77">
        <v>-3.4024375000000003E-2</v>
      </c>
      <c r="J44" s="77">
        <v>0.01</v>
      </c>
      <c r="K44" s="77">
        <v>0</v>
      </c>
    </row>
    <row r="45" spans="2:11">
      <c r="B45" t="s">
        <v>845</v>
      </c>
      <c r="C45" t="s">
        <v>846</v>
      </c>
      <c r="D45" t="s">
        <v>776</v>
      </c>
      <c r="E45" t="s">
        <v>105</v>
      </c>
      <c r="F45" t="s">
        <v>847</v>
      </c>
      <c r="G45" s="77">
        <v>190000</v>
      </c>
      <c r="H45" s="77">
        <v>-0.23483870967741896</v>
      </c>
      <c r="I45" s="77">
        <v>-0.44619354838709602</v>
      </c>
      <c r="J45" s="77">
        <v>0.12</v>
      </c>
      <c r="K45" s="77">
        <v>0</v>
      </c>
    </row>
    <row r="46" spans="2:11">
      <c r="B46" t="s">
        <v>848</v>
      </c>
      <c r="C46" t="s">
        <v>849</v>
      </c>
      <c r="D46" t="s">
        <v>776</v>
      </c>
      <c r="E46" t="s">
        <v>105</v>
      </c>
      <c r="F46" t="s">
        <v>850</v>
      </c>
      <c r="G46" s="77">
        <v>446000</v>
      </c>
      <c r="H46" s="77">
        <v>-2.0602302631578899</v>
      </c>
      <c r="I46" s="77">
        <v>-9.1886269736841903</v>
      </c>
      <c r="J46" s="77">
        <v>2.5099999999999998</v>
      </c>
      <c r="K46" s="77">
        <v>0</v>
      </c>
    </row>
    <row r="47" spans="2:11">
      <c r="B47" t="s">
        <v>851</v>
      </c>
      <c r="C47" t="s">
        <v>852</v>
      </c>
      <c r="D47" t="s">
        <v>776</v>
      </c>
      <c r="E47" t="s">
        <v>105</v>
      </c>
      <c r="F47" t="s">
        <v>853</v>
      </c>
      <c r="G47" s="77">
        <v>2493000</v>
      </c>
      <c r="H47" s="77">
        <v>-2.2903231292517008</v>
      </c>
      <c r="I47" s="77">
        <v>-57.097755612244903</v>
      </c>
      <c r="J47" s="77">
        <v>15.59</v>
      </c>
      <c r="K47" s="77">
        <v>-0.01</v>
      </c>
    </row>
    <row r="48" spans="2:11">
      <c r="B48" t="s">
        <v>854</v>
      </c>
      <c r="C48" t="s">
        <v>855</v>
      </c>
      <c r="D48" t="s">
        <v>776</v>
      </c>
      <c r="E48" t="s">
        <v>105</v>
      </c>
      <c r="F48" t="s">
        <v>856</v>
      </c>
      <c r="G48" s="77">
        <v>881000</v>
      </c>
      <c r="H48" s="77">
        <v>-2.5204071428571395</v>
      </c>
      <c r="I48" s="77">
        <v>-22.204786928571401</v>
      </c>
      <c r="J48" s="77">
        <v>6.06</v>
      </c>
      <c r="K48" s="77">
        <v>-0.01</v>
      </c>
    </row>
    <row r="49" spans="2:11">
      <c r="B49" t="s">
        <v>857</v>
      </c>
      <c r="C49" t="s">
        <v>858</v>
      </c>
      <c r="D49" t="s">
        <v>776</v>
      </c>
      <c r="E49" t="s">
        <v>105</v>
      </c>
      <c r="F49" t="s">
        <v>859</v>
      </c>
      <c r="G49" s="77">
        <v>910000</v>
      </c>
      <c r="H49" s="77">
        <v>-2.6738133333333298</v>
      </c>
      <c r="I49" s="77">
        <v>-24.331701333333299</v>
      </c>
      <c r="J49" s="77">
        <v>6.64</v>
      </c>
      <c r="K49" s="77">
        <v>-0.01</v>
      </c>
    </row>
    <row r="50" spans="2:11">
      <c r="B50" t="s">
        <v>860</v>
      </c>
      <c r="C50" t="s">
        <v>861</v>
      </c>
      <c r="D50" t="s">
        <v>776</v>
      </c>
      <c r="E50" t="s">
        <v>105</v>
      </c>
      <c r="F50" t="s">
        <v>862</v>
      </c>
      <c r="G50" s="77">
        <v>2326000</v>
      </c>
      <c r="H50" s="77">
        <v>-3.4407695961995186</v>
      </c>
      <c r="I50" s="77">
        <v>-80.032300807600805</v>
      </c>
      <c r="J50" s="77">
        <v>21.85</v>
      </c>
      <c r="K50" s="77">
        <v>-0.02</v>
      </c>
    </row>
    <row r="51" spans="2:11">
      <c r="B51" s="78" t="s">
        <v>308</v>
      </c>
      <c r="C51" s="16"/>
      <c r="D51" s="16"/>
      <c r="G51" s="79">
        <v>0</v>
      </c>
      <c r="I51" s="79">
        <v>0</v>
      </c>
      <c r="J51" s="79">
        <v>0</v>
      </c>
      <c r="K51" s="79">
        <v>0</v>
      </c>
    </row>
    <row r="52" spans="2:11">
      <c r="B52" t="s">
        <v>226</v>
      </c>
      <c r="C52" t="s">
        <v>226</v>
      </c>
      <c r="D52" t="s">
        <v>226</v>
      </c>
      <c r="E52" t="s">
        <v>226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</row>
    <row r="53" spans="2:11">
      <c r="B53" s="78" t="s">
        <v>231</v>
      </c>
      <c r="C53" s="16"/>
      <c r="D53" s="16"/>
      <c r="G53" s="79">
        <v>0</v>
      </c>
      <c r="I53" s="79">
        <v>0</v>
      </c>
      <c r="J53" s="79">
        <v>0</v>
      </c>
      <c r="K53" s="79">
        <v>0</v>
      </c>
    </row>
    <row r="54" spans="2:11">
      <c r="B54" s="78" t="s">
        <v>608</v>
      </c>
      <c r="C54" s="16"/>
      <c r="D54" s="16"/>
      <c r="G54" s="79">
        <v>0</v>
      </c>
      <c r="I54" s="79">
        <v>0</v>
      </c>
      <c r="J54" s="79">
        <v>0</v>
      </c>
      <c r="K54" s="79">
        <v>0</v>
      </c>
    </row>
    <row r="55" spans="2:11">
      <c r="B55" t="s">
        <v>226</v>
      </c>
      <c r="C55" t="s">
        <v>226</v>
      </c>
      <c r="D55" t="s">
        <v>226</v>
      </c>
      <c r="E55" t="s">
        <v>226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</row>
    <row r="56" spans="2:11">
      <c r="B56" s="78" t="s">
        <v>624</v>
      </c>
      <c r="C56" s="16"/>
      <c r="D56" s="16"/>
      <c r="G56" s="79">
        <v>0</v>
      </c>
      <c r="I56" s="79">
        <v>0</v>
      </c>
      <c r="J56" s="79">
        <v>0</v>
      </c>
      <c r="K56" s="79">
        <v>0</v>
      </c>
    </row>
    <row r="57" spans="2:11">
      <c r="B57" t="s">
        <v>226</v>
      </c>
      <c r="C57" t="s">
        <v>226</v>
      </c>
      <c r="D57" t="s">
        <v>226</v>
      </c>
      <c r="E57" t="s">
        <v>226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</row>
    <row r="58" spans="2:11">
      <c r="B58" s="78" t="s">
        <v>610</v>
      </c>
      <c r="C58" s="16"/>
      <c r="D58" s="16"/>
      <c r="G58" s="79">
        <v>0</v>
      </c>
      <c r="I58" s="79">
        <v>0</v>
      </c>
      <c r="J58" s="79">
        <v>0</v>
      </c>
      <c r="K58" s="79">
        <v>0</v>
      </c>
    </row>
    <row r="59" spans="2:11">
      <c r="B59" t="s">
        <v>226</v>
      </c>
      <c r="C59" t="s">
        <v>226</v>
      </c>
      <c r="D59" t="s">
        <v>226</v>
      </c>
      <c r="E59" t="s">
        <v>226</v>
      </c>
      <c r="G59" s="77">
        <v>0</v>
      </c>
      <c r="H59" s="77">
        <v>0</v>
      </c>
      <c r="I59" s="77">
        <v>0</v>
      </c>
      <c r="J59" s="77">
        <v>0</v>
      </c>
      <c r="K59" s="77">
        <v>0</v>
      </c>
    </row>
    <row r="60" spans="2:11">
      <c r="B60" s="78" t="s">
        <v>308</v>
      </c>
      <c r="C60" s="16"/>
      <c r="D60" s="16"/>
      <c r="G60" s="79">
        <v>0</v>
      </c>
      <c r="I60" s="79">
        <v>0</v>
      </c>
      <c r="J60" s="79">
        <v>0</v>
      </c>
      <c r="K60" s="79">
        <v>0</v>
      </c>
    </row>
    <row r="61" spans="2:11">
      <c r="B61" t="s">
        <v>226</v>
      </c>
      <c r="C61" t="s">
        <v>226</v>
      </c>
      <c r="D61" t="s">
        <v>226</v>
      </c>
      <c r="E61" t="s">
        <v>226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</row>
    <row r="62" spans="2:11">
      <c r="B62" t="s">
        <v>233</v>
      </c>
      <c r="C62" s="16"/>
      <c r="D62" s="16"/>
    </row>
    <row r="63" spans="2:11">
      <c r="B63" t="s">
        <v>281</v>
      </c>
      <c r="C63" s="16"/>
      <c r="D63" s="16"/>
    </row>
    <row r="64" spans="2:11">
      <c r="B64" t="s">
        <v>282</v>
      </c>
      <c r="C64" s="16"/>
      <c r="D64" s="16"/>
    </row>
    <row r="65" spans="2:4">
      <c r="B65" t="s">
        <v>283</v>
      </c>
      <c r="C65" s="16"/>
      <c r="D65" s="16"/>
    </row>
    <row r="66" spans="2:4"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1017</v>
      </c>
    </row>
    <row r="3" spans="2:78">
      <c r="B3" s="2" t="s">
        <v>2</v>
      </c>
      <c r="C3" t="s">
        <v>1018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674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226</v>
      </c>
      <c r="C14" t="s">
        <v>226</v>
      </c>
      <c r="D14" s="16"/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675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226</v>
      </c>
      <c r="C16" t="s">
        <v>226</v>
      </c>
      <c r="D16" s="16"/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676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677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226</v>
      </c>
      <c r="C19" t="s">
        <v>226</v>
      </c>
      <c r="D19" s="16"/>
      <c r="E19" t="s">
        <v>226</v>
      </c>
      <c r="H19" s="77">
        <v>0</v>
      </c>
      <c r="I19" t="s">
        <v>226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678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226</v>
      </c>
      <c r="C21" t="s">
        <v>226</v>
      </c>
      <c r="D21" s="16"/>
      <c r="E21" t="s">
        <v>226</v>
      </c>
      <c r="H21" s="77">
        <v>0</v>
      </c>
      <c r="I21" t="s">
        <v>226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679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226</v>
      </c>
      <c r="C23" t="s">
        <v>226</v>
      </c>
      <c r="D23" s="16"/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680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226</v>
      </c>
      <c r="C25" t="s">
        <v>226</v>
      </c>
      <c r="D25" s="16"/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674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226</v>
      </c>
      <c r="C28" t="s">
        <v>226</v>
      </c>
      <c r="D28" s="16"/>
      <c r="E28" t="s">
        <v>226</v>
      </c>
      <c r="H28" s="77">
        <v>0</v>
      </c>
      <c r="I28" t="s">
        <v>226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675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226</v>
      </c>
      <c r="C30" t="s">
        <v>226</v>
      </c>
      <c r="D30" s="16"/>
      <c r="E30" t="s">
        <v>226</v>
      </c>
      <c r="H30" s="77">
        <v>0</v>
      </c>
      <c r="I30" t="s">
        <v>226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676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677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226</v>
      </c>
      <c r="C33" t="s">
        <v>226</v>
      </c>
      <c r="D33" s="16"/>
      <c r="E33" t="s">
        <v>226</v>
      </c>
      <c r="H33" s="77">
        <v>0</v>
      </c>
      <c r="I33" t="s">
        <v>226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678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226</v>
      </c>
      <c r="C35" t="s">
        <v>226</v>
      </c>
      <c r="D35" s="16"/>
      <c r="E35" t="s">
        <v>226</v>
      </c>
      <c r="H35" s="77">
        <v>0</v>
      </c>
      <c r="I35" t="s">
        <v>226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679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226</v>
      </c>
      <c r="C37" t="s">
        <v>226</v>
      </c>
      <c r="D37" s="16"/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680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226</v>
      </c>
      <c r="C39" t="s">
        <v>226</v>
      </c>
      <c r="D39" s="16"/>
      <c r="E39" t="s">
        <v>226</v>
      </c>
      <c r="H39" s="77">
        <v>0</v>
      </c>
      <c r="I39" t="s">
        <v>226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233</v>
      </c>
      <c r="D40" s="16"/>
    </row>
    <row r="41" spans="2:17">
      <c r="B41" t="s">
        <v>281</v>
      </c>
      <c r="D41" s="16"/>
    </row>
    <row r="42" spans="2:17">
      <c r="B42" t="s">
        <v>282</v>
      </c>
      <c r="D42" s="16"/>
    </row>
    <row r="43" spans="2:17">
      <c r="B43" t="s">
        <v>283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8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1017</v>
      </c>
    </row>
    <row r="3" spans="2:59">
      <c r="B3" s="2" t="s">
        <v>2</v>
      </c>
      <c r="C3" s="2" t="s">
        <v>1018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5.19</v>
      </c>
      <c r="J11" s="18"/>
      <c r="K11" s="18"/>
      <c r="L11" s="76">
        <v>5.55</v>
      </c>
      <c r="M11" s="76">
        <v>2096084.91</v>
      </c>
      <c r="N11" s="7"/>
      <c r="O11" s="76">
        <v>4887.7658561054322</v>
      </c>
      <c r="P11" s="76">
        <v>100</v>
      </c>
      <c r="Q11" s="76">
        <v>1.23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13.15</v>
      </c>
      <c r="L12" s="79">
        <v>6.22</v>
      </c>
      <c r="M12" s="79">
        <v>1089120.76</v>
      </c>
      <c r="O12" s="79">
        <v>1122.9647196648</v>
      </c>
      <c r="P12" s="79">
        <v>22.98</v>
      </c>
      <c r="Q12" s="79">
        <v>0.28000000000000003</v>
      </c>
    </row>
    <row r="13" spans="2:59">
      <c r="B13" s="78" t="s">
        <v>863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226</v>
      </c>
      <c r="D14" t="s">
        <v>226</v>
      </c>
      <c r="F14" t="s">
        <v>226</v>
      </c>
      <c r="I14" s="77">
        <v>0</v>
      </c>
      <c r="J14" t="s">
        <v>226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864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226</v>
      </c>
      <c r="D16" t="s">
        <v>226</v>
      </c>
      <c r="F16" t="s">
        <v>226</v>
      </c>
      <c r="I16" s="77">
        <v>0</v>
      </c>
      <c r="J16" t="s">
        <v>226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865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226</v>
      </c>
      <c r="D18" t="s">
        <v>226</v>
      </c>
      <c r="F18" t="s">
        <v>226</v>
      </c>
      <c r="I18" s="77">
        <v>0</v>
      </c>
      <c r="J18" t="s">
        <v>226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866</v>
      </c>
      <c r="I19" s="79">
        <v>13.15</v>
      </c>
      <c r="L19" s="79">
        <v>6.22</v>
      </c>
      <c r="M19" s="79">
        <v>1089120.76</v>
      </c>
      <c r="O19" s="79">
        <v>1122.9647196648</v>
      </c>
      <c r="P19" s="79">
        <v>22.98</v>
      </c>
      <c r="Q19" s="79">
        <v>0.28000000000000003</v>
      </c>
    </row>
    <row r="20" spans="2:17">
      <c r="B20" t="s">
        <v>867</v>
      </c>
      <c r="C20" t="s">
        <v>868</v>
      </c>
      <c r="D20" t="s">
        <v>869</v>
      </c>
      <c r="E20" t="s">
        <v>870</v>
      </c>
      <c r="F20" t="s">
        <v>871</v>
      </c>
      <c r="G20" t="s">
        <v>809</v>
      </c>
      <c r="H20" t="s">
        <v>154</v>
      </c>
      <c r="I20" s="77">
        <v>6.78</v>
      </c>
      <c r="J20" t="s">
        <v>105</v>
      </c>
      <c r="K20" s="77">
        <v>1.57</v>
      </c>
      <c r="L20" s="77">
        <v>1.6</v>
      </c>
      <c r="M20" s="77">
        <v>130453</v>
      </c>
      <c r="N20" s="77">
        <v>100</v>
      </c>
      <c r="O20" s="77">
        <v>130.453</v>
      </c>
      <c r="P20" s="77">
        <v>2.67</v>
      </c>
      <c r="Q20" s="77">
        <v>0.03</v>
      </c>
    </row>
    <row r="21" spans="2:17">
      <c r="B21" t="s">
        <v>872</v>
      </c>
      <c r="C21" t="s">
        <v>868</v>
      </c>
      <c r="D21" t="s">
        <v>873</v>
      </c>
      <c r="E21" t="s">
        <v>874</v>
      </c>
      <c r="F21" t="s">
        <v>875</v>
      </c>
      <c r="G21" t="s">
        <v>271</v>
      </c>
      <c r="H21" t="s">
        <v>154</v>
      </c>
      <c r="I21" s="77">
        <v>5.18</v>
      </c>
      <c r="J21" t="s">
        <v>105</v>
      </c>
      <c r="K21" s="77">
        <v>2.82</v>
      </c>
      <c r="L21" s="77">
        <v>3.23</v>
      </c>
      <c r="M21" s="77">
        <v>118902.76</v>
      </c>
      <c r="N21" s="77">
        <v>99.23</v>
      </c>
      <c r="O21" s="77">
        <v>117.987208748</v>
      </c>
      <c r="P21" s="77">
        <v>2.41</v>
      </c>
      <c r="Q21" s="77">
        <v>0.03</v>
      </c>
    </row>
    <row r="22" spans="2:17">
      <c r="B22" t="s">
        <v>876</v>
      </c>
      <c r="C22" t="s">
        <v>868</v>
      </c>
      <c r="D22" t="s">
        <v>877</v>
      </c>
      <c r="E22" t="s">
        <v>874</v>
      </c>
      <c r="F22" t="s">
        <v>875</v>
      </c>
      <c r="G22" t="s">
        <v>271</v>
      </c>
      <c r="H22" t="s">
        <v>154</v>
      </c>
      <c r="I22" s="77">
        <v>5.13</v>
      </c>
      <c r="J22" t="s">
        <v>105</v>
      </c>
      <c r="K22" s="77">
        <v>2.82</v>
      </c>
      <c r="L22" s="77">
        <v>3.61</v>
      </c>
      <c r="M22" s="77">
        <v>118902.76</v>
      </c>
      <c r="N22" s="77">
        <v>96.49</v>
      </c>
      <c r="O22" s="77">
        <v>114.729273124</v>
      </c>
      <c r="P22" s="77">
        <v>2.35</v>
      </c>
      <c r="Q22" s="77">
        <v>0.03</v>
      </c>
    </row>
    <row r="23" spans="2:17">
      <c r="B23" t="s">
        <v>878</v>
      </c>
      <c r="C23" t="s">
        <v>868</v>
      </c>
      <c r="D23" t="s">
        <v>879</v>
      </c>
      <c r="E23" t="s">
        <v>880</v>
      </c>
      <c r="F23" t="s">
        <v>881</v>
      </c>
      <c r="G23" t="s">
        <v>882</v>
      </c>
      <c r="H23" t="s">
        <v>154</v>
      </c>
      <c r="I23" s="77">
        <v>3.12</v>
      </c>
      <c r="J23" t="s">
        <v>105</v>
      </c>
      <c r="K23" s="77">
        <v>2.1</v>
      </c>
      <c r="L23" s="77">
        <v>3.28</v>
      </c>
      <c r="M23" s="77">
        <v>56747.56</v>
      </c>
      <c r="N23" s="77">
        <v>99.62</v>
      </c>
      <c r="O23" s="77">
        <v>56.531919272000003</v>
      </c>
      <c r="P23" s="77">
        <v>1.1599999999999999</v>
      </c>
      <c r="Q23" s="77">
        <v>0.01</v>
      </c>
    </row>
    <row r="24" spans="2:17">
      <c r="B24" t="s">
        <v>883</v>
      </c>
      <c r="C24" t="s">
        <v>868</v>
      </c>
      <c r="D24" t="s">
        <v>884</v>
      </c>
      <c r="E24" t="s">
        <v>880</v>
      </c>
      <c r="F24" t="s">
        <v>881</v>
      </c>
      <c r="G24" t="s">
        <v>882</v>
      </c>
      <c r="H24" t="s">
        <v>154</v>
      </c>
      <c r="I24" s="77">
        <v>3.74</v>
      </c>
      <c r="J24" t="s">
        <v>105</v>
      </c>
      <c r="K24" s="77">
        <v>3.44</v>
      </c>
      <c r="L24" s="77">
        <v>2</v>
      </c>
      <c r="M24" s="77">
        <v>243158.8</v>
      </c>
      <c r="N24" s="77">
        <v>107.16</v>
      </c>
      <c r="O24" s="77">
        <v>260.56897007999999</v>
      </c>
      <c r="P24" s="77">
        <v>5.33</v>
      </c>
      <c r="Q24" s="77">
        <v>7.0000000000000007E-2</v>
      </c>
    </row>
    <row r="25" spans="2:17">
      <c r="B25" t="s">
        <v>885</v>
      </c>
      <c r="C25" t="s">
        <v>868</v>
      </c>
      <c r="D25" t="s">
        <v>886</v>
      </c>
      <c r="E25" t="s">
        <v>887</v>
      </c>
      <c r="F25" t="s">
        <v>881</v>
      </c>
      <c r="G25" t="s">
        <v>888</v>
      </c>
      <c r="H25" t="s">
        <v>154</v>
      </c>
      <c r="I25" s="77">
        <v>5.12</v>
      </c>
      <c r="J25" t="s">
        <v>105</v>
      </c>
      <c r="K25" s="77">
        <v>3.34</v>
      </c>
      <c r="L25" s="77">
        <v>3.62</v>
      </c>
      <c r="M25" s="77">
        <v>45265.88</v>
      </c>
      <c r="N25" s="77">
        <v>99.1</v>
      </c>
      <c r="O25" s="77">
        <v>44.858487080000003</v>
      </c>
      <c r="P25" s="77">
        <v>0.92</v>
      </c>
      <c r="Q25" s="77">
        <v>0.01</v>
      </c>
    </row>
    <row r="26" spans="2:17">
      <c r="B26" t="s">
        <v>889</v>
      </c>
      <c r="C26" t="s">
        <v>868</v>
      </c>
      <c r="D26" t="s">
        <v>890</v>
      </c>
      <c r="E26" t="s">
        <v>891</v>
      </c>
      <c r="F26" t="s">
        <v>881</v>
      </c>
      <c r="G26" t="s">
        <v>892</v>
      </c>
      <c r="H26" t="s">
        <v>154</v>
      </c>
      <c r="I26" s="77">
        <v>5.84</v>
      </c>
      <c r="J26" t="s">
        <v>105</v>
      </c>
      <c r="K26" s="77">
        <v>2.59</v>
      </c>
      <c r="L26" s="77">
        <v>2.68</v>
      </c>
      <c r="M26" s="77">
        <v>36690</v>
      </c>
      <c r="N26" s="77">
        <v>100.96</v>
      </c>
      <c r="O26" s="77">
        <v>37.042223999999997</v>
      </c>
      <c r="P26" s="77">
        <v>0.76</v>
      </c>
      <c r="Q26" s="77">
        <v>0.01</v>
      </c>
    </row>
    <row r="27" spans="2:17">
      <c r="B27" t="s">
        <v>893</v>
      </c>
      <c r="C27" t="s">
        <v>894</v>
      </c>
      <c r="D27" t="s">
        <v>895</v>
      </c>
      <c r="E27" t="s">
        <v>896</v>
      </c>
      <c r="F27" t="s">
        <v>226</v>
      </c>
      <c r="G27" t="s">
        <v>897</v>
      </c>
      <c r="H27" t="s">
        <v>582</v>
      </c>
      <c r="I27" s="77">
        <v>3.71</v>
      </c>
      <c r="J27" t="s">
        <v>105</v>
      </c>
      <c r="K27" s="77">
        <v>5</v>
      </c>
      <c r="L27" s="77">
        <v>4.13</v>
      </c>
      <c r="M27" s="77">
        <v>339000</v>
      </c>
      <c r="N27" s="77">
        <v>105.85</v>
      </c>
      <c r="O27" s="77">
        <v>358.83150000000001</v>
      </c>
      <c r="P27" s="77">
        <v>7.34</v>
      </c>
      <c r="Q27" s="77">
        <v>0.09</v>
      </c>
    </row>
    <row r="28" spans="2:17">
      <c r="B28" t="s">
        <v>898</v>
      </c>
      <c r="C28" t="s">
        <v>868</v>
      </c>
      <c r="D28" t="s">
        <v>899</v>
      </c>
      <c r="E28" t="s">
        <v>900</v>
      </c>
      <c r="F28" t="s">
        <v>226</v>
      </c>
      <c r="G28" t="s">
        <v>322</v>
      </c>
      <c r="H28" t="s">
        <v>582</v>
      </c>
      <c r="I28" s="77">
        <v>3.37</v>
      </c>
      <c r="J28" t="s">
        <v>109</v>
      </c>
      <c r="K28" s="77">
        <v>1.1299999999999999</v>
      </c>
      <c r="L28" s="77">
        <v>1.22</v>
      </c>
      <c r="M28" s="77">
        <v>793000</v>
      </c>
      <c r="N28" s="77">
        <v>100.06780822194199</v>
      </c>
      <c r="O28" s="77">
        <v>2895.6191373607999</v>
      </c>
      <c r="P28" s="77">
        <v>59.24</v>
      </c>
      <c r="Q28" s="77">
        <v>0.73</v>
      </c>
    </row>
    <row r="29" spans="2:17">
      <c r="B29" t="s">
        <v>901</v>
      </c>
      <c r="C29" t="s">
        <v>868</v>
      </c>
      <c r="D29" t="s">
        <v>902</v>
      </c>
      <c r="E29" t="s">
        <v>900</v>
      </c>
      <c r="F29" t="s">
        <v>226</v>
      </c>
      <c r="G29" t="s">
        <v>322</v>
      </c>
      <c r="H29" t="s">
        <v>582</v>
      </c>
      <c r="J29" t="s">
        <v>109</v>
      </c>
      <c r="K29" s="77">
        <v>0</v>
      </c>
      <c r="L29" s="77">
        <v>0</v>
      </c>
      <c r="M29" s="77">
        <v>-793000</v>
      </c>
      <c r="N29" s="77">
        <v>100</v>
      </c>
      <c r="O29" s="77">
        <v>-2893.6570000000002</v>
      </c>
      <c r="P29" s="77">
        <v>-59.2</v>
      </c>
      <c r="Q29" s="77">
        <v>-0.73</v>
      </c>
    </row>
    <row r="30" spans="2:17">
      <c r="B30" s="78" t="s">
        <v>903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226</v>
      </c>
      <c r="D31" t="s">
        <v>226</v>
      </c>
      <c r="F31" t="s">
        <v>226</v>
      </c>
      <c r="I31" s="77">
        <v>0</v>
      </c>
      <c r="J31" t="s">
        <v>226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904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905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226</v>
      </c>
      <c r="D34" t="s">
        <v>226</v>
      </c>
      <c r="F34" t="s">
        <v>226</v>
      </c>
      <c r="I34" s="77">
        <v>0</v>
      </c>
      <c r="J34" t="s">
        <v>226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906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226</v>
      </c>
      <c r="D36" t="s">
        <v>226</v>
      </c>
      <c r="F36" t="s">
        <v>226</v>
      </c>
      <c r="I36" s="77">
        <v>0</v>
      </c>
      <c r="J36" t="s">
        <v>226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907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226</v>
      </c>
      <c r="D38" t="s">
        <v>226</v>
      </c>
      <c r="F38" t="s">
        <v>226</v>
      </c>
      <c r="I38" s="77">
        <v>0</v>
      </c>
      <c r="J38" t="s">
        <v>226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908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226</v>
      </c>
      <c r="D40" t="s">
        <v>226</v>
      </c>
      <c r="F40" t="s">
        <v>226</v>
      </c>
      <c r="I40" s="77">
        <v>0</v>
      </c>
      <c r="J40" t="s">
        <v>226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231</v>
      </c>
      <c r="I41" s="79">
        <v>2.81</v>
      </c>
      <c r="L41" s="79">
        <v>5.35</v>
      </c>
      <c r="M41" s="79">
        <v>1006964.15</v>
      </c>
      <c r="O41" s="79">
        <v>3764.801136440632</v>
      </c>
      <c r="P41" s="79">
        <v>77.02</v>
      </c>
      <c r="Q41" s="79">
        <v>0.95</v>
      </c>
    </row>
    <row r="42" spans="2:17">
      <c r="B42" s="78" t="s">
        <v>909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226</v>
      </c>
      <c r="D43" t="s">
        <v>226</v>
      </c>
      <c r="F43" t="s">
        <v>226</v>
      </c>
      <c r="I43" s="77">
        <v>0</v>
      </c>
      <c r="J43" t="s">
        <v>226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865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226</v>
      </c>
      <c r="D45" t="s">
        <v>226</v>
      </c>
      <c r="F45" t="s">
        <v>226</v>
      </c>
      <c r="I45" s="77">
        <v>0</v>
      </c>
      <c r="J45" t="s">
        <v>226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866</v>
      </c>
      <c r="I46" s="79">
        <v>2.81</v>
      </c>
      <c r="L46" s="79">
        <v>5.35</v>
      </c>
      <c r="M46" s="79">
        <v>1006964.15</v>
      </c>
      <c r="O46" s="79">
        <v>3764.801136440632</v>
      </c>
      <c r="P46" s="79">
        <v>77.02</v>
      </c>
      <c r="Q46" s="79">
        <v>0.95</v>
      </c>
    </row>
    <row r="47" spans="2:17">
      <c r="B47" t="s">
        <v>910</v>
      </c>
      <c r="C47" t="s">
        <v>868</v>
      </c>
      <c r="D47" t="s">
        <v>911</v>
      </c>
      <c r="F47" t="s">
        <v>881</v>
      </c>
      <c r="G47" t="s">
        <v>803</v>
      </c>
      <c r="H47" t="s">
        <v>154</v>
      </c>
      <c r="I47" s="77">
        <v>4.4000000000000004</v>
      </c>
      <c r="J47" t="s">
        <v>113</v>
      </c>
      <c r="K47" s="77">
        <v>2.2999999999999998</v>
      </c>
      <c r="L47" s="77">
        <v>2.56</v>
      </c>
      <c r="M47" s="77">
        <v>206755.56</v>
      </c>
      <c r="N47" s="77">
        <v>99.922605156422293</v>
      </c>
      <c r="O47" s="77">
        <v>873.03144078247897</v>
      </c>
      <c r="P47" s="77">
        <v>17.86</v>
      </c>
      <c r="Q47" s="77">
        <v>0.22</v>
      </c>
    </row>
    <row r="48" spans="2:17">
      <c r="B48" t="s">
        <v>912</v>
      </c>
      <c r="C48" t="s">
        <v>868</v>
      </c>
      <c r="D48" t="s">
        <v>913</v>
      </c>
      <c r="F48" t="s">
        <v>881</v>
      </c>
      <c r="G48" t="s">
        <v>803</v>
      </c>
      <c r="H48" t="s">
        <v>154</v>
      </c>
      <c r="I48" s="77">
        <v>4.4000000000000004</v>
      </c>
      <c r="J48" t="s">
        <v>113</v>
      </c>
      <c r="K48" s="77">
        <v>2.35</v>
      </c>
      <c r="L48" s="77">
        <v>2.61</v>
      </c>
      <c r="M48" s="77">
        <v>210244.44</v>
      </c>
      <c r="N48" s="77">
        <v>99.924239175242661</v>
      </c>
      <c r="O48" s="77">
        <v>887.77785678126702</v>
      </c>
      <c r="P48" s="77">
        <v>18.16</v>
      </c>
      <c r="Q48" s="77">
        <v>0.22</v>
      </c>
    </row>
    <row r="49" spans="2:17">
      <c r="B49" t="s">
        <v>914</v>
      </c>
      <c r="C49" t="s">
        <v>868</v>
      </c>
      <c r="D49" t="s">
        <v>915</v>
      </c>
      <c r="F49" t="s">
        <v>916</v>
      </c>
      <c r="G49" t="s">
        <v>917</v>
      </c>
      <c r="H49" t="s">
        <v>329</v>
      </c>
      <c r="I49" s="77">
        <v>2.0499999999999998</v>
      </c>
      <c r="J49" t="s">
        <v>109</v>
      </c>
      <c r="K49" s="77">
        <v>6.59</v>
      </c>
      <c r="L49" s="77">
        <v>7.85</v>
      </c>
      <c r="M49" s="77">
        <v>203000</v>
      </c>
      <c r="N49" s="77">
        <v>99.553888190939958</v>
      </c>
      <c r="O49" s="77">
        <v>737.442440157742</v>
      </c>
      <c r="P49" s="77">
        <v>15.09</v>
      </c>
      <c r="Q49" s="77">
        <v>0.19</v>
      </c>
    </row>
    <row r="50" spans="2:17">
      <c r="B50" t="s">
        <v>918</v>
      </c>
      <c r="C50" t="s">
        <v>868</v>
      </c>
      <c r="D50" t="s">
        <v>919</v>
      </c>
      <c r="F50" t="s">
        <v>226</v>
      </c>
      <c r="G50" t="s">
        <v>920</v>
      </c>
      <c r="H50" t="s">
        <v>582</v>
      </c>
      <c r="I50" s="77">
        <v>1.23</v>
      </c>
      <c r="J50" t="s">
        <v>109</v>
      </c>
      <c r="K50" s="77">
        <v>4.54</v>
      </c>
      <c r="L50" s="77">
        <v>5.61</v>
      </c>
      <c r="M50" s="77">
        <v>136850</v>
      </c>
      <c r="N50" s="77">
        <v>99.814767720300551</v>
      </c>
      <c r="O50" s="77">
        <v>498.440663622469</v>
      </c>
      <c r="P50" s="77">
        <v>10.199999999999999</v>
      </c>
      <c r="Q50" s="77">
        <v>0.13</v>
      </c>
    </row>
    <row r="51" spans="2:17">
      <c r="B51" t="s">
        <v>921</v>
      </c>
      <c r="C51" t="s">
        <v>868</v>
      </c>
      <c r="D51" t="s">
        <v>922</v>
      </c>
      <c r="F51" t="s">
        <v>226</v>
      </c>
      <c r="G51" t="s">
        <v>923</v>
      </c>
      <c r="H51" t="s">
        <v>582</v>
      </c>
      <c r="I51" s="77">
        <v>1.22</v>
      </c>
      <c r="J51" t="s">
        <v>123</v>
      </c>
      <c r="K51" s="77">
        <v>10.5</v>
      </c>
      <c r="L51" s="77">
        <v>10.83</v>
      </c>
      <c r="M51" s="77">
        <v>154000</v>
      </c>
      <c r="N51" s="77">
        <v>99.64004589082262</v>
      </c>
      <c r="O51" s="77">
        <v>411.14232999820001</v>
      </c>
      <c r="P51" s="77">
        <v>8.41</v>
      </c>
      <c r="Q51" s="77">
        <v>0.1</v>
      </c>
    </row>
    <row r="52" spans="2:17">
      <c r="B52" t="s">
        <v>924</v>
      </c>
      <c r="C52" t="s">
        <v>868</v>
      </c>
      <c r="D52" t="s">
        <v>925</v>
      </c>
      <c r="F52" t="s">
        <v>226</v>
      </c>
      <c r="G52" t="s">
        <v>926</v>
      </c>
      <c r="H52" t="s">
        <v>582</v>
      </c>
      <c r="I52" s="77">
        <v>0.6</v>
      </c>
      <c r="J52" t="s">
        <v>109</v>
      </c>
      <c r="K52" s="77">
        <v>6.34</v>
      </c>
      <c r="L52" s="77">
        <v>7.15</v>
      </c>
      <c r="M52" s="77">
        <v>96114.15</v>
      </c>
      <c r="N52" s="77">
        <v>101.78086857043012</v>
      </c>
      <c r="O52" s="77">
        <v>356.96640509847498</v>
      </c>
      <c r="P52" s="77">
        <v>7.3</v>
      </c>
      <c r="Q52" s="77">
        <v>0.09</v>
      </c>
    </row>
    <row r="53" spans="2:17">
      <c r="B53" s="78" t="s">
        <v>908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t="s">
        <v>226</v>
      </c>
      <c r="D54" t="s">
        <v>226</v>
      </c>
      <c r="F54" t="s">
        <v>226</v>
      </c>
      <c r="I54" s="77">
        <v>0</v>
      </c>
      <c r="J54" t="s">
        <v>226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t="s">
        <v>233</v>
      </c>
    </row>
    <row r="56" spans="2:17">
      <c r="B56" t="s">
        <v>281</v>
      </c>
    </row>
    <row r="57" spans="2:17">
      <c r="B57" t="s">
        <v>282</v>
      </c>
    </row>
    <row r="58" spans="2:17">
      <c r="B58" t="s">
        <v>283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1017</v>
      </c>
    </row>
    <row r="3" spans="2:64">
      <c r="B3" s="2" t="s">
        <v>2</v>
      </c>
      <c r="C3" t="s">
        <v>1018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1492159.67</v>
      </c>
      <c r="L11" s="7"/>
      <c r="M11" s="76">
        <v>5444.8906358300001</v>
      </c>
      <c r="N11" s="76">
        <v>100</v>
      </c>
      <c r="O11" s="76">
        <v>1.37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0.01</v>
      </c>
      <c r="J12" s="79">
        <v>0.01</v>
      </c>
      <c r="K12" s="79">
        <v>1492159.67</v>
      </c>
      <c r="M12" s="79">
        <v>5444.8906358300001</v>
      </c>
      <c r="N12" s="79">
        <v>100</v>
      </c>
      <c r="O12" s="79">
        <v>1.37</v>
      </c>
    </row>
    <row r="13" spans="2:64">
      <c r="B13" s="78" t="s">
        <v>686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226</v>
      </c>
      <c r="C14" t="s">
        <v>226</v>
      </c>
      <c r="E14" t="s">
        <v>226</v>
      </c>
      <c r="G14" s="77">
        <v>0</v>
      </c>
      <c r="H14" t="s">
        <v>226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687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226</v>
      </c>
      <c r="C16" t="s">
        <v>226</v>
      </c>
      <c r="E16" t="s">
        <v>226</v>
      </c>
      <c r="G16" s="77">
        <v>0</v>
      </c>
      <c r="H16" t="s">
        <v>226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927</v>
      </c>
      <c r="G17" s="79">
        <v>0.01</v>
      </c>
      <c r="J17" s="79">
        <v>0.01</v>
      </c>
      <c r="K17" s="79">
        <v>1492159.67</v>
      </c>
      <c r="M17" s="79">
        <v>5444.8906358300001</v>
      </c>
      <c r="N17" s="79">
        <v>100</v>
      </c>
      <c r="O17" s="79">
        <v>1.37</v>
      </c>
    </row>
    <row r="18" spans="2:15">
      <c r="B18" t="s">
        <v>928</v>
      </c>
      <c r="C18" t="s">
        <v>929</v>
      </c>
      <c r="D18" t="s">
        <v>208</v>
      </c>
      <c r="E18" t="s">
        <v>209</v>
      </c>
      <c r="F18" t="s">
        <v>210</v>
      </c>
      <c r="G18" s="77">
        <v>0.01</v>
      </c>
      <c r="H18" t="s">
        <v>109</v>
      </c>
      <c r="I18" s="77">
        <v>0</v>
      </c>
      <c r="J18" s="77">
        <v>0.01</v>
      </c>
      <c r="K18" s="77">
        <v>100000</v>
      </c>
      <c r="L18" s="77">
        <v>100</v>
      </c>
      <c r="M18" s="77">
        <v>364.9</v>
      </c>
      <c r="N18" s="77">
        <v>6.7</v>
      </c>
      <c r="O18" s="77">
        <v>0.09</v>
      </c>
    </row>
    <row r="19" spans="2:15">
      <c r="B19" t="s">
        <v>930</v>
      </c>
      <c r="C19" t="s">
        <v>931</v>
      </c>
      <c r="D19" t="s">
        <v>208</v>
      </c>
      <c r="E19" t="s">
        <v>209</v>
      </c>
      <c r="F19" t="s">
        <v>210</v>
      </c>
      <c r="G19" s="77">
        <v>0.01</v>
      </c>
      <c r="H19" t="s">
        <v>109</v>
      </c>
      <c r="I19" s="77">
        <v>0</v>
      </c>
      <c r="J19" s="77">
        <v>0.01</v>
      </c>
      <c r="K19" s="77">
        <v>1392159.67</v>
      </c>
      <c r="L19" s="77">
        <v>100</v>
      </c>
      <c r="M19" s="77">
        <v>5079.9906358300004</v>
      </c>
      <c r="N19" s="77">
        <v>93.3</v>
      </c>
      <c r="O19" s="77">
        <v>1.28</v>
      </c>
    </row>
    <row r="20" spans="2:15">
      <c r="B20" s="78" t="s">
        <v>932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226</v>
      </c>
      <c r="C21" t="s">
        <v>226</v>
      </c>
      <c r="E21" t="s">
        <v>226</v>
      </c>
      <c r="G21" s="77">
        <v>0</v>
      </c>
      <c r="H21" t="s">
        <v>226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308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226</v>
      </c>
      <c r="C23" t="s">
        <v>226</v>
      </c>
      <c r="E23" t="s">
        <v>226</v>
      </c>
      <c r="G23" s="77">
        <v>0</v>
      </c>
      <c r="H23" t="s">
        <v>226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231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226</v>
      </c>
      <c r="C25" t="s">
        <v>226</v>
      </c>
      <c r="E25" t="s">
        <v>226</v>
      </c>
      <c r="G25" s="77">
        <v>0</v>
      </c>
      <c r="H25" t="s">
        <v>226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233</v>
      </c>
    </row>
    <row r="27" spans="2:15">
      <c r="B27" t="s">
        <v>281</v>
      </c>
    </row>
    <row r="28" spans="2:15">
      <c r="B28" t="s">
        <v>282</v>
      </c>
    </row>
    <row r="29" spans="2:15">
      <c r="B29" t="s">
        <v>283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1017</v>
      </c>
    </row>
    <row r="3" spans="2:55">
      <c r="B3" s="2" t="s">
        <v>2</v>
      </c>
      <c r="C3" t="s">
        <v>1018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933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226</v>
      </c>
      <c r="E14" s="77">
        <v>0</v>
      </c>
      <c r="F14" t="s">
        <v>226</v>
      </c>
      <c r="G14" s="77">
        <v>0</v>
      </c>
      <c r="H14" s="77">
        <v>0</v>
      </c>
      <c r="I14" s="77">
        <v>0</v>
      </c>
    </row>
    <row r="15" spans="2:55">
      <c r="B15" s="78" t="s">
        <v>934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226</v>
      </c>
      <c r="E16" s="77">
        <v>0</v>
      </c>
      <c r="F16" t="s">
        <v>226</v>
      </c>
      <c r="G16" s="77">
        <v>0</v>
      </c>
      <c r="H16" s="77">
        <v>0</v>
      </c>
      <c r="I16" s="77">
        <v>0</v>
      </c>
    </row>
    <row r="17" spans="2:9">
      <c r="B17" s="78" t="s">
        <v>231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933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226</v>
      </c>
      <c r="E19" s="77">
        <v>0</v>
      </c>
      <c r="F19" t="s">
        <v>226</v>
      </c>
      <c r="G19" s="77">
        <v>0</v>
      </c>
      <c r="H19" s="77">
        <v>0</v>
      </c>
      <c r="I19" s="77">
        <v>0</v>
      </c>
    </row>
    <row r="20" spans="2:9">
      <c r="B20" s="78" t="s">
        <v>934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226</v>
      </c>
      <c r="E21" s="77">
        <v>0</v>
      </c>
      <c r="F21" t="s">
        <v>226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1017</v>
      </c>
    </row>
    <row r="3" spans="2:60">
      <c r="B3" s="2" t="s">
        <v>2</v>
      </c>
      <c r="C3" s="2" t="s">
        <v>1018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226</v>
      </c>
      <c r="D13" t="s">
        <v>226</v>
      </c>
      <c r="E13" s="19"/>
      <c r="F13" s="77">
        <v>0</v>
      </c>
      <c r="G13" t="s">
        <v>226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226</v>
      </c>
      <c r="D15" t="s">
        <v>226</v>
      </c>
      <c r="E15" s="19"/>
      <c r="F15" s="77">
        <v>0</v>
      </c>
      <c r="G15" t="s">
        <v>226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1017</v>
      </c>
    </row>
    <row r="3" spans="2:60">
      <c r="B3" s="2" t="s">
        <v>2</v>
      </c>
      <c r="C3" t="s">
        <v>1018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-1.9728180000000001E-2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-3.8629999999999998E-2</v>
      </c>
      <c r="J12" s="79">
        <v>195.81</v>
      </c>
      <c r="K12" s="79">
        <v>0</v>
      </c>
    </row>
    <row r="13" spans="2:60">
      <c r="B13" t="s">
        <v>935</v>
      </c>
      <c r="C13" t="s">
        <v>936</v>
      </c>
      <c r="D13" t="s">
        <v>226</v>
      </c>
      <c r="E13" t="s">
        <v>582</v>
      </c>
      <c r="F13" s="77">
        <v>0</v>
      </c>
      <c r="G13" t="s">
        <v>105</v>
      </c>
      <c r="H13" s="77">
        <v>0</v>
      </c>
      <c r="I13" s="77">
        <v>-3.04E-2</v>
      </c>
      <c r="J13" s="77">
        <v>154.09</v>
      </c>
      <c r="K13" s="77">
        <v>0</v>
      </c>
    </row>
    <row r="14" spans="2:60">
      <c r="B14" t="s">
        <v>937</v>
      </c>
      <c r="C14" t="s">
        <v>938</v>
      </c>
      <c r="D14" t="s">
        <v>226</v>
      </c>
      <c r="E14" t="s">
        <v>582</v>
      </c>
      <c r="F14" s="77">
        <v>0</v>
      </c>
      <c r="G14" t="s">
        <v>105</v>
      </c>
      <c r="H14" s="77">
        <v>0</v>
      </c>
      <c r="I14" s="77">
        <v>-0.32278000000000001</v>
      </c>
      <c r="J14" s="77">
        <v>1636.14</v>
      </c>
      <c r="K14" s="77">
        <v>0</v>
      </c>
    </row>
    <row r="15" spans="2:60">
      <c r="B15" t="s">
        <v>939</v>
      </c>
      <c r="C15" t="s">
        <v>940</v>
      </c>
      <c r="D15" t="s">
        <v>226</v>
      </c>
      <c r="E15" t="s">
        <v>582</v>
      </c>
      <c r="F15" s="77">
        <v>0</v>
      </c>
      <c r="G15" t="s">
        <v>105</v>
      </c>
      <c r="H15" s="77">
        <v>0</v>
      </c>
      <c r="I15" s="77">
        <v>0.31455</v>
      </c>
      <c r="J15" s="77">
        <v>-1594.42</v>
      </c>
      <c r="K15" s="77">
        <v>0</v>
      </c>
    </row>
    <row r="16" spans="2:60">
      <c r="B16" s="78" t="s">
        <v>231</v>
      </c>
      <c r="D16" s="19"/>
      <c r="E16" s="19"/>
      <c r="F16" s="19"/>
      <c r="G16" s="19"/>
      <c r="H16" s="79">
        <v>0</v>
      </c>
      <c r="I16" s="79">
        <v>1.890182E-2</v>
      </c>
      <c r="J16" s="79">
        <v>-95.81</v>
      </c>
      <c r="K16" s="79">
        <v>0</v>
      </c>
    </row>
    <row r="17" spans="2:11">
      <c r="B17" t="s">
        <v>941</v>
      </c>
      <c r="C17" t="s">
        <v>942</v>
      </c>
      <c r="D17" t="s">
        <v>226</v>
      </c>
      <c r="E17" t="s">
        <v>582</v>
      </c>
      <c r="F17" s="77">
        <v>0</v>
      </c>
      <c r="G17" t="s">
        <v>109</v>
      </c>
      <c r="H17" s="77">
        <v>0</v>
      </c>
      <c r="I17" s="77">
        <v>1.890182E-2</v>
      </c>
      <c r="J17" s="77">
        <v>-95.81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2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1017</v>
      </c>
    </row>
    <row r="3" spans="2:17">
      <c r="B3" s="2" t="s">
        <v>2</v>
      </c>
      <c r="C3" t="s">
        <v>1018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3" t="s">
        <v>172</v>
      </c>
      <c r="C7" s="104"/>
      <c r="D7" s="10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SUM(C12)+SUM(C57)</f>
        <v>6296.1805911270758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f>SUM(C13:C56)</f>
        <v>3123.3005853977229</v>
      </c>
    </row>
    <row r="13" spans="2:17">
      <c r="B13" s="80" t="s">
        <v>943</v>
      </c>
      <c r="C13" s="85">
        <v>0</v>
      </c>
      <c r="D13" s="82">
        <v>43040</v>
      </c>
    </row>
    <row r="14" spans="2:17">
      <c r="B14" s="80" t="s">
        <v>944</v>
      </c>
      <c r="C14" s="85">
        <v>0</v>
      </c>
      <c r="D14" s="82">
        <v>43245</v>
      </c>
    </row>
    <row r="15" spans="2:17">
      <c r="B15" s="80" t="s">
        <v>945</v>
      </c>
      <c r="C15" s="85">
        <v>0</v>
      </c>
      <c r="D15" s="82">
        <v>43313</v>
      </c>
    </row>
    <row r="16" spans="2:17">
      <c r="B16" s="80" t="s">
        <v>946</v>
      </c>
      <c r="C16" s="85">
        <v>0</v>
      </c>
      <c r="D16" s="82">
        <v>44713</v>
      </c>
    </row>
    <row r="17" spans="2:4">
      <c r="B17" s="80" t="s">
        <v>947</v>
      </c>
      <c r="C17" s="85">
        <v>0</v>
      </c>
      <c r="D17" s="82" t="s">
        <v>1013</v>
      </c>
    </row>
    <row r="18" spans="2:4">
      <c r="B18" s="80" t="s">
        <v>948</v>
      </c>
      <c r="C18" s="85">
        <v>0</v>
      </c>
      <c r="D18" s="82">
        <v>44166</v>
      </c>
    </row>
    <row r="19" spans="2:4">
      <c r="B19" s="80" t="s">
        <v>949</v>
      </c>
      <c r="C19" s="85">
        <v>0</v>
      </c>
      <c r="D19" s="82">
        <v>43160</v>
      </c>
    </row>
    <row r="20" spans="2:4">
      <c r="B20" s="80" t="s">
        <v>950</v>
      </c>
      <c r="C20" s="85">
        <v>0</v>
      </c>
      <c r="D20" s="82">
        <v>44835</v>
      </c>
    </row>
    <row r="21" spans="2:4">
      <c r="B21" s="80" t="s">
        <v>951</v>
      </c>
      <c r="C21" s="85">
        <v>0</v>
      </c>
      <c r="D21" s="82">
        <v>43770</v>
      </c>
    </row>
    <row r="22" spans="2:4">
      <c r="B22" s="80" t="s">
        <v>952</v>
      </c>
      <c r="C22" s="85">
        <v>0</v>
      </c>
      <c r="D22" s="82">
        <v>45536</v>
      </c>
    </row>
    <row r="23" spans="2:4">
      <c r="B23" s="80" t="s">
        <v>953</v>
      </c>
      <c r="C23" s="85">
        <v>0</v>
      </c>
      <c r="D23" s="82">
        <v>43344</v>
      </c>
    </row>
    <row r="24" spans="2:4">
      <c r="B24" s="80" t="s">
        <v>954</v>
      </c>
      <c r="C24" s="85">
        <v>0</v>
      </c>
      <c r="D24" s="82" t="s">
        <v>1013</v>
      </c>
    </row>
    <row r="25" spans="2:4">
      <c r="B25" s="80" t="s">
        <v>955</v>
      </c>
      <c r="C25" s="85">
        <v>0</v>
      </c>
      <c r="D25" s="82">
        <v>44409</v>
      </c>
    </row>
    <row r="26" spans="2:4">
      <c r="B26" s="80" t="s">
        <v>956</v>
      </c>
      <c r="C26" s="85">
        <v>0</v>
      </c>
      <c r="D26" s="82" t="s">
        <v>1013</v>
      </c>
    </row>
    <row r="27" spans="2:4">
      <c r="B27" s="80" t="s">
        <v>957</v>
      </c>
      <c r="C27" s="85">
        <v>0</v>
      </c>
      <c r="D27" s="82">
        <v>42948</v>
      </c>
    </row>
    <row r="28" spans="2:4">
      <c r="B28" s="80" t="s">
        <v>958</v>
      </c>
      <c r="C28" s="85">
        <v>0</v>
      </c>
      <c r="D28" s="82">
        <v>42887</v>
      </c>
    </row>
    <row r="29" spans="2:4">
      <c r="B29" s="80" t="s">
        <v>959</v>
      </c>
      <c r="C29" s="85">
        <v>0</v>
      </c>
      <c r="D29" s="82">
        <v>44470</v>
      </c>
    </row>
    <row r="30" spans="2:4">
      <c r="B30" s="80" t="s">
        <v>960</v>
      </c>
      <c r="C30" s="85">
        <v>0</v>
      </c>
      <c r="D30" s="82">
        <v>44105</v>
      </c>
    </row>
    <row r="31" spans="2:4">
      <c r="B31" s="80" t="s">
        <v>961</v>
      </c>
      <c r="C31" s="85">
        <v>0</v>
      </c>
      <c r="D31" s="82">
        <v>42644</v>
      </c>
    </row>
    <row r="32" spans="2:4">
      <c r="B32" s="80" t="s">
        <v>962</v>
      </c>
      <c r="C32" s="85">
        <v>0</v>
      </c>
      <c r="D32" s="82">
        <v>44774</v>
      </c>
    </row>
    <row r="33" spans="2:4">
      <c r="B33" s="80" t="s">
        <v>963</v>
      </c>
      <c r="C33" s="85">
        <v>0</v>
      </c>
      <c r="D33" s="82">
        <v>43282</v>
      </c>
    </row>
    <row r="34" spans="2:4">
      <c r="B34" s="80" t="s">
        <v>964</v>
      </c>
      <c r="C34" s="85">
        <v>0</v>
      </c>
      <c r="D34" s="82">
        <v>44593</v>
      </c>
    </row>
    <row r="35" spans="2:4">
      <c r="B35" s="80" t="s">
        <v>965</v>
      </c>
      <c r="C35" s="85">
        <v>0</v>
      </c>
      <c r="D35" s="82">
        <v>44713</v>
      </c>
    </row>
    <row r="36" spans="2:4">
      <c r="B36" s="80" t="s">
        <v>966</v>
      </c>
      <c r="C36" s="85">
        <v>0</v>
      </c>
      <c r="D36" s="82">
        <v>44440</v>
      </c>
    </row>
    <row r="37" spans="2:4">
      <c r="B37" s="80" t="s">
        <v>967</v>
      </c>
      <c r="C37" s="85">
        <v>0</v>
      </c>
      <c r="D37" s="82">
        <v>44409</v>
      </c>
    </row>
    <row r="38" spans="2:4">
      <c r="B38" s="80" t="s">
        <v>968</v>
      </c>
      <c r="C38" s="85">
        <v>0</v>
      </c>
      <c r="D38" s="82">
        <v>45627</v>
      </c>
    </row>
    <row r="39" spans="2:4">
      <c r="B39" s="80" t="s">
        <v>969</v>
      </c>
      <c r="C39" s="85">
        <v>0</v>
      </c>
      <c r="D39" s="82">
        <v>43221</v>
      </c>
    </row>
    <row r="40" spans="2:4">
      <c r="B40" s="80" t="s">
        <v>970</v>
      </c>
      <c r="C40" s="85">
        <v>0</v>
      </c>
      <c r="D40" s="82">
        <v>45748</v>
      </c>
    </row>
    <row r="41" spans="2:4">
      <c r="B41" s="80" t="s">
        <v>971</v>
      </c>
      <c r="C41" s="85">
        <v>0</v>
      </c>
      <c r="D41" s="82">
        <v>43344</v>
      </c>
    </row>
    <row r="42" spans="2:4">
      <c r="B42" s="80" t="s">
        <v>972</v>
      </c>
      <c r="C42" s="85">
        <v>0</v>
      </c>
      <c r="D42" s="82">
        <v>43891</v>
      </c>
    </row>
    <row r="43" spans="2:4">
      <c r="B43" s="80" t="s">
        <v>973</v>
      </c>
      <c r="C43" s="85">
        <v>1653.74974804</v>
      </c>
      <c r="D43" s="82">
        <v>47515</v>
      </c>
    </row>
    <row r="44" spans="2:4">
      <c r="B44" s="80" t="s">
        <v>974</v>
      </c>
      <c r="C44" s="85">
        <v>0</v>
      </c>
      <c r="D44" s="82">
        <v>46143</v>
      </c>
    </row>
    <row r="45" spans="2:4">
      <c r="B45" s="80" t="s">
        <v>975</v>
      </c>
      <c r="C45" s="85">
        <v>0</v>
      </c>
      <c r="D45" s="83">
        <v>43855</v>
      </c>
    </row>
    <row r="46" spans="2:4">
      <c r="B46" s="80" t="s">
        <v>976</v>
      </c>
      <c r="C46" s="85">
        <v>0</v>
      </c>
      <c r="D46" s="82" t="s">
        <v>1014</v>
      </c>
    </row>
    <row r="47" spans="2:4">
      <c r="B47" s="80" t="s">
        <v>977</v>
      </c>
      <c r="C47" s="85">
        <v>0</v>
      </c>
      <c r="D47" s="82">
        <v>44256</v>
      </c>
    </row>
    <row r="48" spans="2:4">
      <c r="B48" s="80" t="s">
        <v>978</v>
      </c>
      <c r="C48" s="85">
        <v>0</v>
      </c>
      <c r="D48" s="82">
        <v>46174</v>
      </c>
    </row>
    <row r="49" spans="2:4">
      <c r="B49" s="80" t="s">
        <v>979</v>
      </c>
      <c r="C49" s="85">
        <v>0</v>
      </c>
      <c r="D49" s="82">
        <v>44166</v>
      </c>
    </row>
    <row r="50" spans="2:4">
      <c r="B50" s="80" t="s">
        <v>980</v>
      </c>
      <c r="C50" s="85">
        <v>0</v>
      </c>
      <c r="D50" s="82">
        <v>46631</v>
      </c>
    </row>
    <row r="51" spans="2:4">
      <c r="B51" s="80" t="s">
        <v>981</v>
      </c>
      <c r="C51" s="85">
        <v>0</v>
      </c>
      <c r="D51" s="82">
        <v>47119</v>
      </c>
    </row>
    <row r="52" spans="2:4">
      <c r="B52" s="80" t="s">
        <v>982</v>
      </c>
      <c r="C52" s="85">
        <v>0</v>
      </c>
      <c r="D52" s="82" t="s">
        <v>1014</v>
      </c>
    </row>
    <row r="53" spans="2:4">
      <c r="B53" s="80" t="s">
        <v>983</v>
      </c>
      <c r="C53" s="85">
        <v>18.994785378151224</v>
      </c>
      <c r="D53" s="82">
        <v>44409</v>
      </c>
    </row>
    <row r="54" spans="2:4">
      <c r="B54" s="80" t="s">
        <v>984</v>
      </c>
      <c r="C54" s="85">
        <v>100.61765013957195</v>
      </c>
      <c r="D54" s="82">
        <v>44409</v>
      </c>
    </row>
    <row r="55" spans="2:4">
      <c r="B55" s="80" t="s">
        <v>985</v>
      </c>
      <c r="C55" s="85">
        <v>1057.4198643399998</v>
      </c>
      <c r="D55" s="82">
        <v>45658</v>
      </c>
    </row>
    <row r="56" spans="2:4">
      <c r="B56" s="80" t="s">
        <v>1012</v>
      </c>
      <c r="C56" s="85">
        <v>292.51853749999998</v>
      </c>
      <c r="D56" s="82">
        <v>46508</v>
      </c>
    </row>
    <row r="57" spans="2:4">
      <c r="B57" s="87" t="s">
        <v>1016</v>
      </c>
      <c r="C57" s="86">
        <f>SUM(C58:C83)</f>
        <v>3172.8800057293529</v>
      </c>
      <c r="D57" s="84"/>
    </row>
    <row r="58" spans="2:4">
      <c r="B58" s="80" t="s">
        <v>986</v>
      </c>
      <c r="C58" s="85">
        <v>0</v>
      </c>
      <c r="D58" s="82">
        <v>44795</v>
      </c>
    </row>
    <row r="59" spans="2:4">
      <c r="B59" s="80" t="s">
        <v>987</v>
      </c>
      <c r="C59" s="85">
        <v>0</v>
      </c>
      <c r="D59" s="82">
        <v>42979</v>
      </c>
    </row>
    <row r="60" spans="2:4">
      <c r="B60" s="80" t="s">
        <v>988</v>
      </c>
      <c r="C60" s="85">
        <v>0</v>
      </c>
      <c r="D60" s="82">
        <v>43544</v>
      </c>
    </row>
    <row r="61" spans="2:4">
      <c r="B61" s="80" t="s">
        <v>989</v>
      </c>
      <c r="C61" s="85">
        <v>0</v>
      </c>
      <c r="D61" s="82">
        <v>43544</v>
      </c>
    </row>
    <row r="62" spans="2:4">
      <c r="B62" s="80" t="s">
        <v>990</v>
      </c>
      <c r="C62" s="85">
        <v>0</v>
      </c>
      <c r="D62" s="82" t="s">
        <v>1013</v>
      </c>
    </row>
    <row r="63" spans="2:4">
      <c r="B63" s="80" t="s">
        <v>991</v>
      </c>
      <c r="C63" s="85">
        <v>0</v>
      </c>
      <c r="D63" s="82" t="s">
        <v>1013</v>
      </c>
    </row>
    <row r="64" spans="2:4">
      <c r="B64" s="80" t="s">
        <v>992</v>
      </c>
      <c r="C64" s="85">
        <v>0</v>
      </c>
      <c r="D64" s="82">
        <v>43435</v>
      </c>
    </row>
    <row r="65" spans="2:4">
      <c r="B65" s="80" t="s">
        <v>993</v>
      </c>
      <c r="C65" s="85">
        <v>0</v>
      </c>
      <c r="D65" s="82">
        <v>45444</v>
      </c>
    </row>
    <row r="66" spans="2:4">
      <c r="B66" s="80" t="s">
        <v>994</v>
      </c>
      <c r="C66" s="85">
        <v>0</v>
      </c>
      <c r="D66" s="82">
        <v>45413</v>
      </c>
    </row>
    <row r="67" spans="2:4">
      <c r="B67" s="80" t="s">
        <v>995</v>
      </c>
      <c r="C67" s="85">
        <v>0</v>
      </c>
      <c r="D67" s="82">
        <v>45931</v>
      </c>
    </row>
    <row r="68" spans="2:4">
      <c r="B68" s="80" t="s">
        <v>996</v>
      </c>
      <c r="C68" s="85">
        <v>0</v>
      </c>
      <c r="D68" s="82">
        <v>43709</v>
      </c>
    </row>
    <row r="69" spans="2:4">
      <c r="B69" s="80" t="s">
        <v>997</v>
      </c>
      <c r="C69" s="85">
        <v>0</v>
      </c>
      <c r="D69" s="82">
        <v>44562</v>
      </c>
    </row>
    <row r="70" spans="2:4">
      <c r="B70" s="80" t="s">
        <v>998</v>
      </c>
      <c r="C70" s="85">
        <v>0</v>
      </c>
      <c r="D70" s="82">
        <v>44562</v>
      </c>
    </row>
    <row r="71" spans="2:4">
      <c r="B71" s="80" t="s">
        <v>999</v>
      </c>
      <c r="C71" s="85">
        <v>0</v>
      </c>
      <c r="D71" s="82">
        <v>45047</v>
      </c>
    </row>
    <row r="72" spans="2:4">
      <c r="B72" s="80" t="s">
        <v>1000</v>
      </c>
      <c r="C72" s="85">
        <v>2894.45</v>
      </c>
      <c r="D72" s="82">
        <v>44532</v>
      </c>
    </row>
    <row r="73" spans="2:4">
      <c r="B73" s="80" t="s">
        <v>1001</v>
      </c>
      <c r="C73" s="85">
        <v>0</v>
      </c>
      <c r="D73" s="82" t="s">
        <v>1015</v>
      </c>
    </row>
    <row r="74" spans="2:4">
      <c r="B74" s="80" t="s">
        <v>1002</v>
      </c>
      <c r="C74" s="85">
        <v>0</v>
      </c>
      <c r="D74" s="82">
        <v>43554</v>
      </c>
    </row>
    <row r="75" spans="2:4">
      <c r="B75" s="80" t="s">
        <v>1003</v>
      </c>
      <c r="C75" s="85">
        <v>0</v>
      </c>
      <c r="D75" s="82">
        <v>44012</v>
      </c>
    </row>
    <row r="76" spans="2:4">
      <c r="B76" s="80" t="s">
        <v>1004</v>
      </c>
      <c r="C76" s="85">
        <v>0</v>
      </c>
      <c r="D76" s="82" t="s">
        <v>1013</v>
      </c>
    </row>
    <row r="77" spans="2:4">
      <c r="B77" s="80" t="s">
        <v>1005</v>
      </c>
      <c r="C77" s="85">
        <v>0</v>
      </c>
      <c r="D77" s="82">
        <v>46357</v>
      </c>
    </row>
    <row r="78" spans="2:4">
      <c r="B78" s="80" t="s">
        <v>1006</v>
      </c>
      <c r="C78" s="85">
        <v>0</v>
      </c>
      <c r="D78" s="82">
        <v>44531</v>
      </c>
    </row>
    <row r="79" spans="2:4">
      <c r="B79" s="80" t="s">
        <v>1007</v>
      </c>
      <c r="C79" s="85">
        <v>0</v>
      </c>
      <c r="D79" s="82">
        <v>45807</v>
      </c>
    </row>
    <row r="80" spans="2:4">
      <c r="B80" s="80" t="s">
        <v>1008</v>
      </c>
      <c r="C80" s="85">
        <v>0</v>
      </c>
      <c r="D80" s="82">
        <v>45901</v>
      </c>
    </row>
    <row r="81" spans="2:4">
      <c r="B81" s="80" t="s">
        <v>1009</v>
      </c>
      <c r="C81" s="85">
        <v>213.43000572935301</v>
      </c>
      <c r="D81" s="82">
        <v>45169</v>
      </c>
    </row>
    <row r="82" spans="2:4">
      <c r="B82" s="80" t="s">
        <v>1010</v>
      </c>
      <c r="C82" s="85">
        <v>65</v>
      </c>
      <c r="D82" s="82">
        <v>46621</v>
      </c>
    </row>
    <row r="83" spans="2:4">
      <c r="B83" s="80" t="s">
        <v>1011</v>
      </c>
      <c r="C83" s="85">
        <v>0</v>
      </c>
      <c r="D83" s="82">
        <v>44585</v>
      </c>
    </row>
    <row r="84" spans="2:4">
      <c r="B84" s="81"/>
      <c r="C84" s="81"/>
      <c r="D84" s="81"/>
    </row>
    <row r="85" spans="2:4">
      <c r="B85" s="81"/>
      <c r="C85" s="81"/>
      <c r="D85" s="81"/>
    </row>
    <row r="86" spans="2:4">
      <c r="B86" s="81"/>
      <c r="C86" s="81"/>
      <c r="D86" s="81"/>
    </row>
    <row r="87" spans="2:4">
      <c r="B87" s="81"/>
      <c r="C87" s="81"/>
      <c r="D87" s="81"/>
    </row>
    <row r="88" spans="2:4">
      <c r="B88" s="81"/>
      <c r="C88" s="81"/>
      <c r="D88" s="81"/>
    </row>
    <row r="89" spans="2:4">
      <c r="B89" s="81"/>
      <c r="C89" s="81"/>
      <c r="D89" s="81"/>
    </row>
    <row r="90" spans="2:4">
      <c r="B90" s="81"/>
      <c r="C90" s="81"/>
      <c r="D90" s="81"/>
    </row>
    <row r="91" spans="2:4">
      <c r="B91" s="81"/>
      <c r="C91" s="81"/>
      <c r="D91" s="81"/>
    </row>
    <row r="92" spans="2:4">
      <c r="B92" s="81"/>
      <c r="C92" s="81"/>
      <c r="D92" s="81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83 A84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1017</v>
      </c>
    </row>
    <row r="3" spans="2:18">
      <c r="B3" s="2" t="s">
        <v>2</v>
      </c>
      <c r="C3" t="s">
        <v>1018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281</v>
      </c>
      <c r="D27" s="16"/>
    </row>
    <row r="28" spans="2:16">
      <c r="B28" t="s">
        <v>283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1017</v>
      </c>
    </row>
    <row r="3" spans="2:18">
      <c r="B3" s="2" t="s">
        <v>2</v>
      </c>
      <c r="C3" t="s">
        <v>1018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686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687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281</v>
      </c>
      <c r="D27" s="16"/>
    </row>
    <row r="28" spans="2:16">
      <c r="B28" t="s">
        <v>283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4" sqref="U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7" t="s">
        <v>1020</v>
      </c>
    </row>
    <row r="2" spans="2:53">
      <c r="B2" s="2" t="s">
        <v>1</v>
      </c>
      <c r="C2" s="15" t="s">
        <v>1017</v>
      </c>
      <c r="S2" s="107"/>
    </row>
    <row r="3" spans="2:53">
      <c r="B3" s="2" t="s">
        <v>2</v>
      </c>
      <c r="C3" t="s">
        <v>1018</v>
      </c>
      <c r="S3" s="107"/>
    </row>
    <row r="4" spans="2:53">
      <c r="B4" s="2" t="s">
        <v>3</v>
      </c>
      <c r="C4" t="s">
        <v>198</v>
      </c>
      <c r="S4" s="107"/>
    </row>
    <row r="5" spans="2:53">
      <c r="B5" s="75" t="s">
        <v>199</v>
      </c>
      <c r="C5" t="s">
        <v>200</v>
      </c>
      <c r="S5" s="107"/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10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S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10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6.16</v>
      </c>
      <c r="I11" s="7"/>
      <c r="J11" s="7"/>
      <c r="K11" s="76">
        <v>0.82</v>
      </c>
      <c r="L11" s="76">
        <v>220514004</v>
      </c>
      <c r="M11" s="7"/>
      <c r="N11" s="76">
        <v>0</v>
      </c>
      <c r="O11" s="76">
        <v>235631.1967311</v>
      </c>
      <c r="P11" s="7"/>
      <c r="Q11" s="76">
        <v>100</v>
      </c>
      <c r="R11" s="76">
        <v>59.29</v>
      </c>
      <c r="S11" s="10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6.16</v>
      </c>
      <c r="K12" s="79">
        <v>0.82</v>
      </c>
      <c r="L12" s="79">
        <v>220514004</v>
      </c>
      <c r="N12" s="79">
        <v>0</v>
      </c>
      <c r="O12" s="79">
        <v>235631.1967311</v>
      </c>
      <c r="Q12" s="79">
        <v>100</v>
      </c>
      <c r="R12" s="79">
        <v>59.29</v>
      </c>
      <c r="S12" s="107"/>
    </row>
    <row r="13" spans="2:53">
      <c r="B13" s="78" t="s">
        <v>234</v>
      </c>
      <c r="C13" s="16"/>
      <c r="D13" s="16"/>
      <c r="H13" s="79">
        <v>7.08</v>
      </c>
      <c r="K13" s="79">
        <v>0.19</v>
      </c>
      <c r="L13" s="79">
        <v>74705413</v>
      </c>
      <c r="N13" s="79">
        <v>0</v>
      </c>
      <c r="O13" s="79">
        <v>77700.148906500006</v>
      </c>
      <c r="Q13" s="79">
        <v>32.979999999999997</v>
      </c>
      <c r="R13" s="79">
        <v>19.55</v>
      </c>
      <c r="S13" s="107"/>
    </row>
    <row r="14" spans="2:53">
      <c r="B14" s="78" t="s">
        <v>235</v>
      </c>
      <c r="C14" s="16"/>
      <c r="D14" s="16"/>
      <c r="H14" s="79">
        <v>7.08</v>
      </c>
      <c r="K14" s="79">
        <v>0.19</v>
      </c>
      <c r="L14" s="79">
        <v>74705413</v>
      </c>
      <c r="N14" s="79">
        <v>0</v>
      </c>
      <c r="O14" s="79">
        <v>77700.148906500006</v>
      </c>
      <c r="Q14" s="79">
        <v>32.979999999999997</v>
      </c>
      <c r="R14" s="79">
        <v>19.55</v>
      </c>
      <c r="S14" s="107"/>
    </row>
    <row r="15" spans="2:53">
      <c r="B15" t="s">
        <v>236</v>
      </c>
      <c r="C15" t="s">
        <v>237</v>
      </c>
      <c r="D15" t="s">
        <v>103</v>
      </c>
      <c r="E15" t="s">
        <v>238</v>
      </c>
      <c r="F15"/>
      <c r="G15" t="s">
        <v>239</v>
      </c>
      <c r="H15" s="77">
        <v>8.66</v>
      </c>
      <c r="I15" t="s">
        <v>105</v>
      </c>
      <c r="J15" s="77">
        <v>0.75</v>
      </c>
      <c r="K15" s="77">
        <v>0.46</v>
      </c>
      <c r="L15" s="77">
        <v>34844758</v>
      </c>
      <c r="M15" s="77">
        <v>103.7</v>
      </c>
      <c r="N15" s="77">
        <v>0</v>
      </c>
      <c r="O15" s="77">
        <v>36134.014045999997</v>
      </c>
      <c r="P15" s="77">
        <v>0.41</v>
      </c>
      <c r="Q15" s="77">
        <v>15.33</v>
      </c>
      <c r="R15" s="77">
        <v>9.09</v>
      </c>
      <c r="S15" s="107"/>
    </row>
    <row r="16" spans="2:53">
      <c r="B16" t="s">
        <v>240</v>
      </c>
      <c r="C16" t="s">
        <v>241</v>
      </c>
      <c r="D16" t="s">
        <v>103</v>
      </c>
      <c r="E16" t="s">
        <v>238</v>
      </c>
      <c r="F16"/>
      <c r="G16" t="s">
        <v>242</v>
      </c>
      <c r="H16" s="77">
        <v>7.14</v>
      </c>
      <c r="I16" t="s">
        <v>105</v>
      </c>
      <c r="J16" s="77">
        <v>0.75</v>
      </c>
      <c r="K16" s="77">
        <v>0.22</v>
      </c>
      <c r="L16" s="77">
        <v>27855425</v>
      </c>
      <c r="M16" s="77">
        <v>104.89</v>
      </c>
      <c r="N16" s="77">
        <v>0</v>
      </c>
      <c r="O16" s="77">
        <v>29217.555282500001</v>
      </c>
      <c r="P16" s="77">
        <v>0.2</v>
      </c>
      <c r="Q16" s="77">
        <v>12.4</v>
      </c>
      <c r="R16" s="77">
        <v>7.35</v>
      </c>
      <c r="S16" s="107"/>
    </row>
    <row r="17" spans="2:19">
      <c r="B17" t="s">
        <v>243</v>
      </c>
      <c r="C17" t="s">
        <v>244</v>
      </c>
      <c r="D17" t="s">
        <v>103</v>
      </c>
      <c r="E17" t="s">
        <v>238</v>
      </c>
      <c r="F17"/>
      <c r="G17" t="s">
        <v>245</v>
      </c>
      <c r="H17" s="77">
        <v>2.33</v>
      </c>
      <c r="I17" t="s">
        <v>105</v>
      </c>
      <c r="J17" s="77">
        <v>0.1</v>
      </c>
      <c r="K17" s="77">
        <v>-0.7</v>
      </c>
      <c r="L17" s="77">
        <v>12005230</v>
      </c>
      <c r="M17" s="77">
        <v>102.86</v>
      </c>
      <c r="N17" s="77">
        <v>0</v>
      </c>
      <c r="O17" s="77">
        <v>12348.579578000001</v>
      </c>
      <c r="P17" s="77">
        <v>0.08</v>
      </c>
      <c r="Q17" s="77">
        <v>5.24</v>
      </c>
      <c r="R17" s="77">
        <v>3.11</v>
      </c>
      <c r="S17" s="107"/>
    </row>
    <row r="18" spans="2:19">
      <c r="B18" s="78" t="s">
        <v>246</v>
      </c>
      <c r="C18" s="16"/>
      <c r="D18" s="16"/>
      <c r="H18" s="79">
        <v>5.7</v>
      </c>
      <c r="K18" s="79">
        <v>1.1399999999999999</v>
      </c>
      <c r="L18" s="79">
        <v>145808591</v>
      </c>
      <c r="N18" s="79">
        <v>0</v>
      </c>
      <c r="O18" s="79">
        <v>157931.04782460001</v>
      </c>
      <c r="Q18" s="79">
        <v>67.02</v>
      </c>
      <c r="R18" s="79">
        <v>39.74</v>
      </c>
      <c r="S18" s="107"/>
    </row>
    <row r="19" spans="2:19">
      <c r="B19" s="78" t="s">
        <v>247</v>
      </c>
      <c r="C19" s="16"/>
      <c r="D19" s="16"/>
      <c r="H19" s="79">
        <v>0.56999999999999995</v>
      </c>
      <c r="K19" s="79">
        <v>0.15</v>
      </c>
      <c r="L19" s="79">
        <v>20650000</v>
      </c>
      <c r="N19" s="79">
        <v>0</v>
      </c>
      <c r="O19" s="79">
        <v>20631.471000000001</v>
      </c>
      <c r="Q19" s="79">
        <v>8.76</v>
      </c>
      <c r="R19" s="79">
        <v>5.19</v>
      </c>
      <c r="S19" s="107"/>
    </row>
    <row r="20" spans="2:19">
      <c r="B20" t="s">
        <v>248</v>
      </c>
      <c r="C20" t="s">
        <v>249</v>
      </c>
      <c r="D20" t="s">
        <v>103</v>
      </c>
      <c r="E20" t="s">
        <v>238</v>
      </c>
      <c r="F20"/>
      <c r="G20" t="s">
        <v>250</v>
      </c>
      <c r="H20" s="77">
        <v>0.5</v>
      </c>
      <c r="I20" t="s">
        <v>105</v>
      </c>
      <c r="J20" s="77">
        <v>0</v>
      </c>
      <c r="K20" s="77">
        <v>0.16</v>
      </c>
      <c r="L20" s="77">
        <v>10000000</v>
      </c>
      <c r="M20" s="77">
        <v>99.92</v>
      </c>
      <c r="N20" s="77">
        <v>0</v>
      </c>
      <c r="O20" s="77">
        <v>9992</v>
      </c>
      <c r="P20" s="77">
        <v>0.13</v>
      </c>
      <c r="Q20" s="77">
        <v>4.24</v>
      </c>
      <c r="R20" s="77">
        <v>2.5099999999999998</v>
      </c>
      <c r="S20" s="107"/>
    </row>
    <row r="21" spans="2:19">
      <c r="B21" t="s">
        <v>251</v>
      </c>
      <c r="C21" t="s">
        <v>252</v>
      </c>
      <c r="D21" t="s">
        <v>103</v>
      </c>
      <c r="E21" t="s">
        <v>238</v>
      </c>
      <c r="F21"/>
      <c r="G21" t="s">
        <v>253</v>
      </c>
      <c r="H21" s="77">
        <v>0.18</v>
      </c>
      <c r="I21" t="s">
        <v>105</v>
      </c>
      <c r="J21" s="77">
        <v>0</v>
      </c>
      <c r="K21" s="77">
        <v>0.06</v>
      </c>
      <c r="L21" s="77">
        <v>3370000</v>
      </c>
      <c r="M21" s="77">
        <v>99.99</v>
      </c>
      <c r="N21" s="77">
        <v>0</v>
      </c>
      <c r="O21" s="77">
        <v>3369.663</v>
      </c>
      <c r="P21" s="77">
        <v>0.04</v>
      </c>
      <c r="Q21" s="77">
        <v>1.43</v>
      </c>
      <c r="R21" s="77">
        <v>0.85</v>
      </c>
      <c r="S21" s="107"/>
    </row>
    <row r="22" spans="2:19">
      <c r="B22" t="s">
        <v>254</v>
      </c>
      <c r="C22" t="s">
        <v>255</v>
      </c>
      <c r="D22" t="s">
        <v>103</v>
      </c>
      <c r="E22" t="s">
        <v>238</v>
      </c>
      <c r="F22"/>
      <c r="G22" t="s">
        <v>256</v>
      </c>
      <c r="H22" s="77">
        <v>0.85</v>
      </c>
      <c r="I22" t="s">
        <v>105</v>
      </c>
      <c r="J22" s="77">
        <v>0</v>
      </c>
      <c r="K22" s="77">
        <v>0.17</v>
      </c>
      <c r="L22" s="77">
        <v>7280000</v>
      </c>
      <c r="M22" s="77">
        <v>99.86</v>
      </c>
      <c r="N22" s="77">
        <v>0</v>
      </c>
      <c r="O22" s="77">
        <v>7269.808</v>
      </c>
      <c r="P22" s="77">
        <v>0.09</v>
      </c>
      <c r="Q22" s="77">
        <v>3.09</v>
      </c>
      <c r="R22" s="77">
        <v>1.83</v>
      </c>
      <c r="S22" s="107"/>
    </row>
    <row r="23" spans="2:19">
      <c r="B23" s="78" t="s">
        <v>257</v>
      </c>
      <c r="C23" s="16"/>
      <c r="D23" s="16"/>
      <c r="H23" s="79">
        <v>6.47</v>
      </c>
      <c r="K23" s="79">
        <v>1.28</v>
      </c>
      <c r="L23" s="79">
        <v>125158591</v>
      </c>
      <c r="N23" s="79">
        <v>0</v>
      </c>
      <c r="O23" s="79">
        <v>137299.57682459999</v>
      </c>
      <c r="Q23" s="79">
        <v>58.27</v>
      </c>
      <c r="R23" s="79">
        <v>34.549999999999997</v>
      </c>
      <c r="S23" s="107"/>
    </row>
    <row r="24" spans="2:19">
      <c r="B24" t="s">
        <v>258</v>
      </c>
      <c r="C24" t="s">
        <v>259</v>
      </c>
      <c r="D24" t="s">
        <v>103</v>
      </c>
      <c r="E24" t="s">
        <v>238</v>
      </c>
      <c r="F24"/>
      <c r="G24" t="s">
        <v>260</v>
      </c>
      <c r="H24" s="77">
        <v>0.66</v>
      </c>
      <c r="I24" t="s">
        <v>105</v>
      </c>
      <c r="J24" s="77">
        <v>6</v>
      </c>
      <c r="K24" s="77">
        <v>0.17</v>
      </c>
      <c r="L24" s="77">
        <v>9023890</v>
      </c>
      <c r="M24" s="77">
        <v>105.88</v>
      </c>
      <c r="N24" s="77">
        <v>0</v>
      </c>
      <c r="O24" s="77">
        <v>9554.4947319999992</v>
      </c>
      <c r="P24" s="77">
        <v>0.05</v>
      </c>
      <c r="Q24" s="77">
        <v>4.05</v>
      </c>
      <c r="R24" s="77">
        <v>2.4</v>
      </c>
      <c r="S24" s="107"/>
    </row>
    <row r="25" spans="2:19">
      <c r="B25" t="s">
        <v>261</v>
      </c>
      <c r="C25" t="s">
        <v>262</v>
      </c>
      <c r="D25" t="s">
        <v>103</v>
      </c>
      <c r="E25" t="s">
        <v>238</v>
      </c>
      <c r="F25"/>
      <c r="G25" t="s">
        <v>263</v>
      </c>
      <c r="H25" s="77">
        <v>18.45</v>
      </c>
      <c r="I25" t="s">
        <v>105</v>
      </c>
      <c r="J25" s="77">
        <v>3.75</v>
      </c>
      <c r="K25" s="77">
        <v>3.2</v>
      </c>
      <c r="L25" s="77">
        <v>17147243</v>
      </c>
      <c r="M25" s="77">
        <v>111.1</v>
      </c>
      <c r="N25" s="77">
        <v>0</v>
      </c>
      <c r="O25" s="77">
        <v>19050.586973000001</v>
      </c>
      <c r="P25" s="77">
        <v>0.28000000000000003</v>
      </c>
      <c r="Q25" s="77">
        <v>8.08</v>
      </c>
      <c r="R25" s="77">
        <v>4.79</v>
      </c>
      <c r="S25" s="107"/>
    </row>
    <row r="26" spans="2:19">
      <c r="B26" t="s">
        <v>264</v>
      </c>
      <c r="C26" t="s">
        <v>265</v>
      </c>
      <c r="D26" t="s">
        <v>103</v>
      </c>
      <c r="E26" t="s">
        <v>238</v>
      </c>
      <c r="F26"/>
      <c r="G26" t="s">
        <v>266</v>
      </c>
      <c r="H26" s="77">
        <v>6.7</v>
      </c>
      <c r="I26" t="s">
        <v>105</v>
      </c>
      <c r="J26" s="77">
        <v>1.75</v>
      </c>
      <c r="K26" s="77">
        <v>1.72</v>
      </c>
      <c r="L26" s="77">
        <v>20013526</v>
      </c>
      <c r="M26" s="77">
        <v>101.68</v>
      </c>
      <c r="N26" s="77">
        <v>0</v>
      </c>
      <c r="O26" s="77">
        <v>20349.753236799999</v>
      </c>
      <c r="P26" s="77">
        <v>0.12</v>
      </c>
      <c r="Q26" s="77">
        <v>8.64</v>
      </c>
      <c r="R26" s="77">
        <v>5.12</v>
      </c>
      <c r="S26" s="107"/>
    </row>
    <row r="27" spans="2:19">
      <c r="B27" t="s">
        <v>267</v>
      </c>
      <c r="C27" t="s">
        <v>268</v>
      </c>
      <c r="D27" t="s">
        <v>103</v>
      </c>
      <c r="E27" t="s">
        <v>238</v>
      </c>
      <c r="F27"/>
      <c r="G27" t="s">
        <v>242</v>
      </c>
      <c r="H27" s="77">
        <v>0.33</v>
      </c>
      <c r="I27" t="s">
        <v>105</v>
      </c>
      <c r="J27" s="77">
        <v>0.5</v>
      </c>
      <c r="K27" s="77">
        <v>0.09</v>
      </c>
      <c r="L27" s="77">
        <v>5261581</v>
      </c>
      <c r="M27" s="77">
        <v>100.47</v>
      </c>
      <c r="N27" s="77">
        <v>0</v>
      </c>
      <c r="O27" s="77">
        <v>5286.3104307000003</v>
      </c>
      <c r="P27" s="77">
        <v>0.05</v>
      </c>
      <c r="Q27" s="77">
        <v>2.2400000000000002</v>
      </c>
      <c r="R27" s="77">
        <v>1.33</v>
      </c>
      <c r="S27" s="107"/>
    </row>
    <row r="28" spans="2:19">
      <c r="B28" t="s">
        <v>269</v>
      </c>
      <c r="C28" t="s">
        <v>270</v>
      </c>
      <c r="D28" t="s">
        <v>103</v>
      </c>
      <c r="E28" t="s">
        <v>238</v>
      </c>
      <c r="F28"/>
      <c r="G28" t="s">
        <v>271</v>
      </c>
      <c r="H28" s="77">
        <v>1.54</v>
      </c>
      <c r="I28" t="s">
        <v>105</v>
      </c>
      <c r="J28" s="77">
        <v>5</v>
      </c>
      <c r="K28" s="77">
        <v>0.36</v>
      </c>
      <c r="L28" s="77">
        <v>20764557</v>
      </c>
      <c r="M28" s="77">
        <v>109.39</v>
      </c>
      <c r="N28" s="77">
        <v>0</v>
      </c>
      <c r="O28" s="77">
        <v>22714.3489023</v>
      </c>
      <c r="P28" s="77">
        <v>0.11</v>
      </c>
      <c r="Q28" s="77">
        <v>9.64</v>
      </c>
      <c r="R28" s="77">
        <v>5.72</v>
      </c>
      <c r="S28" s="107"/>
    </row>
    <row r="29" spans="2:19">
      <c r="B29" t="s">
        <v>272</v>
      </c>
      <c r="C29" t="s">
        <v>273</v>
      </c>
      <c r="D29" t="s">
        <v>103</v>
      </c>
      <c r="E29" t="s">
        <v>238</v>
      </c>
      <c r="F29"/>
      <c r="G29" t="s">
        <v>274</v>
      </c>
      <c r="H29" s="77">
        <v>0.91</v>
      </c>
      <c r="I29" t="s">
        <v>105</v>
      </c>
      <c r="J29" s="77">
        <v>2.25</v>
      </c>
      <c r="K29" s="77">
        <v>0.19</v>
      </c>
      <c r="L29" s="77">
        <v>38330000</v>
      </c>
      <c r="M29" s="77">
        <v>102.07</v>
      </c>
      <c r="N29" s="77">
        <v>0</v>
      </c>
      <c r="O29" s="77">
        <v>39123.430999999997</v>
      </c>
      <c r="P29" s="77">
        <v>0.2</v>
      </c>
      <c r="Q29" s="77">
        <v>16.600000000000001</v>
      </c>
      <c r="R29" s="77">
        <v>9.84</v>
      </c>
      <c r="S29" s="107"/>
    </row>
    <row r="30" spans="2:19">
      <c r="B30" t="s">
        <v>275</v>
      </c>
      <c r="C30" t="s">
        <v>276</v>
      </c>
      <c r="D30" t="s">
        <v>103</v>
      </c>
      <c r="E30" t="s">
        <v>238</v>
      </c>
      <c r="F30"/>
      <c r="G30" t="s">
        <v>242</v>
      </c>
      <c r="H30" s="77">
        <v>15.18</v>
      </c>
      <c r="I30" t="s">
        <v>105</v>
      </c>
      <c r="J30" s="77">
        <v>5.5</v>
      </c>
      <c r="K30" s="77">
        <v>2.95</v>
      </c>
      <c r="L30" s="77">
        <v>14617794</v>
      </c>
      <c r="M30" s="77">
        <v>145.16999999999999</v>
      </c>
      <c r="N30" s="77">
        <v>0</v>
      </c>
      <c r="O30" s="77">
        <v>21220.651549800001</v>
      </c>
      <c r="P30" s="77">
        <v>0.08</v>
      </c>
      <c r="Q30" s="77">
        <v>9.01</v>
      </c>
      <c r="R30" s="77">
        <v>5.34</v>
      </c>
      <c r="S30" s="107"/>
    </row>
    <row r="31" spans="2:19">
      <c r="B31" s="78" t="s">
        <v>277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107"/>
    </row>
    <row r="32" spans="2:19">
      <c r="B32" t="s">
        <v>226</v>
      </c>
      <c r="C32" t="s">
        <v>226</v>
      </c>
      <c r="D32" s="16"/>
      <c r="E32" t="s">
        <v>226</v>
      </c>
      <c r="H32" s="77">
        <v>0</v>
      </c>
      <c r="I32" t="s">
        <v>226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107"/>
    </row>
    <row r="33" spans="1:19">
      <c r="B33" s="78" t="s">
        <v>278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107"/>
    </row>
    <row r="34" spans="1:19">
      <c r="B34" t="s">
        <v>226</v>
      </c>
      <c r="C34" t="s">
        <v>226</v>
      </c>
      <c r="D34" s="16"/>
      <c r="E34" t="s">
        <v>226</v>
      </c>
      <c r="H34" s="77">
        <v>0</v>
      </c>
      <c r="I34" t="s">
        <v>226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107"/>
    </row>
    <row r="35" spans="1:19">
      <c r="B35" s="78" t="s">
        <v>231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7"/>
    </row>
    <row r="36" spans="1:19">
      <c r="B36" s="78" t="s">
        <v>279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7"/>
    </row>
    <row r="37" spans="1:19">
      <c r="B37" t="s">
        <v>226</v>
      </c>
      <c r="C37" t="s">
        <v>226</v>
      </c>
      <c r="D37" s="16"/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107"/>
    </row>
    <row r="38" spans="1:19">
      <c r="B38" s="78" t="s">
        <v>280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  <c r="S38" s="107"/>
    </row>
    <row r="39" spans="1:19">
      <c r="B39" t="s">
        <v>226</v>
      </c>
      <c r="C39" t="s">
        <v>226</v>
      </c>
      <c r="D39" s="16"/>
      <c r="E39" t="s">
        <v>226</v>
      </c>
      <c r="H39" s="77">
        <v>0</v>
      </c>
      <c r="I39" t="s">
        <v>226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  <c r="S39" s="107"/>
    </row>
    <row r="40" spans="1:19">
      <c r="B40" t="s">
        <v>281</v>
      </c>
      <c r="C40" s="16"/>
      <c r="D40" s="16"/>
      <c r="S40" s="107"/>
    </row>
    <row r="41" spans="1:19">
      <c r="B41" t="s">
        <v>282</v>
      </c>
      <c r="C41" s="16"/>
      <c r="D41" s="16"/>
      <c r="S41" s="107"/>
    </row>
    <row r="42" spans="1:19">
      <c r="B42" t="s">
        <v>283</v>
      </c>
      <c r="C42" s="16"/>
      <c r="D42" s="16"/>
      <c r="S42" s="107"/>
    </row>
    <row r="43" spans="1:19">
      <c r="A43" s="107" t="s">
        <v>1021</v>
      </c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</row>
    <row r="44" spans="1:19">
      <c r="A44" s="107" t="s">
        <v>1022</v>
      </c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2"/>
    <mergeCell ref="A43:R43"/>
    <mergeCell ref="A44:R44"/>
  </mergeCells>
  <dataValidations count="1">
    <dataValidation allowBlank="1" showInputMessage="1" showErrorMessage="1" sqref="O45:R1048576 N9 N1:N7 B45:M1048576 S43:S1048576 T1:XFD1048576 S1 O1:R42 N11:N42 A1:A1048576 B1:M42 N45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1017</v>
      </c>
    </row>
    <row r="3" spans="2:23">
      <c r="B3" s="2" t="s">
        <v>2</v>
      </c>
      <c r="C3" t="s">
        <v>1018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686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226</v>
      </c>
      <c r="C14" t="s">
        <v>226</v>
      </c>
      <c r="D14" t="s">
        <v>226</v>
      </c>
      <c r="E14" t="s">
        <v>226</v>
      </c>
      <c r="F14" s="15"/>
      <c r="G14" s="15"/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687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226</v>
      </c>
      <c r="C16" t="s">
        <v>226</v>
      </c>
      <c r="D16" t="s">
        <v>226</v>
      </c>
      <c r="E16" t="s">
        <v>226</v>
      </c>
      <c r="F16" s="15"/>
      <c r="G16" s="15"/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226</v>
      </c>
      <c r="C18" t="s">
        <v>226</v>
      </c>
      <c r="D18" t="s">
        <v>226</v>
      </c>
      <c r="E18" t="s">
        <v>226</v>
      </c>
      <c r="F18" s="15"/>
      <c r="G18" s="15"/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308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226</v>
      </c>
      <c r="C20" t="s">
        <v>226</v>
      </c>
      <c r="D20" t="s">
        <v>226</v>
      </c>
      <c r="E20" t="s">
        <v>226</v>
      </c>
      <c r="F20" s="15"/>
      <c r="G20" s="15"/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233</v>
      </c>
      <c r="D26" s="16"/>
    </row>
    <row r="27" spans="2:23">
      <c r="B27" t="s">
        <v>281</v>
      </c>
      <c r="D27" s="16"/>
    </row>
    <row r="28" spans="2:23">
      <c r="B28" t="s">
        <v>282</v>
      </c>
      <c r="D28" s="16"/>
    </row>
    <row r="29" spans="2:23">
      <c r="B29" t="s">
        <v>283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1017</v>
      </c>
    </row>
    <row r="3" spans="2:68">
      <c r="B3" s="2" t="s">
        <v>2</v>
      </c>
      <c r="C3" t="s">
        <v>1018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226</v>
      </c>
      <c r="C14" t="s">
        <v>226</v>
      </c>
      <c r="D14" s="16"/>
      <c r="E14" s="16"/>
      <c r="F14" s="16"/>
      <c r="G14" t="s">
        <v>226</v>
      </c>
      <c r="H14" t="s">
        <v>226</v>
      </c>
      <c r="K14" s="77">
        <v>0</v>
      </c>
      <c r="L14" t="s">
        <v>226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226</v>
      </c>
      <c r="C16" t="s">
        <v>226</v>
      </c>
      <c r="D16" s="16"/>
      <c r="E16" s="16"/>
      <c r="F16" s="16"/>
      <c r="G16" t="s">
        <v>226</v>
      </c>
      <c r="H16" t="s">
        <v>226</v>
      </c>
      <c r="K16" s="77">
        <v>0</v>
      </c>
      <c r="L16" t="s">
        <v>226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226</v>
      </c>
      <c r="C18" t="s">
        <v>226</v>
      </c>
      <c r="D18" s="16"/>
      <c r="E18" s="16"/>
      <c r="F18" s="16"/>
      <c r="G18" t="s">
        <v>226</v>
      </c>
      <c r="H18" t="s">
        <v>226</v>
      </c>
      <c r="K18" s="77">
        <v>0</v>
      </c>
      <c r="L18" t="s">
        <v>226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226</v>
      </c>
      <c r="C21" t="s">
        <v>226</v>
      </c>
      <c r="D21" s="16"/>
      <c r="E21" s="16"/>
      <c r="F21" s="16"/>
      <c r="G21" t="s">
        <v>226</v>
      </c>
      <c r="H21" t="s">
        <v>226</v>
      </c>
      <c r="K21" s="77">
        <v>0</v>
      </c>
      <c r="L21" t="s">
        <v>226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226</v>
      </c>
      <c r="C23" t="s">
        <v>226</v>
      </c>
      <c r="D23" s="16"/>
      <c r="E23" s="16"/>
      <c r="F23" s="16"/>
      <c r="G23" t="s">
        <v>226</v>
      </c>
      <c r="H23" t="s">
        <v>226</v>
      </c>
      <c r="K23" s="77">
        <v>0</v>
      </c>
      <c r="L23" t="s">
        <v>226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233</v>
      </c>
      <c r="C24" s="16"/>
      <c r="D24" s="16"/>
      <c r="E24" s="16"/>
      <c r="F24" s="16"/>
      <c r="G24" s="16"/>
    </row>
    <row r="25" spans="2:21">
      <c r="B25" t="s">
        <v>281</v>
      </c>
      <c r="C25" s="16"/>
      <c r="D25" s="16"/>
      <c r="E25" s="16"/>
      <c r="F25" s="16"/>
      <c r="G25" s="16"/>
    </row>
    <row r="26" spans="2:21">
      <c r="B26" t="s">
        <v>282</v>
      </c>
      <c r="C26" s="16"/>
      <c r="D26" s="16"/>
      <c r="E26" s="16"/>
      <c r="F26" s="16"/>
      <c r="G26" s="16"/>
    </row>
    <row r="27" spans="2:21">
      <c r="B27" t="s">
        <v>283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7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1017</v>
      </c>
    </row>
    <row r="3" spans="2:66">
      <c r="B3" s="2" t="s">
        <v>2</v>
      </c>
      <c r="C3" t="s">
        <v>1018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5.51</v>
      </c>
      <c r="L11" s="7"/>
      <c r="M11" s="7"/>
      <c r="N11" s="76">
        <v>2.46</v>
      </c>
      <c r="O11" s="76">
        <v>22322096.739999998</v>
      </c>
      <c r="P11" s="33"/>
      <c r="Q11" s="76">
        <v>16.97268</v>
      </c>
      <c r="R11" s="76">
        <v>35727.0602012237</v>
      </c>
      <c r="S11" s="7"/>
      <c r="T11" s="76">
        <v>100</v>
      </c>
      <c r="U11" s="76">
        <v>8.99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2.09</v>
      </c>
      <c r="N12" s="79">
        <v>0.12</v>
      </c>
      <c r="O12" s="79">
        <v>17203096.739999998</v>
      </c>
      <c r="Q12" s="79">
        <v>16.97268</v>
      </c>
      <c r="R12" s="79">
        <v>17550.660745652</v>
      </c>
      <c r="T12" s="79">
        <v>49.12</v>
      </c>
      <c r="U12" s="79">
        <v>4.42</v>
      </c>
    </row>
    <row r="13" spans="2:66">
      <c r="B13" s="78" t="s">
        <v>284</v>
      </c>
      <c r="C13" s="16"/>
      <c r="D13" s="16"/>
      <c r="E13" s="16"/>
      <c r="F13" s="16"/>
      <c r="K13" s="79">
        <v>2.02</v>
      </c>
      <c r="N13" s="79">
        <v>-0.01</v>
      </c>
      <c r="O13" s="79">
        <v>16824291.739999998</v>
      </c>
      <c r="Q13" s="79">
        <v>16.97268</v>
      </c>
      <c r="R13" s="79">
        <v>17180.909185151999</v>
      </c>
      <c r="T13" s="79">
        <v>48.09</v>
      </c>
      <c r="U13" s="79">
        <v>4.32</v>
      </c>
    </row>
    <row r="14" spans="2:66">
      <c r="B14" t="s">
        <v>288</v>
      </c>
      <c r="C14" t="s">
        <v>289</v>
      </c>
      <c r="D14" t="s">
        <v>103</v>
      </c>
      <c r="E14" t="s">
        <v>126</v>
      </c>
      <c r="F14" t="s">
        <v>290</v>
      </c>
      <c r="G14" t="s">
        <v>291</v>
      </c>
      <c r="H14" t="s">
        <v>209</v>
      </c>
      <c r="I14" t="s">
        <v>210</v>
      </c>
      <c r="J14" t="s">
        <v>242</v>
      </c>
      <c r="K14" s="77">
        <v>1.99</v>
      </c>
      <c r="L14" t="s">
        <v>105</v>
      </c>
      <c r="M14" s="77">
        <v>0.59</v>
      </c>
      <c r="N14" s="77">
        <v>-0.05</v>
      </c>
      <c r="O14" s="77">
        <v>5742713</v>
      </c>
      <c r="P14" s="77">
        <v>101.47</v>
      </c>
      <c r="Q14" s="77">
        <v>16.97268</v>
      </c>
      <c r="R14" s="77">
        <v>5844.1035610999998</v>
      </c>
      <c r="S14" s="77">
        <v>0.11</v>
      </c>
      <c r="T14" s="77">
        <v>16.36</v>
      </c>
      <c r="U14" s="77">
        <v>1.47</v>
      </c>
    </row>
    <row r="15" spans="2:66">
      <c r="B15" t="s">
        <v>292</v>
      </c>
      <c r="C15" t="s">
        <v>293</v>
      </c>
      <c r="D15" t="s">
        <v>103</v>
      </c>
      <c r="E15" t="s">
        <v>126</v>
      </c>
      <c r="F15" t="s">
        <v>294</v>
      </c>
      <c r="G15" t="s">
        <v>291</v>
      </c>
      <c r="H15" t="s">
        <v>209</v>
      </c>
      <c r="I15" t="s">
        <v>210</v>
      </c>
      <c r="J15" t="s">
        <v>242</v>
      </c>
      <c r="K15" s="77">
        <v>1.58</v>
      </c>
      <c r="L15" t="s">
        <v>105</v>
      </c>
      <c r="M15" s="77">
        <v>0.64</v>
      </c>
      <c r="N15" s="77">
        <v>-0.05</v>
      </c>
      <c r="O15" s="77">
        <v>6090367</v>
      </c>
      <c r="P15" s="77">
        <v>101.35</v>
      </c>
      <c r="Q15" s="77">
        <v>0</v>
      </c>
      <c r="R15" s="77">
        <v>6172.5869544999996</v>
      </c>
      <c r="S15" s="77">
        <v>0.19</v>
      </c>
      <c r="T15" s="77">
        <v>17.28</v>
      </c>
      <c r="U15" s="77">
        <v>1.55</v>
      </c>
    </row>
    <row r="16" spans="2:66">
      <c r="B16" t="s">
        <v>295</v>
      </c>
      <c r="C16" t="s">
        <v>296</v>
      </c>
      <c r="D16" t="s">
        <v>103</v>
      </c>
      <c r="E16" t="s">
        <v>126</v>
      </c>
      <c r="F16" t="s">
        <v>297</v>
      </c>
      <c r="G16" t="s">
        <v>291</v>
      </c>
      <c r="H16" t="s">
        <v>209</v>
      </c>
      <c r="I16" t="s">
        <v>210</v>
      </c>
      <c r="J16" t="s">
        <v>242</v>
      </c>
      <c r="K16" s="77">
        <v>2.72</v>
      </c>
      <c r="L16" t="s">
        <v>105</v>
      </c>
      <c r="M16" s="77">
        <v>0.7</v>
      </c>
      <c r="N16" s="77">
        <v>0.09</v>
      </c>
      <c r="O16" s="77">
        <v>4303972.74</v>
      </c>
      <c r="P16" s="77">
        <v>103.48</v>
      </c>
      <c r="Q16" s="77">
        <v>0</v>
      </c>
      <c r="R16" s="77">
        <v>4453.7509913519998</v>
      </c>
      <c r="S16" s="77">
        <v>0.12</v>
      </c>
      <c r="T16" s="77">
        <v>12.47</v>
      </c>
      <c r="U16" s="77">
        <v>1.1200000000000001</v>
      </c>
    </row>
    <row r="17" spans="2:21">
      <c r="B17" t="s">
        <v>298</v>
      </c>
      <c r="C17" t="s">
        <v>299</v>
      </c>
      <c r="D17" t="s">
        <v>103</v>
      </c>
      <c r="E17" t="s">
        <v>126</v>
      </c>
      <c r="F17" t="s">
        <v>300</v>
      </c>
      <c r="G17" t="s">
        <v>291</v>
      </c>
      <c r="H17" t="s">
        <v>301</v>
      </c>
      <c r="I17" t="s">
        <v>210</v>
      </c>
      <c r="J17" t="s">
        <v>242</v>
      </c>
      <c r="K17" s="77">
        <v>1.74</v>
      </c>
      <c r="L17" t="s">
        <v>105</v>
      </c>
      <c r="M17" s="77">
        <v>0.8</v>
      </c>
      <c r="N17" s="77">
        <v>-0.08</v>
      </c>
      <c r="O17" s="77">
        <v>687239</v>
      </c>
      <c r="P17" s="77">
        <v>103.38</v>
      </c>
      <c r="Q17" s="77">
        <v>0</v>
      </c>
      <c r="R17" s="77">
        <v>710.46767820000002</v>
      </c>
      <c r="S17" s="77">
        <v>0.11</v>
      </c>
      <c r="T17" s="77">
        <v>1.99</v>
      </c>
      <c r="U17" s="77">
        <v>0.18</v>
      </c>
    </row>
    <row r="18" spans="2:21">
      <c r="B18" s="78" t="s">
        <v>246</v>
      </c>
      <c r="C18" s="16"/>
      <c r="D18" s="16"/>
      <c r="E18" s="16"/>
      <c r="F18" s="16"/>
      <c r="K18" s="79">
        <v>0</v>
      </c>
      <c r="N18" s="79">
        <v>0</v>
      </c>
      <c r="O18" s="79">
        <v>0</v>
      </c>
      <c r="Q18" s="79">
        <v>0</v>
      </c>
      <c r="R18" s="79">
        <v>0</v>
      </c>
      <c r="T18" s="79">
        <v>0</v>
      </c>
      <c r="U18" s="79">
        <v>0</v>
      </c>
    </row>
    <row r="19" spans="2:21">
      <c r="B19" t="s">
        <v>226</v>
      </c>
      <c r="C19" t="s">
        <v>226</v>
      </c>
      <c r="D19" s="16"/>
      <c r="E19" s="16"/>
      <c r="F19" s="16"/>
      <c r="G19" t="s">
        <v>226</v>
      </c>
      <c r="H19" t="s">
        <v>226</v>
      </c>
      <c r="K19" s="77">
        <v>0</v>
      </c>
      <c r="L19" t="s">
        <v>226</v>
      </c>
      <c r="M19" s="77">
        <v>0</v>
      </c>
      <c r="N19" s="77">
        <v>0</v>
      </c>
      <c r="O19" s="77">
        <v>0</v>
      </c>
      <c r="P19" s="77">
        <v>0</v>
      </c>
      <c r="R19" s="77">
        <v>0</v>
      </c>
      <c r="S19" s="77">
        <v>0</v>
      </c>
      <c r="T19" s="77">
        <v>0</v>
      </c>
      <c r="U19" s="77">
        <v>0</v>
      </c>
    </row>
    <row r="20" spans="2:21">
      <c r="B20" s="78" t="s">
        <v>285</v>
      </c>
      <c r="C20" s="16"/>
      <c r="D20" s="16"/>
      <c r="E20" s="16"/>
      <c r="F20" s="16"/>
      <c r="K20" s="79">
        <v>5.47</v>
      </c>
      <c r="N20" s="79">
        <v>6.21</v>
      </c>
      <c r="O20" s="79">
        <v>378805</v>
      </c>
      <c r="Q20" s="79">
        <v>0</v>
      </c>
      <c r="R20" s="79">
        <v>369.75156049999998</v>
      </c>
      <c r="T20" s="79">
        <v>1.03</v>
      </c>
      <c r="U20" s="79">
        <v>0.09</v>
      </c>
    </row>
    <row r="21" spans="2:21">
      <c r="B21" t="s">
        <v>302</v>
      </c>
      <c r="C21" t="s">
        <v>303</v>
      </c>
      <c r="D21" t="s">
        <v>103</v>
      </c>
      <c r="E21" t="s">
        <v>126</v>
      </c>
      <c r="F21" t="s">
        <v>304</v>
      </c>
      <c r="G21" t="s">
        <v>305</v>
      </c>
      <c r="H21" t="s">
        <v>306</v>
      </c>
      <c r="I21" t="s">
        <v>153</v>
      </c>
      <c r="J21" t="s">
        <v>307</v>
      </c>
      <c r="K21" s="77">
        <v>5.47</v>
      </c>
      <c r="L21" t="s">
        <v>105</v>
      </c>
      <c r="M21" s="77">
        <v>4.6900000000000004</v>
      </c>
      <c r="N21" s="77">
        <v>6.21</v>
      </c>
      <c r="O21" s="77">
        <v>378805</v>
      </c>
      <c r="P21" s="77">
        <v>97.61</v>
      </c>
      <c r="Q21" s="77">
        <v>0</v>
      </c>
      <c r="R21" s="77">
        <v>369.75156049999998</v>
      </c>
      <c r="S21" s="77">
        <v>0.02</v>
      </c>
      <c r="T21" s="77">
        <v>1.03</v>
      </c>
      <c r="U21" s="77">
        <v>0.09</v>
      </c>
    </row>
    <row r="22" spans="2:21">
      <c r="B22" s="78" t="s">
        <v>308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226</v>
      </c>
      <c r="C23" t="s">
        <v>226</v>
      </c>
      <c r="D23" s="16"/>
      <c r="E23" s="16"/>
      <c r="F23" s="16"/>
      <c r="G23" t="s">
        <v>226</v>
      </c>
      <c r="H23" t="s">
        <v>226</v>
      </c>
      <c r="K23" s="77">
        <v>0</v>
      </c>
      <c r="L23" t="s">
        <v>226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231</v>
      </c>
      <c r="C24" s="16"/>
      <c r="D24" s="16"/>
      <c r="E24" s="16"/>
      <c r="F24" s="16"/>
      <c r="K24" s="79">
        <v>8.8000000000000007</v>
      </c>
      <c r="N24" s="79">
        <v>4.7300000000000004</v>
      </c>
      <c r="O24" s="79">
        <v>5119000</v>
      </c>
      <c r="Q24" s="79">
        <v>0</v>
      </c>
      <c r="R24" s="79">
        <v>18176.3994555717</v>
      </c>
      <c r="T24" s="79">
        <v>50.88</v>
      </c>
      <c r="U24" s="79">
        <v>4.57</v>
      </c>
    </row>
    <row r="25" spans="2:21">
      <c r="B25" s="78" t="s">
        <v>286</v>
      </c>
      <c r="C25" s="16"/>
      <c r="D25" s="16"/>
      <c r="E25" s="16"/>
      <c r="F25" s="16"/>
      <c r="K25" s="79">
        <v>14.8</v>
      </c>
      <c r="N25" s="79">
        <v>6.2</v>
      </c>
      <c r="O25" s="79">
        <v>722000</v>
      </c>
      <c r="Q25" s="79">
        <v>0</v>
      </c>
      <c r="R25" s="79">
        <v>1951.2650678717</v>
      </c>
      <c r="T25" s="79">
        <v>5.46</v>
      </c>
      <c r="U25" s="79">
        <v>0.49</v>
      </c>
    </row>
    <row r="26" spans="2:21">
      <c r="B26" t="s">
        <v>309</v>
      </c>
      <c r="C26" t="s">
        <v>310</v>
      </c>
      <c r="D26" t="s">
        <v>126</v>
      </c>
      <c r="E26" t="s">
        <v>311</v>
      </c>
      <c r="F26" t="s">
        <v>312</v>
      </c>
      <c r="G26" t="s">
        <v>313</v>
      </c>
      <c r="H26" t="s">
        <v>314</v>
      </c>
      <c r="I26" t="s">
        <v>315</v>
      </c>
      <c r="J26" t="s">
        <v>316</v>
      </c>
      <c r="K26" s="77">
        <v>14.8</v>
      </c>
      <c r="L26" t="s">
        <v>109</v>
      </c>
      <c r="M26" s="77">
        <v>4.0999999999999996</v>
      </c>
      <c r="N26" s="77">
        <v>6.2</v>
      </c>
      <c r="O26" s="77">
        <v>722000</v>
      </c>
      <c r="P26" s="77">
        <v>74.063666662049854</v>
      </c>
      <c r="Q26" s="77">
        <v>0</v>
      </c>
      <c r="R26" s="77">
        <v>1951.2650678717</v>
      </c>
      <c r="S26" s="77">
        <v>0.04</v>
      </c>
      <c r="T26" s="77">
        <v>5.46</v>
      </c>
      <c r="U26" s="77">
        <v>0.49</v>
      </c>
    </row>
    <row r="27" spans="2:21">
      <c r="B27" s="78" t="s">
        <v>287</v>
      </c>
      <c r="C27" s="16"/>
      <c r="D27" s="16"/>
      <c r="E27" s="16"/>
      <c r="F27" s="16"/>
      <c r="K27" s="79">
        <v>8.08</v>
      </c>
      <c r="N27" s="79">
        <v>4.55</v>
      </c>
      <c r="O27" s="79">
        <v>4397000</v>
      </c>
      <c r="Q27" s="79">
        <v>0</v>
      </c>
      <c r="R27" s="79">
        <v>16225.1343877</v>
      </c>
      <c r="T27" s="79">
        <v>45.41</v>
      </c>
      <c r="U27" s="79">
        <v>4.08</v>
      </c>
    </row>
    <row r="28" spans="2:21">
      <c r="B28" t="s">
        <v>317</v>
      </c>
      <c r="C28" t="s">
        <v>318</v>
      </c>
      <c r="D28" t="s">
        <v>126</v>
      </c>
      <c r="E28" t="s">
        <v>311</v>
      </c>
      <c r="F28" t="s">
        <v>319</v>
      </c>
      <c r="G28" t="s">
        <v>320</v>
      </c>
      <c r="H28" t="s">
        <v>321</v>
      </c>
      <c r="I28" t="s">
        <v>315</v>
      </c>
      <c r="J28" t="s">
        <v>322</v>
      </c>
      <c r="K28" s="77">
        <v>8.83</v>
      </c>
      <c r="L28" t="s">
        <v>109</v>
      </c>
      <c r="M28" s="77">
        <v>3.42</v>
      </c>
      <c r="N28" s="77">
        <v>4.17</v>
      </c>
      <c r="O28" s="77">
        <v>54000</v>
      </c>
      <c r="P28" s="77">
        <v>94.028977777777783</v>
      </c>
      <c r="Q28" s="77">
        <v>0</v>
      </c>
      <c r="R28" s="77">
        <v>185.28033955199999</v>
      </c>
      <c r="S28" s="77">
        <v>0</v>
      </c>
      <c r="T28" s="77">
        <v>0.52</v>
      </c>
      <c r="U28" s="77">
        <v>0.05</v>
      </c>
    </row>
    <row r="29" spans="2:21">
      <c r="B29" t="s">
        <v>323</v>
      </c>
      <c r="C29" t="s">
        <v>324</v>
      </c>
      <c r="D29" t="s">
        <v>126</v>
      </c>
      <c r="E29" t="s">
        <v>311</v>
      </c>
      <c r="F29" t="s">
        <v>319</v>
      </c>
      <c r="G29" t="s">
        <v>320</v>
      </c>
      <c r="H29" t="s">
        <v>321</v>
      </c>
      <c r="I29" t="s">
        <v>315</v>
      </c>
      <c r="J29" t="s">
        <v>325</v>
      </c>
      <c r="K29" s="77">
        <v>5.17</v>
      </c>
      <c r="L29" t="s">
        <v>109</v>
      </c>
      <c r="M29" s="77">
        <v>4</v>
      </c>
      <c r="N29" s="77">
        <v>3.81</v>
      </c>
      <c r="O29" s="77">
        <v>100000</v>
      </c>
      <c r="P29" s="77">
        <v>102.02977780000001</v>
      </c>
      <c r="Q29" s="77">
        <v>0</v>
      </c>
      <c r="R29" s="77">
        <v>372.30665919220002</v>
      </c>
      <c r="S29" s="77">
        <v>0</v>
      </c>
      <c r="T29" s="77">
        <v>1.04</v>
      </c>
      <c r="U29" s="77">
        <v>0.09</v>
      </c>
    </row>
    <row r="30" spans="2:21">
      <c r="B30" t="s">
        <v>326</v>
      </c>
      <c r="C30" t="s">
        <v>327</v>
      </c>
      <c r="D30" t="s">
        <v>126</v>
      </c>
      <c r="E30" t="s">
        <v>311</v>
      </c>
      <c r="F30" t="s">
        <v>319</v>
      </c>
      <c r="G30" t="s">
        <v>320</v>
      </c>
      <c r="H30" t="s">
        <v>328</v>
      </c>
      <c r="I30" t="s">
        <v>329</v>
      </c>
      <c r="J30" t="s">
        <v>330</v>
      </c>
      <c r="K30" s="77">
        <v>4.95</v>
      </c>
      <c r="L30" t="s">
        <v>109</v>
      </c>
      <c r="M30" s="77">
        <v>4.13</v>
      </c>
      <c r="N30" s="77">
        <v>3.81</v>
      </c>
      <c r="O30" s="77">
        <v>368000</v>
      </c>
      <c r="P30" s="77">
        <v>103.5275</v>
      </c>
      <c r="Q30" s="77">
        <v>0</v>
      </c>
      <c r="R30" s="77">
        <v>1390.2003987999999</v>
      </c>
      <c r="S30" s="77">
        <v>0.01</v>
      </c>
      <c r="T30" s="77">
        <v>3.89</v>
      </c>
      <c r="U30" s="77">
        <v>0.35</v>
      </c>
    </row>
    <row r="31" spans="2:21">
      <c r="B31" t="s">
        <v>331</v>
      </c>
      <c r="C31" t="s">
        <v>332</v>
      </c>
      <c r="D31" t="s">
        <v>126</v>
      </c>
      <c r="E31" t="s">
        <v>311</v>
      </c>
      <c r="F31" t="s">
        <v>333</v>
      </c>
      <c r="G31" t="s">
        <v>320</v>
      </c>
      <c r="H31" t="s">
        <v>321</v>
      </c>
      <c r="I31" t="s">
        <v>315</v>
      </c>
      <c r="J31" t="s">
        <v>334</v>
      </c>
      <c r="K31" s="77">
        <v>6.84</v>
      </c>
      <c r="L31" t="s">
        <v>109</v>
      </c>
      <c r="M31" s="77">
        <v>3.3</v>
      </c>
      <c r="N31" s="77">
        <v>3.98</v>
      </c>
      <c r="O31" s="77">
        <v>185000</v>
      </c>
      <c r="P31" s="77">
        <v>96.459493135135133</v>
      </c>
      <c r="Q31" s="77">
        <v>0</v>
      </c>
      <c r="R31" s="77">
        <v>651.16427733269995</v>
      </c>
      <c r="S31" s="77">
        <v>0.01</v>
      </c>
      <c r="T31" s="77">
        <v>1.82</v>
      </c>
      <c r="U31" s="77">
        <v>0.16</v>
      </c>
    </row>
    <row r="32" spans="2:21">
      <c r="B32" t="s">
        <v>335</v>
      </c>
      <c r="C32" t="s">
        <v>336</v>
      </c>
      <c r="D32" t="s">
        <v>126</v>
      </c>
      <c r="E32" t="s">
        <v>311</v>
      </c>
      <c r="F32" t="s">
        <v>333</v>
      </c>
      <c r="G32" t="s">
        <v>320</v>
      </c>
      <c r="H32" t="s">
        <v>328</v>
      </c>
      <c r="I32" t="s">
        <v>329</v>
      </c>
      <c r="J32" t="s">
        <v>337</v>
      </c>
      <c r="K32" s="77">
        <v>6.13</v>
      </c>
      <c r="L32" t="s">
        <v>109</v>
      </c>
      <c r="M32" s="77">
        <v>3.9</v>
      </c>
      <c r="N32" s="77">
        <v>3.95</v>
      </c>
      <c r="O32" s="77">
        <v>349000</v>
      </c>
      <c r="P32" s="77">
        <v>101.63895891117478</v>
      </c>
      <c r="Q32" s="77">
        <v>0</v>
      </c>
      <c r="R32" s="77">
        <v>1294.3731581233999</v>
      </c>
      <c r="S32" s="77">
        <v>0.01</v>
      </c>
      <c r="T32" s="77">
        <v>3.62</v>
      </c>
      <c r="U32" s="77">
        <v>0.33</v>
      </c>
    </row>
    <row r="33" spans="2:21">
      <c r="B33" t="s">
        <v>338</v>
      </c>
      <c r="C33" t="s">
        <v>339</v>
      </c>
      <c r="D33" t="s">
        <v>126</v>
      </c>
      <c r="E33" t="s">
        <v>311</v>
      </c>
      <c r="F33" t="s">
        <v>340</v>
      </c>
      <c r="G33" t="s">
        <v>320</v>
      </c>
      <c r="H33" t="s">
        <v>321</v>
      </c>
      <c r="I33" t="s">
        <v>315</v>
      </c>
      <c r="J33" t="s">
        <v>334</v>
      </c>
      <c r="K33" s="77">
        <v>6.96</v>
      </c>
      <c r="L33" t="s">
        <v>109</v>
      </c>
      <c r="M33" s="77">
        <v>3</v>
      </c>
      <c r="N33" s="77">
        <v>4.1100000000000003</v>
      </c>
      <c r="O33" s="77">
        <v>192000</v>
      </c>
      <c r="P33" s="77">
        <v>93.411246562499997</v>
      </c>
      <c r="Q33" s="77">
        <v>0</v>
      </c>
      <c r="R33" s="77">
        <v>654.44666631660004</v>
      </c>
      <c r="S33" s="77">
        <v>0.01</v>
      </c>
      <c r="T33" s="77">
        <v>1.83</v>
      </c>
      <c r="U33" s="77">
        <v>0.16</v>
      </c>
    </row>
    <row r="34" spans="2:21">
      <c r="B34" t="s">
        <v>341</v>
      </c>
      <c r="C34" t="s">
        <v>342</v>
      </c>
      <c r="D34" t="s">
        <v>126</v>
      </c>
      <c r="E34" t="s">
        <v>311</v>
      </c>
      <c r="F34" t="s">
        <v>340</v>
      </c>
      <c r="G34" t="s">
        <v>320</v>
      </c>
      <c r="H34" t="s">
        <v>321</v>
      </c>
      <c r="I34" t="s">
        <v>315</v>
      </c>
      <c r="J34" t="s">
        <v>343</v>
      </c>
      <c r="K34" s="77">
        <v>6.39</v>
      </c>
      <c r="L34" t="s">
        <v>109</v>
      </c>
      <c r="M34" s="77">
        <v>3.55</v>
      </c>
      <c r="N34" s="77">
        <v>4.0199999999999996</v>
      </c>
      <c r="O34" s="77">
        <v>359000</v>
      </c>
      <c r="P34" s="77">
        <v>98.146638885793877</v>
      </c>
      <c r="Q34" s="77">
        <v>0</v>
      </c>
      <c r="R34" s="77">
        <v>1285.7121362063999</v>
      </c>
      <c r="S34" s="77">
        <v>0.01</v>
      </c>
      <c r="T34" s="77">
        <v>3.6</v>
      </c>
      <c r="U34" s="77">
        <v>0.32</v>
      </c>
    </row>
    <row r="35" spans="2:21">
      <c r="B35" t="s">
        <v>344</v>
      </c>
      <c r="C35" t="s">
        <v>345</v>
      </c>
      <c r="D35" t="s">
        <v>126</v>
      </c>
      <c r="E35" t="s">
        <v>311</v>
      </c>
      <c r="F35" t="s">
        <v>346</v>
      </c>
      <c r="G35" t="s">
        <v>320</v>
      </c>
      <c r="H35" t="s">
        <v>347</v>
      </c>
      <c r="I35" t="s">
        <v>315</v>
      </c>
      <c r="J35" t="s">
        <v>334</v>
      </c>
      <c r="K35" s="77">
        <v>6.89</v>
      </c>
      <c r="L35" t="s">
        <v>109</v>
      </c>
      <c r="M35" s="77">
        <v>3.4</v>
      </c>
      <c r="N35" s="77">
        <v>4.2</v>
      </c>
      <c r="O35" s="77">
        <v>189000</v>
      </c>
      <c r="P35" s="77">
        <v>95.477958888888892</v>
      </c>
      <c r="Q35" s="77">
        <v>0</v>
      </c>
      <c r="R35" s="77">
        <v>658.47424605269998</v>
      </c>
      <c r="S35" s="77">
        <v>0.01</v>
      </c>
      <c r="T35" s="77">
        <v>1.84</v>
      </c>
      <c r="U35" s="77">
        <v>0.17</v>
      </c>
    </row>
    <row r="36" spans="2:21">
      <c r="B36" t="s">
        <v>348</v>
      </c>
      <c r="C36" t="s">
        <v>349</v>
      </c>
      <c r="D36" t="s">
        <v>126</v>
      </c>
      <c r="E36" t="s">
        <v>311</v>
      </c>
      <c r="F36" t="s">
        <v>346</v>
      </c>
      <c r="G36" t="s">
        <v>320</v>
      </c>
      <c r="H36" t="s">
        <v>350</v>
      </c>
      <c r="I36" t="s">
        <v>329</v>
      </c>
      <c r="J36" t="s">
        <v>337</v>
      </c>
      <c r="K36" s="77">
        <v>6.52</v>
      </c>
      <c r="L36" t="s">
        <v>109</v>
      </c>
      <c r="M36" s="77">
        <v>3.7</v>
      </c>
      <c r="N36" s="77">
        <v>4.21</v>
      </c>
      <c r="O36" s="77">
        <v>357000</v>
      </c>
      <c r="P36" s="77">
        <v>98.651111120448178</v>
      </c>
      <c r="Q36" s="77">
        <v>0</v>
      </c>
      <c r="R36" s="77">
        <v>1285.1211189882999</v>
      </c>
      <c r="S36" s="77">
        <v>0.02</v>
      </c>
      <c r="T36" s="77">
        <v>3.6</v>
      </c>
      <c r="U36" s="77">
        <v>0.32</v>
      </c>
    </row>
    <row r="37" spans="2:21">
      <c r="B37" t="s">
        <v>351</v>
      </c>
      <c r="C37" t="s">
        <v>352</v>
      </c>
      <c r="D37" t="s">
        <v>126</v>
      </c>
      <c r="E37" t="s">
        <v>311</v>
      </c>
      <c r="F37" t="s">
        <v>353</v>
      </c>
      <c r="G37" t="s">
        <v>354</v>
      </c>
      <c r="H37" t="s">
        <v>347</v>
      </c>
      <c r="I37" t="s">
        <v>315</v>
      </c>
      <c r="J37" t="s">
        <v>343</v>
      </c>
      <c r="K37" s="77">
        <v>7.32</v>
      </c>
      <c r="L37" t="s">
        <v>109</v>
      </c>
      <c r="M37" s="77">
        <v>4.13</v>
      </c>
      <c r="N37" s="77">
        <v>4.33</v>
      </c>
      <c r="O37" s="77">
        <v>311000</v>
      </c>
      <c r="P37" s="77">
        <v>100.00273971061094</v>
      </c>
      <c r="Q37" s="77">
        <v>0</v>
      </c>
      <c r="R37" s="77">
        <v>1134.8700913045</v>
      </c>
      <c r="S37" s="77">
        <v>0.01</v>
      </c>
      <c r="T37" s="77">
        <v>3.18</v>
      </c>
      <c r="U37" s="77">
        <v>0.28999999999999998</v>
      </c>
    </row>
    <row r="38" spans="2:21">
      <c r="B38" t="s">
        <v>355</v>
      </c>
      <c r="C38" t="s">
        <v>356</v>
      </c>
      <c r="D38" t="s">
        <v>126</v>
      </c>
      <c r="E38" t="s">
        <v>311</v>
      </c>
      <c r="F38" t="s">
        <v>357</v>
      </c>
      <c r="G38" t="s">
        <v>358</v>
      </c>
      <c r="H38" t="s">
        <v>359</v>
      </c>
      <c r="I38" t="s">
        <v>315</v>
      </c>
      <c r="J38" t="s">
        <v>360</v>
      </c>
      <c r="K38" s="77">
        <v>5.0199999999999996</v>
      </c>
      <c r="L38" t="s">
        <v>113</v>
      </c>
      <c r="M38" s="77">
        <v>2.5</v>
      </c>
      <c r="N38" s="77">
        <v>3.34</v>
      </c>
      <c r="O38" s="77">
        <v>189000</v>
      </c>
      <c r="P38" s="77">
        <v>96.411205502645501</v>
      </c>
      <c r="Q38" s="77">
        <v>0</v>
      </c>
      <c r="R38" s="77">
        <v>770.01335248272005</v>
      </c>
      <c r="S38" s="77">
        <v>0.05</v>
      </c>
      <c r="T38" s="77">
        <v>2.16</v>
      </c>
      <c r="U38" s="77">
        <v>0.19</v>
      </c>
    </row>
    <row r="39" spans="2:21">
      <c r="B39" t="s">
        <v>361</v>
      </c>
      <c r="C39" t="s">
        <v>362</v>
      </c>
      <c r="D39" t="s">
        <v>126</v>
      </c>
      <c r="E39" t="s">
        <v>311</v>
      </c>
      <c r="F39" t="s">
        <v>363</v>
      </c>
      <c r="G39" t="s">
        <v>364</v>
      </c>
      <c r="H39" t="s">
        <v>365</v>
      </c>
      <c r="I39" t="s">
        <v>329</v>
      </c>
      <c r="J39" t="s">
        <v>366</v>
      </c>
      <c r="K39" s="77">
        <v>6.33</v>
      </c>
      <c r="L39" t="s">
        <v>109</v>
      </c>
      <c r="M39" s="77">
        <v>4.5</v>
      </c>
      <c r="N39" s="77">
        <v>5.64</v>
      </c>
      <c r="O39" s="77">
        <v>450000</v>
      </c>
      <c r="P39" s="77">
        <v>95.389499999999998</v>
      </c>
      <c r="Q39" s="77">
        <v>0</v>
      </c>
      <c r="R39" s="77">
        <v>1566.3432847500001</v>
      </c>
      <c r="S39" s="77">
        <v>0.03</v>
      </c>
      <c r="T39" s="77">
        <v>4.38</v>
      </c>
      <c r="U39" s="77">
        <v>0.39</v>
      </c>
    </row>
    <row r="40" spans="2:21">
      <c r="B40" t="s">
        <v>367</v>
      </c>
      <c r="C40" t="s">
        <v>368</v>
      </c>
      <c r="D40" t="s">
        <v>126</v>
      </c>
      <c r="E40" t="s">
        <v>311</v>
      </c>
      <c r="F40" t="s">
        <v>369</v>
      </c>
      <c r="G40" t="s">
        <v>370</v>
      </c>
      <c r="H40" t="s">
        <v>359</v>
      </c>
      <c r="I40" t="s">
        <v>315</v>
      </c>
      <c r="J40" t="s">
        <v>343</v>
      </c>
      <c r="K40" s="77">
        <v>18.79</v>
      </c>
      <c r="L40" t="s">
        <v>113</v>
      </c>
      <c r="M40" s="77">
        <v>3.75</v>
      </c>
      <c r="N40" s="77">
        <v>3.57</v>
      </c>
      <c r="O40" s="77">
        <v>174000</v>
      </c>
      <c r="P40" s="77">
        <v>104.27830137931035</v>
      </c>
      <c r="Q40" s="77">
        <v>0</v>
      </c>
      <c r="R40" s="77">
        <v>766.74708798552001</v>
      </c>
      <c r="S40" s="77">
        <v>0.01</v>
      </c>
      <c r="T40" s="77">
        <v>2.15</v>
      </c>
      <c r="U40" s="77">
        <v>0.19</v>
      </c>
    </row>
    <row r="41" spans="2:21">
      <c r="B41" t="s">
        <v>371</v>
      </c>
      <c r="C41" t="s">
        <v>372</v>
      </c>
      <c r="D41" t="s">
        <v>126</v>
      </c>
      <c r="E41" t="s">
        <v>311</v>
      </c>
      <c r="F41" t="s">
        <v>373</v>
      </c>
      <c r="G41" t="s">
        <v>313</v>
      </c>
      <c r="H41" t="s">
        <v>374</v>
      </c>
      <c r="I41" t="s">
        <v>315</v>
      </c>
      <c r="J41" t="s">
        <v>343</v>
      </c>
      <c r="K41" s="77">
        <v>23.93</v>
      </c>
      <c r="L41" t="s">
        <v>113</v>
      </c>
      <c r="M41" s="77">
        <v>3.75</v>
      </c>
      <c r="N41" s="77">
        <v>3.56</v>
      </c>
      <c r="O41" s="77">
        <v>249000</v>
      </c>
      <c r="P41" s="77">
        <v>108.24863012048193</v>
      </c>
      <c r="Q41" s="77">
        <v>0</v>
      </c>
      <c r="R41" s="77">
        <v>1139.0182822961999</v>
      </c>
      <c r="S41" s="77">
        <v>0.02</v>
      </c>
      <c r="T41" s="77">
        <v>3.19</v>
      </c>
      <c r="U41" s="77">
        <v>0.28999999999999998</v>
      </c>
    </row>
    <row r="42" spans="2:21">
      <c r="B42" t="s">
        <v>375</v>
      </c>
      <c r="C42" t="s">
        <v>376</v>
      </c>
      <c r="D42" t="s">
        <v>126</v>
      </c>
      <c r="E42" t="s">
        <v>311</v>
      </c>
      <c r="F42" t="s">
        <v>377</v>
      </c>
      <c r="G42" t="s">
        <v>378</v>
      </c>
      <c r="H42" t="s">
        <v>379</v>
      </c>
      <c r="I42" t="s">
        <v>329</v>
      </c>
      <c r="J42" t="s">
        <v>366</v>
      </c>
      <c r="K42" s="77">
        <v>4.0599999999999996</v>
      </c>
      <c r="L42" t="s">
        <v>109</v>
      </c>
      <c r="M42" s="77">
        <v>3.75</v>
      </c>
      <c r="N42" s="77">
        <v>5.56</v>
      </c>
      <c r="O42" s="77">
        <v>330000</v>
      </c>
      <c r="P42" s="77">
        <v>93.689666666666668</v>
      </c>
      <c r="Q42" s="77">
        <v>0</v>
      </c>
      <c r="R42" s="77">
        <v>1128.1828591000001</v>
      </c>
      <c r="S42" s="77">
        <v>0.04</v>
      </c>
      <c r="T42" s="77">
        <v>3.16</v>
      </c>
      <c r="U42" s="77">
        <v>0.28000000000000003</v>
      </c>
    </row>
    <row r="43" spans="2:21">
      <c r="B43" t="s">
        <v>380</v>
      </c>
      <c r="C43" t="s">
        <v>381</v>
      </c>
      <c r="D43" t="s">
        <v>126</v>
      </c>
      <c r="E43" t="s">
        <v>311</v>
      </c>
      <c r="F43" t="s">
        <v>382</v>
      </c>
      <c r="G43" t="s">
        <v>364</v>
      </c>
      <c r="H43" t="s">
        <v>374</v>
      </c>
      <c r="I43" t="s">
        <v>315</v>
      </c>
      <c r="J43" t="s">
        <v>383</v>
      </c>
      <c r="K43" s="77">
        <v>0.96</v>
      </c>
      <c r="L43" t="s">
        <v>109</v>
      </c>
      <c r="M43" s="77">
        <v>4.88</v>
      </c>
      <c r="N43" s="77">
        <v>4.49</v>
      </c>
      <c r="O43" s="77">
        <v>57000</v>
      </c>
      <c r="P43" s="77">
        <v>100.53741666666667</v>
      </c>
      <c r="Q43" s="77">
        <v>0</v>
      </c>
      <c r="R43" s="77">
        <v>209.11078904749999</v>
      </c>
      <c r="S43" s="77">
        <v>0.02</v>
      </c>
      <c r="T43" s="77">
        <v>0.59</v>
      </c>
      <c r="U43" s="77">
        <v>0.05</v>
      </c>
    </row>
    <row r="44" spans="2:21">
      <c r="B44" t="s">
        <v>384</v>
      </c>
      <c r="C44" t="s">
        <v>385</v>
      </c>
      <c r="D44" t="s">
        <v>126</v>
      </c>
      <c r="E44" t="s">
        <v>311</v>
      </c>
      <c r="F44" t="s">
        <v>386</v>
      </c>
      <c r="G44" t="s">
        <v>387</v>
      </c>
      <c r="H44" t="s">
        <v>388</v>
      </c>
      <c r="I44" t="s">
        <v>329</v>
      </c>
      <c r="J44" t="s">
        <v>366</v>
      </c>
      <c r="K44" s="77">
        <v>5.14</v>
      </c>
      <c r="L44" t="s">
        <v>109</v>
      </c>
      <c r="M44" s="77">
        <v>4.75</v>
      </c>
      <c r="N44" s="77">
        <v>7.46</v>
      </c>
      <c r="O44" s="77">
        <v>347000</v>
      </c>
      <c r="P44" s="77">
        <v>88.289000000000001</v>
      </c>
      <c r="Q44" s="77">
        <v>0</v>
      </c>
      <c r="R44" s="77">
        <v>1117.9179666699999</v>
      </c>
      <c r="S44" s="77">
        <v>0.05</v>
      </c>
      <c r="T44" s="77">
        <v>3.13</v>
      </c>
      <c r="U44" s="77">
        <v>0.28000000000000003</v>
      </c>
    </row>
    <row r="45" spans="2:21">
      <c r="B45" t="s">
        <v>389</v>
      </c>
      <c r="C45" t="s">
        <v>390</v>
      </c>
      <c r="D45" t="s">
        <v>126</v>
      </c>
      <c r="E45" t="s">
        <v>311</v>
      </c>
      <c r="F45" t="s">
        <v>391</v>
      </c>
      <c r="G45" t="s">
        <v>354</v>
      </c>
      <c r="H45" t="s">
        <v>388</v>
      </c>
      <c r="I45" t="s">
        <v>329</v>
      </c>
      <c r="J45" t="s">
        <v>343</v>
      </c>
      <c r="K45" s="77">
        <v>13.54</v>
      </c>
      <c r="L45" t="s">
        <v>113</v>
      </c>
      <c r="M45" s="77">
        <v>6.5</v>
      </c>
      <c r="N45" s="77">
        <v>6.39</v>
      </c>
      <c r="O45" s="77">
        <v>137000</v>
      </c>
      <c r="P45" s="77">
        <v>106.37672605839415</v>
      </c>
      <c r="Q45" s="77">
        <v>0</v>
      </c>
      <c r="R45" s="77">
        <v>615.85167349925996</v>
      </c>
      <c r="S45" s="77">
        <v>0.01</v>
      </c>
      <c r="T45" s="77">
        <v>1.72</v>
      </c>
      <c r="U45" s="77">
        <v>0.15</v>
      </c>
    </row>
    <row r="46" spans="2:21">
      <c r="B46" t="s">
        <v>233</v>
      </c>
      <c r="C46" s="16"/>
      <c r="D46" s="16"/>
      <c r="E46" s="16"/>
      <c r="F46" s="16"/>
    </row>
    <row r="47" spans="2:21">
      <c r="B47" t="s">
        <v>281</v>
      </c>
      <c r="C47" s="16"/>
      <c r="D47" s="16"/>
      <c r="E47" s="16"/>
      <c r="F47" s="16"/>
    </row>
    <row r="48" spans="2:21">
      <c r="B48" t="s">
        <v>282</v>
      </c>
      <c r="C48" s="16"/>
      <c r="D48" s="16"/>
      <c r="E48" s="16"/>
      <c r="F48" s="16"/>
    </row>
    <row r="49" spans="2:6">
      <c r="B49" t="s">
        <v>283</v>
      </c>
      <c r="C49" s="16"/>
      <c r="D49" s="16"/>
      <c r="E49" s="16"/>
      <c r="F49" s="16"/>
    </row>
    <row r="50" spans="2:6">
      <c r="B50" t="s">
        <v>392</v>
      </c>
      <c r="C50" s="16"/>
      <c r="D50" s="16"/>
      <c r="E50" s="16"/>
      <c r="F50" s="16"/>
    </row>
    <row r="51" spans="2:6">
      <c r="C51" s="16"/>
      <c r="D51" s="16"/>
      <c r="E51" s="16"/>
      <c r="F51" s="16"/>
    </row>
    <row r="52" spans="2:6">
      <c r="C52" s="16"/>
      <c r="D52" s="16"/>
      <c r="E52" s="16"/>
      <c r="F52" s="16"/>
    </row>
    <row r="53" spans="2:6">
      <c r="C53" s="16"/>
      <c r="D53" s="16"/>
      <c r="E53" s="16"/>
      <c r="F53" s="16"/>
    </row>
    <row r="54" spans="2:6">
      <c r="C54" s="16"/>
      <c r="D54" s="16"/>
      <c r="E54" s="16"/>
      <c r="F54" s="16"/>
    </row>
    <row r="55" spans="2:6">
      <c r="C55" s="16"/>
      <c r="D55" s="16"/>
      <c r="E55" s="16"/>
      <c r="F55" s="16"/>
    </row>
    <row r="56" spans="2:6">
      <c r="C56" s="16"/>
      <c r="D56" s="16"/>
      <c r="E56" s="16"/>
      <c r="F56" s="16"/>
    </row>
    <row r="57" spans="2:6">
      <c r="C57" s="16"/>
      <c r="D57" s="16"/>
      <c r="E57" s="16"/>
      <c r="F57" s="16"/>
    </row>
    <row r="58" spans="2:6">
      <c r="C58" s="16"/>
      <c r="D58" s="16"/>
      <c r="E58" s="16"/>
      <c r="F58" s="16"/>
    </row>
    <row r="59" spans="2:6">
      <c r="C59" s="16"/>
      <c r="D59" s="16"/>
      <c r="E59" s="16"/>
      <c r="F59" s="16"/>
    </row>
    <row r="60" spans="2:6">
      <c r="C60" s="16"/>
      <c r="D60" s="16"/>
      <c r="E60" s="16"/>
      <c r="F60" s="16"/>
    </row>
    <row r="61" spans="2:6">
      <c r="C61" s="16"/>
      <c r="D61" s="16"/>
      <c r="E61" s="16"/>
      <c r="F61" s="16"/>
    </row>
    <row r="62" spans="2:6">
      <c r="C62" s="16"/>
      <c r="D62" s="16"/>
      <c r="E62" s="16"/>
      <c r="F62" s="16"/>
    </row>
    <row r="63" spans="2:6">
      <c r="C63" s="16"/>
      <c r="D63" s="16"/>
      <c r="E63" s="16"/>
      <c r="F63" s="16"/>
    </row>
    <row r="64" spans="2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49" workbookViewId="0">
      <selection activeCell="C67" sqref="C6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1017</v>
      </c>
    </row>
    <row r="3" spans="2:62">
      <c r="B3" s="2" t="s">
        <v>2</v>
      </c>
      <c r="C3" t="s">
        <v>1018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2206336</v>
      </c>
      <c r="J11" s="7"/>
      <c r="K11" s="76">
        <v>19.69248</v>
      </c>
      <c r="L11" s="76">
        <v>71929.700351556996</v>
      </c>
      <c r="M11" s="7"/>
      <c r="N11" s="76">
        <v>100</v>
      </c>
      <c r="O11" s="76">
        <v>18.100000000000001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1962782</v>
      </c>
      <c r="K12" s="79">
        <v>19.69248</v>
      </c>
      <c r="L12" s="79">
        <v>46415.703569999998</v>
      </c>
      <c r="N12" s="79">
        <v>64.53</v>
      </c>
      <c r="O12" s="79">
        <v>11.68</v>
      </c>
    </row>
    <row r="13" spans="2:62">
      <c r="B13" s="78" t="s">
        <v>393</v>
      </c>
      <c r="E13" s="16"/>
      <c r="F13" s="16"/>
      <c r="G13" s="16"/>
      <c r="I13" s="79">
        <v>1460789</v>
      </c>
      <c r="K13" s="79">
        <v>16.480599999999999</v>
      </c>
      <c r="L13" s="79">
        <v>38079.102440000002</v>
      </c>
      <c r="N13" s="79">
        <v>52.94</v>
      </c>
      <c r="O13" s="79">
        <v>9.58</v>
      </c>
    </row>
    <row r="14" spans="2:62">
      <c r="B14" t="s">
        <v>394</v>
      </c>
      <c r="C14" t="s">
        <v>395</v>
      </c>
      <c r="D14" t="s">
        <v>103</v>
      </c>
      <c r="E14" t="s">
        <v>126</v>
      </c>
      <c r="F14" t="s">
        <v>396</v>
      </c>
      <c r="G14" t="s">
        <v>397</v>
      </c>
      <c r="H14" t="s">
        <v>105</v>
      </c>
      <c r="I14" s="77">
        <v>19569</v>
      </c>
      <c r="J14" s="77">
        <v>2741</v>
      </c>
      <c r="K14" s="77">
        <v>0</v>
      </c>
      <c r="L14" s="77">
        <v>536.38629000000003</v>
      </c>
      <c r="M14" s="77">
        <v>0.01</v>
      </c>
      <c r="N14" s="77">
        <v>0.75</v>
      </c>
      <c r="O14" s="77">
        <v>0.13</v>
      </c>
    </row>
    <row r="15" spans="2:62">
      <c r="B15" t="s">
        <v>398</v>
      </c>
      <c r="C15" t="s">
        <v>399</v>
      </c>
      <c r="D15" t="s">
        <v>103</v>
      </c>
      <c r="E15" t="s">
        <v>126</v>
      </c>
      <c r="F15" t="s">
        <v>400</v>
      </c>
      <c r="G15" t="s">
        <v>291</v>
      </c>
      <c r="H15" t="s">
        <v>105</v>
      </c>
      <c r="I15" s="77">
        <v>296408</v>
      </c>
      <c r="J15" s="77">
        <v>1067</v>
      </c>
      <c r="K15" s="77">
        <v>0</v>
      </c>
      <c r="L15" s="77">
        <v>3162.6733599999998</v>
      </c>
      <c r="M15" s="77">
        <v>0.03</v>
      </c>
      <c r="N15" s="77">
        <v>4.4000000000000004</v>
      </c>
      <c r="O15" s="77">
        <v>0.8</v>
      </c>
    </row>
    <row r="16" spans="2:62">
      <c r="B16" t="s">
        <v>401</v>
      </c>
      <c r="C16" t="s">
        <v>402</v>
      </c>
      <c r="D16" t="s">
        <v>103</v>
      </c>
      <c r="E16" t="s">
        <v>126</v>
      </c>
      <c r="F16" t="s">
        <v>403</v>
      </c>
      <c r="G16" t="s">
        <v>291</v>
      </c>
      <c r="H16" t="s">
        <v>105</v>
      </c>
      <c r="I16" s="77">
        <v>323751</v>
      </c>
      <c r="J16" s="77">
        <v>2475</v>
      </c>
      <c r="K16" s="77">
        <v>0</v>
      </c>
      <c r="L16" s="77">
        <v>8012.8372499999996</v>
      </c>
      <c r="M16" s="77">
        <v>0.02</v>
      </c>
      <c r="N16" s="77">
        <v>11.14</v>
      </c>
      <c r="O16" s="77">
        <v>2.02</v>
      </c>
    </row>
    <row r="17" spans="2:15">
      <c r="B17" t="s">
        <v>404</v>
      </c>
      <c r="C17" t="s">
        <v>405</v>
      </c>
      <c r="D17" t="s">
        <v>103</v>
      </c>
      <c r="E17" t="s">
        <v>126</v>
      </c>
      <c r="F17" t="s">
        <v>290</v>
      </c>
      <c r="G17" t="s">
        <v>291</v>
      </c>
      <c r="H17" t="s">
        <v>105</v>
      </c>
      <c r="I17" s="77">
        <v>384139</v>
      </c>
      <c r="J17" s="77">
        <v>2160</v>
      </c>
      <c r="K17" s="77">
        <v>0</v>
      </c>
      <c r="L17" s="77">
        <v>8297.4024000000009</v>
      </c>
      <c r="M17" s="77">
        <v>0.03</v>
      </c>
      <c r="N17" s="77">
        <v>11.54</v>
      </c>
      <c r="O17" s="77">
        <v>2.09</v>
      </c>
    </row>
    <row r="18" spans="2:15">
      <c r="B18" t="s">
        <v>406</v>
      </c>
      <c r="C18" t="s">
        <v>407</v>
      </c>
      <c r="D18" t="s">
        <v>103</v>
      </c>
      <c r="E18" t="s">
        <v>126</v>
      </c>
      <c r="F18" t="s">
        <v>408</v>
      </c>
      <c r="G18" t="s">
        <v>291</v>
      </c>
      <c r="H18" t="s">
        <v>105</v>
      </c>
      <c r="I18" s="77">
        <v>24484</v>
      </c>
      <c r="J18" s="77">
        <v>7635</v>
      </c>
      <c r="K18" s="77">
        <v>0</v>
      </c>
      <c r="L18" s="77">
        <v>1869.3534</v>
      </c>
      <c r="M18" s="77">
        <v>0.02</v>
      </c>
      <c r="N18" s="77">
        <v>2.6</v>
      </c>
      <c r="O18" s="77">
        <v>0.47</v>
      </c>
    </row>
    <row r="19" spans="2:15">
      <c r="B19" t="s">
        <v>409</v>
      </c>
      <c r="C19" t="s">
        <v>410</v>
      </c>
      <c r="D19" t="s">
        <v>103</v>
      </c>
      <c r="E19" t="s">
        <v>126</v>
      </c>
      <c r="F19" t="s">
        <v>411</v>
      </c>
      <c r="G19" t="s">
        <v>412</v>
      </c>
      <c r="H19" t="s">
        <v>105</v>
      </c>
      <c r="I19" s="77">
        <v>2000</v>
      </c>
      <c r="J19" s="77">
        <v>39380</v>
      </c>
      <c r="K19" s="77">
        <v>0</v>
      </c>
      <c r="L19" s="77">
        <v>787.6</v>
      </c>
      <c r="M19" s="77">
        <v>0.01</v>
      </c>
      <c r="N19" s="77">
        <v>1.0900000000000001</v>
      </c>
      <c r="O19" s="77">
        <v>0.2</v>
      </c>
    </row>
    <row r="20" spans="2:15">
      <c r="B20" t="s">
        <v>413</v>
      </c>
      <c r="C20" t="s">
        <v>414</v>
      </c>
      <c r="D20" t="s">
        <v>103</v>
      </c>
      <c r="E20" t="s">
        <v>126</v>
      </c>
      <c r="F20" t="s">
        <v>415</v>
      </c>
      <c r="G20" t="s">
        <v>416</v>
      </c>
      <c r="H20" t="s">
        <v>105</v>
      </c>
      <c r="I20" s="77">
        <v>121487</v>
      </c>
      <c r="J20" s="77">
        <v>2242</v>
      </c>
      <c r="K20" s="77">
        <v>0</v>
      </c>
      <c r="L20" s="77">
        <v>2723.7385399999998</v>
      </c>
      <c r="M20" s="77">
        <v>0.05</v>
      </c>
      <c r="N20" s="77">
        <v>3.79</v>
      </c>
      <c r="O20" s="77">
        <v>0.69</v>
      </c>
    </row>
    <row r="21" spans="2:15">
      <c r="B21" t="s">
        <v>417</v>
      </c>
      <c r="C21" t="s">
        <v>418</v>
      </c>
      <c r="D21" t="s">
        <v>103</v>
      </c>
      <c r="E21" t="s">
        <v>126</v>
      </c>
      <c r="F21" t="s">
        <v>419</v>
      </c>
      <c r="G21" t="s">
        <v>420</v>
      </c>
      <c r="H21" t="s">
        <v>105</v>
      </c>
      <c r="I21" s="77">
        <v>86679</v>
      </c>
      <c r="J21" s="77">
        <v>3360</v>
      </c>
      <c r="K21" s="77">
        <v>0</v>
      </c>
      <c r="L21" s="77">
        <v>2912.4144000000001</v>
      </c>
      <c r="M21" s="77">
        <v>0.05</v>
      </c>
      <c r="N21" s="77">
        <v>4.05</v>
      </c>
      <c r="O21" s="77">
        <v>0.73</v>
      </c>
    </row>
    <row r="22" spans="2:15">
      <c r="B22" t="s">
        <v>421</v>
      </c>
      <c r="C22" t="s">
        <v>422</v>
      </c>
      <c r="D22" t="s">
        <v>103</v>
      </c>
      <c r="E22" t="s">
        <v>126</v>
      </c>
      <c r="F22" t="s">
        <v>423</v>
      </c>
      <c r="G22" t="s">
        <v>420</v>
      </c>
      <c r="H22" t="s">
        <v>105</v>
      </c>
      <c r="I22" s="77">
        <v>123738</v>
      </c>
      <c r="J22" s="77">
        <v>1830</v>
      </c>
      <c r="K22" s="77">
        <v>0</v>
      </c>
      <c r="L22" s="77">
        <v>2264.4054000000001</v>
      </c>
      <c r="M22" s="77">
        <v>0.04</v>
      </c>
      <c r="N22" s="77">
        <v>3.15</v>
      </c>
      <c r="O22" s="77">
        <v>0.56999999999999995</v>
      </c>
    </row>
    <row r="23" spans="2:15">
      <c r="B23" t="s">
        <v>424</v>
      </c>
      <c r="C23" t="s">
        <v>425</v>
      </c>
      <c r="D23" t="s">
        <v>103</v>
      </c>
      <c r="E23" t="s">
        <v>126</v>
      </c>
      <c r="F23" t="s">
        <v>426</v>
      </c>
      <c r="G23" t="s">
        <v>420</v>
      </c>
      <c r="H23" t="s">
        <v>105</v>
      </c>
      <c r="I23" s="77">
        <v>43370</v>
      </c>
      <c r="J23" s="77">
        <v>3370</v>
      </c>
      <c r="K23" s="77">
        <v>16.480599999999999</v>
      </c>
      <c r="L23" s="77">
        <v>1478.0496000000001</v>
      </c>
      <c r="M23" s="77">
        <v>0.02</v>
      </c>
      <c r="N23" s="77">
        <v>2.0499999999999998</v>
      </c>
      <c r="O23" s="77">
        <v>0.37</v>
      </c>
    </row>
    <row r="24" spans="2:15">
      <c r="B24" t="s">
        <v>427</v>
      </c>
      <c r="C24" t="s">
        <v>428</v>
      </c>
      <c r="D24" t="s">
        <v>103</v>
      </c>
      <c r="E24" t="s">
        <v>126</v>
      </c>
      <c r="F24" t="s">
        <v>429</v>
      </c>
      <c r="G24" t="s">
        <v>420</v>
      </c>
      <c r="H24" t="s">
        <v>105</v>
      </c>
      <c r="I24" s="77">
        <v>11522</v>
      </c>
      <c r="J24" s="77">
        <v>15150</v>
      </c>
      <c r="K24" s="77">
        <v>0</v>
      </c>
      <c r="L24" s="77">
        <v>1745.5830000000001</v>
      </c>
      <c r="M24" s="77">
        <v>0.03</v>
      </c>
      <c r="N24" s="77">
        <v>2.4300000000000002</v>
      </c>
      <c r="O24" s="77">
        <v>0.44</v>
      </c>
    </row>
    <row r="25" spans="2:15">
      <c r="B25" t="s">
        <v>430</v>
      </c>
      <c r="C25" t="s">
        <v>431</v>
      </c>
      <c r="D25" t="s">
        <v>103</v>
      </c>
      <c r="E25" t="s">
        <v>126</v>
      </c>
      <c r="F25" t="s">
        <v>432</v>
      </c>
      <c r="G25" t="s">
        <v>420</v>
      </c>
      <c r="H25" t="s">
        <v>105</v>
      </c>
      <c r="I25" s="77">
        <v>23642</v>
      </c>
      <c r="J25" s="77">
        <v>18140</v>
      </c>
      <c r="K25" s="77">
        <v>0</v>
      </c>
      <c r="L25" s="77">
        <v>4288.6588000000002</v>
      </c>
      <c r="M25" s="77">
        <v>0.02</v>
      </c>
      <c r="N25" s="77">
        <v>5.96</v>
      </c>
      <c r="O25" s="77">
        <v>1.08</v>
      </c>
    </row>
    <row r="26" spans="2:15">
      <c r="B26" s="78" t="s">
        <v>433</v>
      </c>
      <c r="E26" s="16"/>
      <c r="F26" s="16"/>
      <c r="G26" s="16"/>
      <c r="I26" s="79">
        <v>332685</v>
      </c>
      <c r="K26" s="79">
        <v>0</v>
      </c>
      <c r="L26" s="79">
        <v>6579.5416699999996</v>
      </c>
      <c r="N26" s="79">
        <v>9.15</v>
      </c>
      <c r="O26" s="79">
        <v>1.66</v>
      </c>
    </row>
    <row r="27" spans="2:15">
      <c r="B27" t="s">
        <v>434</v>
      </c>
      <c r="C27" t="s">
        <v>435</v>
      </c>
      <c r="D27" t="s">
        <v>103</v>
      </c>
      <c r="E27" t="s">
        <v>126</v>
      </c>
      <c r="F27" t="s">
        <v>436</v>
      </c>
      <c r="G27" t="s">
        <v>437</v>
      </c>
      <c r="H27" t="s">
        <v>105</v>
      </c>
      <c r="I27" s="77">
        <v>104835</v>
      </c>
      <c r="J27" s="77">
        <v>1367</v>
      </c>
      <c r="K27" s="77">
        <v>0</v>
      </c>
      <c r="L27" s="77">
        <v>1433.0944500000001</v>
      </c>
      <c r="M27" s="77">
        <v>0.1</v>
      </c>
      <c r="N27" s="77">
        <v>1.99</v>
      </c>
      <c r="O27" s="77">
        <v>0.36</v>
      </c>
    </row>
    <row r="28" spans="2:15">
      <c r="B28" t="s">
        <v>438</v>
      </c>
      <c r="C28" t="s">
        <v>439</v>
      </c>
      <c r="D28" t="s">
        <v>103</v>
      </c>
      <c r="E28" t="s">
        <v>126</v>
      </c>
      <c r="F28" t="s">
        <v>440</v>
      </c>
      <c r="G28" t="s">
        <v>437</v>
      </c>
      <c r="H28" t="s">
        <v>105</v>
      </c>
      <c r="I28" s="77">
        <v>135076</v>
      </c>
      <c r="J28" s="77">
        <v>1065</v>
      </c>
      <c r="K28" s="77">
        <v>0</v>
      </c>
      <c r="L28" s="77">
        <v>1438.5594000000001</v>
      </c>
      <c r="M28" s="77">
        <v>0.04</v>
      </c>
      <c r="N28" s="77">
        <v>2</v>
      </c>
      <c r="O28" s="77">
        <v>0.36</v>
      </c>
    </row>
    <row r="29" spans="2:15">
      <c r="B29" t="s">
        <v>441</v>
      </c>
      <c r="C29" t="s">
        <v>442</v>
      </c>
      <c r="D29" t="s">
        <v>103</v>
      </c>
      <c r="E29" t="s">
        <v>126</v>
      </c>
      <c r="F29" t="s">
        <v>443</v>
      </c>
      <c r="G29" t="s">
        <v>420</v>
      </c>
      <c r="H29" t="s">
        <v>105</v>
      </c>
      <c r="I29" s="77">
        <v>16405</v>
      </c>
      <c r="J29" s="77">
        <v>1604</v>
      </c>
      <c r="K29" s="77">
        <v>0</v>
      </c>
      <c r="L29" s="77">
        <v>263.13619999999997</v>
      </c>
      <c r="M29" s="77">
        <v>0.02</v>
      </c>
      <c r="N29" s="77">
        <v>0.37</v>
      </c>
      <c r="O29" s="77">
        <v>7.0000000000000007E-2</v>
      </c>
    </row>
    <row r="30" spans="2:15">
      <c r="B30" t="s">
        <v>444</v>
      </c>
      <c r="C30" t="s">
        <v>445</v>
      </c>
      <c r="D30" t="s">
        <v>103</v>
      </c>
      <c r="E30" t="s">
        <v>126</v>
      </c>
      <c r="F30" t="s">
        <v>446</v>
      </c>
      <c r="G30" t="s">
        <v>420</v>
      </c>
      <c r="H30" t="s">
        <v>105</v>
      </c>
      <c r="I30" s="77">
        <v>263</v>
      </c>
      <c r="J30" s="77">
        <v>40040</v>
      </c>
      <c r="K30" s="77">
        <v>0</v>
      </c>
      <c r="L30" s="77">
        <v>105.3052</v>
      </c>
      <c r="M30" s="77">
        <v>0</v>
      </c>
      <c r="N30" s="77">
        <v>0.15</v>
      </c>
      <c r="O30" s="77">
        <v>0.03</v>
      </c>
    </row>
    <row r="31" spans="2:15">
      <c r="B31" t="s">
        <v>447</v>
      </c>
      <c r="C31" t="s">
        <v>448</v>
      </c>
      <c r="D31" t="s">
        <v>103</v>
      </c>
      <c r="E31" t="s">
        <v>126</v>
      </c>
      <c r="F31" t="s">
        <v>449</v>
      </c>
      <c r="G31" t="s">
        <v>420</v>
      </c>
      <c r="H31" t="s">
        <v>105</v>
      </c>
      <c r="I31" s="77">
        <v>690</v>
      </c>
      <c r="J31" s="77">
        <v>157700</v>
      </c>
      <c r="K31" s="77">
        <v>0</v>
      </c>
      <c r="L31" s="77">
        <v>1088.1300000000001</v>
      </c>
      <c r="M31" s="77">
        <v>0.03</v>
      </c>
      <c r="N31" s="77">
        <v>1.51</v>
      </c>
      <c r="O31" s="77">
        <v>0.27</v>
      </c>
    </row>
    <row r="32" spans="2:15">
      <c r="B32" t="s">
        <v>450</v>
      </c>
      <c r="C32" t="s">
        <v>451</v>
      </c>
      <c r="D32" t="s">
        <v>103</v>
      </c>
      <c r="E32" t="s">
        <v>126</v>
      </c>
      <c r="F32" t="s">
        <v>452</v>
      </c>
      <c r="G32" t="s">
        <v>420</v>
      </c>
      <c r="H32" t="s">
        <v>105</v>
      </c>
      <c r="I32" s="77">
        <v>6996</v>
      </c>
      <c r="J32" s="77">
        <v>6793</v>
      </c>
      <c r="K32" s="77">
        <v>0</v>
      </c>
      <c r="L32" s="77">
        <v>475.23827999999997</v>
      </c>
      <c r="M32" s="77">
        <v>0.05</v>
      </c>
      <c r="N32" s="77">
        <v>0.66</v>
      </c>
      <c r="O32" s="77">
        <v>0.12</v>
      </c>
    </row>
    <row r="33" spans="2:15">
      <c r="B33" t="s">
        <v>453</v>
      </c>
      <c r="C33" t="s">
        <v>454</v>
      </c>
      <c r="D33" t="s">
        <v>103</v>
      </c>
      <c r="E33" t="s">
        <v>126</v>
      </c>
      <c r="F33" t="s">
        <v>455</v>
      </c>
      <c r="G33" t="s">
        <v>420</v>
      </c>
      <c r="H33" t="s">
        <v>105</v>
      </c>
      <c r="I33" s="77">
        <v>46778</v>
      </c>
      <c r="J33" s="77">
        <v>1450</v>
      </c>
      <c r="K33" s="77">
        <v>0</v>
      </c>
      <c r="L33" s="77">
        <v>678.28099999999995</v>
      </c>
      <c r="M33" s="77">
        <v>0.03</v>
      </c>
      <c r="N33" s="77">
        <v>0.94</v>
      </c>
      <c r="O33" s="77">
        <v>0.17</v>
      </c>
    </row>
    <row r="34" spans="2:15">
      <c r="B34" t="s">
        <v>456</v>
      </c>
      <c r="C34" t="s">
        <v>457</v>
      </c>
      <c r="D34" t="s">
        <v>103</v>
      </c>
      <c r="E34" t="s">
        <v>126</v>
      </c>
      <c r="F34" t="s">
        <v>458</v>
      </c>
      <c r="G34" t="s">
        <v>459</v>
      </c>
      <c r="H34" t="s">
        <v>105</v>
      </c>
      <c r="I34" s="77">
        <v>7808</v>
      </c>
      <c r="J34" s="77">
        <v>8044</v>
      </c>
      <c r="K34" s="77">
        <v>0</v>
      </c>
      <c r="L34" s="77">
        <v>628.07551999999998</v>
      </c>
      <c r="M34" s="77">
        <v>0.03</v>
      </c>
      <c r="N34" s="77">
        <v>0.87</v>
      </c>
      <c r="O34" s="77">
        <v>0.16</v>
      </c>
    </row>
    <row r="35" spans="2:15">
      <c r="B35" t="s">
        <v>460</v>
      </c>
      <c r="C35" t="s">
        <v>461</v>
      </c>
      <c r="D35" t="s">
        <v>103</v>
      </c>
      <c r="E35" t="s">
        <v>126</v>
      </c>
      <c r="F35" t="s">
        <v>462</v>
      </c>
      <c r="G35" t="s">
        <v>130</v>
      </c>
      <c r="H35" t="s">
        <v>105</v>
      </c>
      <c r="I35" s="77">
        <v>1425</v>
      </c>
      <c r="J35" s="77">
        <v>16160</v>
      </c>
      <c r="K35" s="77">
        <v>0</v>
      </c>
      <c r="L35" s="77">
        <v>230.28</v>
      </c>
      <c r="M35" s="77">
        <v>0.03</v>
      </c>
      <c r="N35" s="77">
        <v>0.32</v>
      </c>
      <c r="O35" s="77">
        <v>0.06</v>
      </c>
    </row>
    <row r="36" spans="2:15">
      <c r="B36" t="s">
        <v>463</v>
      </c>
      <c r="C36" t="s">
        <v>464</v>
      </c>
      <c r="D36" t="s">
        <v>103</v>
      </c>
      <c r="E36" t="s">
        <v>126</v>
      </c>
      <c r="F36" t="s">
        <v>465</v>
      </c>
      <c r="G36" t="s">
        <v>131</v>
      </c>
      <c r="H36" t="s">
        <v>105</v>
      </c>
      <c r="I36" s="77">
        <v>11642</v>
      </c>
      <c r="J36" s="77">
        <v>1836</v>
      </c>
      <c r="K36" s="77">
        <v>0</v>
      </c>
      <c r="L36" s="77">
        <v>213.74712</v>
      </c>
      <c r="M36" s="77">
        <v>0.04</v>
      </c>
      <c r="N36" s="77">
        <v>0.3</v>
      </c>
      <c r="O36" s="77">
        <v>0.05</v>
      </c>
    </row>
    <row r="37" spans="2:15">
      <c r="B37" t="s">
        <v>466</v>
      </c>
      <c r="C37" t="s">
        <v>467</v>
      </c>
      <c r="D37" t="s">
        <v>103</v>
      </c>
      <c r="E37" t="s">
        <v>126</v>
      </c>
      <c r="F37" t="s">
        <v>468</v>
      </c>
      <c r="G37" t="s">
        <v>135</v>
      </c>
      <c r="H37" t="s">
        <v>105</v>
      </c>
      <c r="I37" s="77">
        <v>767</v>
      </c>
      <c r="J37" s="77">
        <v>3350</v>
      </c>
      <c r="K37" s="77">
        <v>0</v>
      </c>
      <c r="L37" s="77">
        <v>25.694500000000001</v>
      </c>
      <c r="M37" s="77">
        <v>0</v>
      </c>
      <c r="N37" s="77">
        <v>0.04</v>
      </c>
      <c r="O37" s="77">
        <v>0.01</v>
      </c>
    </row>
    <row r="38" spans="2:15">
      <c r="B38" s="78" t="s">
        <v>469</v>
      </c>
      <c r="E38" s="16"/>
      <c r="F38" s="16"/>
      <c r="G38" s="16"/>
      <c r="I38" s="79">
        <v>169308</v>
      </c>
      <c r="K38" s="79">
        <v>3.2118799999999998</v>
      </c>
      <c r="L38" s="79">
        <v>1757.0594599999999</v>
      </c>
      <c r="N38" s="79">
        <v>2.44</v>
      </c>
      <c r="O38" s="79">
        <v>0.44</v>
      </c>
    </row>
    <row r="39" spans="2:15">
      <c r="B39" t="s">
        <v>470</v>
      </c>
      <c r="C39" t="s">
        <v>471</v>
      </c>
      <c r="D39" t="s">
        <v>103</v>
      </c>
      <c r="E39" t="s">
        <v>126</v>
      </c>
      <c r="F39" t="s">
        <v>472</v>
      </c>
      <c r="G39" t="s">
        <v>473</v>
      </c>
      <c r="H39" t="s">
        <v>105</v>
      </c>
      <c r="I39" s="77">
        <v>562</v>
      </c>
      <c r="J39" s="77">
        <v>18590</v>
      </c>
      <c r="K39" s="77">
        <v>0</v>
      </c>
      <c r="L39" s="77">
        <v>104.47580000000001</v>
      </c>
      <c r="M39" s="77">
        <v>0</v>
      </c>
      <c r="N39" s="77">
        <v>0.15</v>
      </c>
      <c r="O39" s="77">
        <v>0.03</v>
      </c>
    </row>
    <row r="40" spans="2:15">
      <c r="B40" t="s">
        <v>474</v>
      </c>
      <c r="C40" t="s">
        <v>475</v>
      </c>
      <c r="D40" t="s">
        <v>103</v>
      </c>
      <c r="E40" t="s">
        <v>126</v>
      </c>
      <c r="F40" t="s">
        <v>476</v>
      </c>
      <c r="G40" t="s">
        <v>477</v>
      </c>
      <c r="H40" t="s">
        <v>105</v>
      </c>
      <c r="I40" s="77">
        <v>3340</v>
      </c>
      <c r="J40" s="77">
        <v>4909</v>
      </c>
      <c r="K40" s="77">
        <v>0</v>
      </c>
      <c r="L40" s="77">
        <v>163.9606</v>
      </c>
      <c r="M40" s="77">
        <v>0.03</v>
      </c>
      <c r="N40" s="77">
        <v>0.23</v>
      </c>
      <c r="O40" s="77">
        <v>0.04</v>
      </c>
    </row>
    <row r="41" spans="2:15">
      <c r="B41" t="s">
        <v>478</v>
      </c>
      <c r="C41" t="s">
        <v>479</v>
      </c>
      <c r="D41" t="s">
        <v>103</v>
      </c>
      <c r="E41" t="s">
        <v>126</v>
      </c>
      <c r="F41" t="s">
        <v>480</v>
      </c>
      <c r="G41" t="s">
        <v>420</v>
      </c>
      <c r="H41" t="s">
        <v>105</v>
      </c>
      <c r="I41" s="77">
        <v>7766</v>
      </c>
      <c r="J41" s="77">
        <v>9493</v>
      </c>
      <c r="K41" s="77">
        <v>0</v>
      </c>
      <c r="L41" s="77">
        <v>737.22637999999995</v>
      </c>
      <c r="M41" s="77">
        <v>0.03</v>
      </c>
      <c r="N41" s="77">
        <v>1.02</v>
      </c>
      <c r="O41" s="77">
        <v>0.19</v>
      </c>
    </row>
    <row r="42" spans="2:15">
      <c r="B42" t="s">
        <v>481</v>
      </c>
      <c r="C42" t="s">
        <v>482</v>
      </c>
      <c r="D42" t="s">
        <v>103</v>
      </c>
      <c r="E42" t="s">
        <v>126</v>
      </c>
      <c r="F42" t="s">
        <v>483</v>
      </c>
      <c r="G42" t="s">
        <v>420</v>
      </c>
      <c r="H42" t="s">
        <v>105</v>
      </c>
      <c r="I42" s="77">
        <v>54700</v>
      </c>
      <c r="J42" s="77">
        <v>149.5</v>
      </c>
      <c r="K42" s="77">
        <v>0</v>
      </c>
      <c r="L42" s="77">
        <v>81.776499999999999</v>
      </c>
      <c r="M42" s="77">
        <v>0.04</v>
      </c>
      <c r="N42" s="77">
        <v>0.11</v>
      </c>
      <c r="O42" s="77">
        <v>0.02</v>
      </c>
    </row>
    <row r="43" spans="2:15">
      <c r="B43" t="s">
        <v>484</v>
      </c>
      <c r="C43" t="s">
        <v>485</v>
      </c>
      <c r="D43" t="s">
        <v>103</v>
      </c>
      <c r="E43" t="s">
        <v>126</v>
      </c>
      <c r="F43" t="s">
        <v>486</v>
      </c>
      <c r="G43" t="s">
        <v>130</v>
      </c>
      <c r="H43" t="s">
        <v>105</v>
      </c>
      <c r="I43" s="77">
        <v>46500</v>
      </c>
      <c r="J43" s="77">
        <v>193.5</v>
      </c>
      <c r="K43" s="77">
        <v>0</v>
      </c>
      <c r="L43" s="77">
        <v>89.977500000000006</v>
      </c>
      <c r="M43" s="77">
        <v>0.04</v>
      </c>
      <c r="N43" s="77">
        <v>0.13</v>
      </c>
      <c r="O43" s="77">
        <v>0.02</v>
      </c>
    </row>
    <row r="44" spans="2:15">
      <c r="B44" t="s">
        <v>487</v>
      </c>
      <c r="C44" t="s">
        <v>488</v>
      </c>
      <c r="D44" t="s">
        <v>103</v>
      </c>
      <c r="E44" t="s">
        <v>126</v>
      </c>
      <c r="F44" t="s">
        <v>489</v>
      </c>
      <c r="G44" t="s">
        <v>130</v>
      </c>
      <c r="H44" t="s">
        <v>105</v>
      </c>
      <c r="I44" s="77">
        <v>48000</v>
      </c>
      <c r="J44" s="77">
        <v>341.6</v>
      </c>
      <c r="K44" s="77">
        <v>0</v>
      </c>
      <c r="L44" s="77">
        <v>163.96799999999999</v>
      </c>
      <c r="M44" s="77">
        <v>0.06</v>
      </c>
      <c r="N44" s="77">
        <v>0.23</v>
      </c>
      <c r="O44" s="77">
        <v>0.04</v>
      </c>
    </row>
    <row r="45" spans="2:15">
      <c r="B45" t="s">
        <v>490</v>
      </c>
      <c r="C45" t="s">
        <v>491</v>
      </c>
      <c r="D45" t="s">
        <v>103</v>
      </c>
      <c r="E45" t="s">
        <v>126</v>
      </c>
      <c r="F45" t="s">
        <v>492</v>
      </c>
      <c r="G45" t="s">
        <v>131</v>
      </c>
      <c r="H45" t="s">
        <v>105</v>
      </c>
      <c r="I45" s="77">
        <v>8440</v>
      </c>
      <c r="J45" s="77">
        <v>4887</v>
      </c>
      <c r="K45" s="77">
        <v>3.2118799999999998</v>
      </c>
      <c r="L45" s="77">
        <v>415.67468000000002</v>
      </c>
      <c r="M45" s="77">
        <v>0.02</v>
      </c>
      <c r="N45" s="77">
        <v>0.57999999999999996</v>
      </c>
      <c r="O45" s="77">
        <v>0.1</v>
      </c>
    </row>
    <row r="46" spans="2:15">
      <c r="B46" s="78" t="s">
        <v>493</v>
      </c>
      <c r="E46" s="16"/>
      <c r="F46" s="16"/>
      <c r="G46" s="16"/>
      <c r="I46" s="79">
        <v>0</v>
      </c>
      <c r="K46" s="79">
        <v>0</v>
      </c>
      <c r="L46" s="79">
        <v>0</v>
      </c>
      <c r="N46" s="79">
        <v>0</v>
      </c>
      <c r="O46" s="79">
        <v>0</v>
      </c>
    </row>
    <row r="47" spans="2:15">
      <c r="B47" t="s">
        <v>226</v>
      </c>
      <c r="C47" t="s">
        <v>226</v>
      </c>
      <c r="E47" s="16"/>
      <c r="F47" s="16"/>
      <c r="G47" t="s">
        <v>226</v>
      </c>
      <c r="H47" t="s">
        <v>226</v>
      </c>
      <c r="I47" s="77">
        <v>0</v>
      </c>
      <c r="J47" s="77">
        <v>0</v>
      </c>
      <c r="L47" s="77">
        <v>0</v>
      </c>
      <c r="M47" s="77">
        <v>0</v>
      </c>
      <c r="N47" s="77">
        <v>0</v>
      </c>
      <c r="O47" s="77">
        <v>0</v>
      </c>
    </row>
    <row r="48" spans="2:15">
      <c r="B48" s="78" t="s">
        <v>231</v>
      </c>
      <c r="E48" s="16"/>
      <c r="F48" s="16"/>
      <c r="G48" s="16"/>
      <c r="I48" s="79">
        <v>243554</v>
      </c>
      <c r="K48" s="79">
        <v>0</v>
      </c>
      <c r="L48" s="79">
        <v>25513.996781557002</v>
      </c>
      <c r="N48" s="79">
        <v>35.47</v>
      </c>
      <c r="O48" s="79">
        <v>6.42</v>
      </c>
    </row>
    <row r="49" spans="2:15">
      <c r="B49" s="78" t="s">
        <v>286</v>
      </c>
      <c r="E49" s="16"/>
      <c r="F49" s="16"/>
      <c r="G49" s="16"/>
      <c r="I49" s="79">
        <v>5704</v>
      </c>
      <c r="K49" s="79">
        <v>0</v>
      </c>
      <c r="L49" s="79">
        <v>2052.8745624799999</v>
      </c>
      <c r="N49" s="79">
        <v>2.85</v>
      </c>
      <c r="O49" s="79">
        <v>0.52</v>
      </c>
    </row>
    <row r="50" spans="2:15">
      <c r="B50" t="s">
        <v>494</v>
      </c>
      <c r="C50" t="s">
        <v>495</v>
      </c>
      <c r="D50" t="s">
        <v>496</v>
      </c>
      <c r="E50" t="s">
        <v>311</v>
      </c>
      <c r="F50" t="s">
        <v>497</v>
      </c>
      <c r="G50" t="s">
        <v>498</v>
      </c>
      <c r="H50" t="s">
        <v>109</v>
      </c>
      <c r="I50" s="77">
        <v>5704</v>
      </c>
      <c r="J50" s="77">
        <v>9863</v>
      </c>
      <c r="K50" s="77">
        <v>0</v>
      </c>
      <c r="L50" s="77">
        <v>2052.8745624799999</v>
      </c>
      <c r="M50" s="77">
        <v>0</v>
      </c>
      <c r="N50" s="77">
        <v>2.85</v>
      </c>
      <c r="O50" s="77">
        <v>0.52</v>
      </c>
    </row>
    <row r="51" spans="2:15">
      <c r="B51" s="78" t="s">
        <v>287</v>
      </c>
      <c r="E51" s="16"/>
      <c r="F51" s="16"/>
      <c r="G51" s="16"/>
      <c r="I51" s="79">
        <v>237850</v>
      </c>
      <c r="K51" s="79">
        <v>0</v>
      </c>
      <c r="L51" s="79">
        <v>23461.122219076999</v>
      </c>
      <c r="N51" s="79">
        <v>32.619999999999997</v>
      </c>
      <c r="O51" s="79">
        <v>5.9</v>
      </c>
    </row>
    <row r="52" spans="2:15">
      <c r="B52" t="s">
        <v>499</v>
      </c>
      <c r="C52" t="s">
        <v>500</v>
      </c>
      <c r="D52" t="s">
        <v>501</v>
      </c>
      <c r="E52" t="s">
        <v>311</v>
      </c>
      <c r="F52" t="s">
        <v>502</v>
      </c>
      <c r="G52" t="s">
        <v>503</v>
      </c>
      <c r="H52" t="s">
        <v>109</v>
      </c>
      <c r="I52" s="77">
        <v>1330</v>
      </c>
      <c r="J52" s="77">
        <v>33465</v>
      </c>
      <c r="K52" s="77">
        <v>0</v>
      </c>
      <c r="L52" s="77">
        <v>1624.1133405</v>
      </c>
      <c r="M52" s="77">
        <v>0</v>
      </c>
      <c r="N52" s="77">
        <v>2.2599999999999998</v>
      </c>
      <c r="O52" s="77">
        <v>0.41</v>
      </c>
    </row>
    <row r="53" spans="2:15">
      <c r="B53" t="s">
        <v>504</v>
      </c>
      <c r="C53" t="s">
        <v>505</v>
      </c>
      <c r="D53" t="s">
        <v>496</v>
      </c>
      <c r="E53" t="s">
        <v>311</v>
      </c>
      <c r="F53" s="16"/>
      <c r="G53" t="s">
        <v>503</v>
      </c>
      <c r="H53" t="s">
        <v>109</v>
      </c>
      <c r="I53" s="77">
        <v>6052</v>
      </c>
      <c r="J53" s="77">
        <v>1811</v>
      </c>
      <c r="K53" s="77">
        <v>0</v>
      </c>
      <c r="L53" s="77">
        <v>399.93667627999997</v>
      </c>
      <c r="M53" s="77">
        <v>0.01</v>
      </c>
      <c r="N53" s="77">
        <v>0.56000000000000005</v>
      </c>
      <c r="O53" s="77">
        <v>0.1</v>
      </c>
    </row>
    <row r="54" spans="2:15">
      <c r="B54" t="s">
        <v>506</v>
      </c>
      <c r="C54" t="s">
        <v>507</v>
      </c>
      <c r="D54" t="s">
        <v>501</v>
      </c>
      <c r="E54" t="s">
        <v>311</v>
      </c>
      <c r="F54" s="16"/>
      <c r="G54" t="s">
        <v>508</v>
      </c>
      <c r="H54" t="s">
        <v>109</v>
      </c>
      <c r="I54" s="77">
        <v>2841</v>
      </c>
      <c r="J54" s="77">
        <v>12378</v>
      </c>
      <c r="K54" s="77">
        <v>0</v>
      </c>
      <c r="L54" s="77">
        <v>1283.20361802</v>
      </c>
      <c r="M54" s="77">
        <v>0</v>
      </c>
      <c r="N54" s="77">
        <v>1.78</v>
      </c>
      <c r="O54" s="77">
        <v>0.32</v>
      </c>
    </row>
    <row r="55" spans="2:15">
      <c r="B55" t="s">
        <v>509</v>
      </c>
      <c r="C55" t="s">
        <v>510</v>
      </c>
      <c r="D55" t="s">
        <v>511</v>
      </c>
      <c r="E55" t="s">
        <v>311</v>
      </c>
      <c r="F55" t="s">
        <v>512</v>
      </c>
      <c r="G55" t="s">
        <v>513</v>
      </c>
      <c r="H55" t="s">
        <v>116</v>
      </c>
      <c r="I55" s="77">
        <v>49207</v>
      </c>
      <c r="J55" s="77">
        <v>268.8</v>
      </c>
      <c r="K55" s="77">
        <v>0</v>
      </c>
      <c r="L55" s="77">
        <v>631.58168639999997</v>
      </c>
      <c r="M55" s="77">
        <v>0.01</v>
      </c>
      <c r="N55" s="77">
        <v>0.88</v>
      </c>
      <c r="O55" s="77">
        <v>0.16</v>
      </c>
    </row>
    <row r="56" spans="2:15">
      <c r="B56" t="s">
        <v>514</v>
      </c>
      <c r="C56" t="s">
        <v>515</v>
      </c>
      <c r="D56" t="s">
        <v>496</v>
      </c>
      <c r="E56" t="s">
        <v>311</v>
      </c>
      <c r="F56" s="16"/>
      <c r="G56" t="s">
        <v>313</v>
      </c>
      <c r="H56" t="s">
        <v>109</v>
      </c>
      <c r="I56" s="77">
        <v>4110</v>
      </c>
      <c r="J56" s="77">
        <v>1833</v>
      </c>
      <c r="K56" s="77">
        <v>0</v>
      </c>
      <c r="L56" s="77">
        <v>274.90215869999997</v>
      </c>
      <c r="M56" s="77">
        <v>0.02</v>
      </c>
      <c r="N56" s="77">
        <v>0.38</v>
      </c>
      <c r="O56" s="77">
        <v>7.0000000000000007E-2</v>
      </c>
    </row>
    <row r="57" spans="2:15">
      <c r="B57" t="s">
        <v>516</v>
      </c>
      <c r="C57" t="s">
        <v>517</v>
      </c>
      <c r="D57" t="s">
        <v>518</v>
      </c>
      <c r="E57" t="s">
        <v>311</v>
      </c>
      <c r="F57" t="s">
        <v>519</v>
      </c>
      <c r="G57" t="s">
        <v>358</v>
      </c>
      <c r="H57" t="s">
        <v>113</v>
      </c>
      <c r="I57" s="77">
        <v>39535</v>
      </c>
      <c r="J57" s="77">
        <v>691.5</v>
      </c>
      <c r="K57" s="77">
        <v>0</v>
      </c>
      <c r="L57" s="77">
        <v>1155.2683257450001</v>
      </c>
      <c r="M57" s="77">
        <v>0</v>
      </c>
      <c r="N57" s="77">
        <v>1.61</v>
      </c>
      <c r="O57" s="77">
        <v>0.28999999999999998</v>
      </c>
    </row>
    <row r="58" spans="2:15">
      <c r="B58" t="s">
        <v>520</v>
      </c>
      <c r="C58" t="s">
        <v>521</v>
      </c>
      <c r="D58" t="s">
        <v>126</v>
      </c>
      <c r="E58" t="s">
        <v>311</v>
      </c>
      <c r="F58" t="s">
        <v>522</v>
      </c>
      <c r="G58" t="s">
        <v>358</v>
      </c>
      <c r="H58" t="s">
        <v>113</v>
      </c>
      <c r="I58" s="77">
        <v>44482</v>
      </c>
      <c r="J58" s="77">
        <v>377</v>
      </c>
      <c r="K58" s="77">
        <v>0</v>
      </c>
      <c r="L58" s="77">
        <v>708.65457421199994</v>
      </c>
      <c r="M58" s="77">
        <v>0.01</v>
      </c>
      <c r="N58" s="77">
        <v>0.99</v>
      </c>
      <c r="O58" s="77">
        <v>0.18</v>
      </c>
    </row>
    <row r="59" spans="2:15">
      <c r="B59" t="s">
        <v>523</v>
      </c>
      <c r="C59" t="s">
        <v>524</v>
      </c>
      <c r="D59" t="s">
        <v>511</v>
      </c>
      <c r="E59" t="s">
        <v>311</v>
      </c>
      <c r="F59" t="s">
        <v>525</v>
      </c>
      <c r="G59" t="s">
        <v>358</v>
      </c>
      <c r="H59" t="s">
        <v>113</v>
      </c>
      <c r="I59" s="77">
        <v>34443</v>
      </c>
      <c r="J59" s="77">
        <v>940</v>
      </c>
      <c r="K59" s="77">
        <v>0</v>
      </c>
      <c r="L59" s="77">
        <v>1368.16275636</v>
      </c>
      <c r="M59" s="77">
        <v>0.03</v>
      </c>
      <c r="N59" s="77">
        <v>1.9</v>
      </c>
      <c r="O59" s="77">
        <v>0.34</v>
      </c>
    </row>
    <row r="60" spans="2:15">
      <c r="B60" t="s">
        <v>526</v>
      </c>
      <c r="C60" t="s">
        <v>527</v>
      </c>
      <c r="D60" t="s">
        <v>496</v>
      </c>
      <c r="E60" t="s">
        <v>311</v>
      </c>
      <c r="F60" t="s">
        <v>528</v>
      </c>
      <c r="G60" t="s">
        <v>529</v>
      </c>
      <c r="H60" t="s">
        <v>109</v>
      </c>
      <c r="I60" s="77">
        <v>1382</v>
      </c>
      <c r="J60" s="77">
        <v>24086</v>
      </c>
      <c r="K60" s="77">
        <v>0</v>
      </c>
      <c r="L60" s="77">
        <v>1214.6372294800001</v>
      </c>
      <c r="M60" s="77">
        <v>0</v>
      </c>
      <c r="N60" s="77">
        <v>1.69</v>
      </c>
      <c r="O60" s="77">
        <v>0.31</v>
      </c>
    </row>
    <row r="61" spans="2:15">
      <c r="B61" t="s">
        <v>530</v>
      </c>
      <c r="C61" t="s">
        <v>531</v>
      </c>
      <c r="D61" t="s">
        <v>501</v>
      </c>
      <c r="E61" t="s">
        <v>311</v>
      </c>
      <c r="F61" t="s">
        <v>532</v>
      </c>
      <c r="G61" t="s">
        <v>498</v>
      </c>
      <c r="H61" t="s">
        <v>109</v>
      </c>
      <c r="I61" s="77">
        <v>3465</v>
      </c>
      <c r="J61" s="77">
        <v>18838</v>
      </c>
      <c r="K61" s="77">
        <v>0</v>
      </c>
      <c r="L61" s="77">
        <v>2381.8362182999999</v>
      </c>
      <c r="M61" s="77">
        <v>0</v>
      </c>
      <c r="N61" s="77">
        <v>3.31</v>
      </c>
      <c r="O61" s="77">
        <v>0.6</v>
      </c>
    </row>
    <row r="62" spans="2:15">
      <c r="B62" t="s">
        <v>533</v>
      </c>
      <c r="C62" t="s">
        <v>534</v>
      </c>
      <c r="D62" t="s">
        <v>496</v>
      </c>
      <c r="E62" t="s">
        <v>311</v>
      </c>
      <c r="F62" t="s">
        <v>535</v>
      </c>
      <c r="G62" t="s">
        <v>498</v>
      </c>
      <c r="H62" t="s">
        <v>109</v>
      </c>
      <c r="I62" s="77">
        <v>2727</v>
      </c>
      <c r="J62" s="77">
        <v>24221</v>
      </c>
      <c r="K62" s="77">
        <v>0</v>
      </c>
      <c r="L62" s="77">
        <v>2410.1888388299999</v>
      </c>
      <c r="M62" s="77">
        <v>0.01</v>
      </c>
      <c r="N62" s="77">
        <v>3.35</v>
      </c>
      <c r="O62" s="77">
        <v>0.61</v>
      </c>
    </row>
    <row r="63" spans="2:15">
      <c r="B63" t="s">
        <v>536</v>
      </c>
      <c r="C63" t="s">
        <v>537</v>
      </c>
      <c r="D63" t="s">
        <v>496</v>
      </c>
      <c r="E63" t="s">
        <v>311</v>
      </c>
      <c r="F63" s="16"/>
      <c r="G63" t="s">
        <v>498</v>
      </c>
      <c r="H63" t="s">
        <v>109</v>
      </c>
      <c r="I63" s="77">
        <v>5437</v>
      </c>
      <c r="J63" s="77">
        <v>6245</v>
      </c>
      <c r="K63" s="77">
        <v>0</v>
      </c>
      <c r="L63" s="77">
        <v>1238.9838318499999</v>
      </c>
      <c r="M63" s="77">
        <v>0</v>
      </c>
      <c r="N63" s="77">
        <v>1.72</v>
      </c>
      <c r="O63" s="77">
        <v>0.31</v>
      </c>
    </row>
    <row r="64" spans="2:15">
      <c r="B64" t="s">
        <v>538</v>
      </c>
      <c r="C64" t="s">
        <v>539</v>
      </c>
      <c r="D64" t="s">
        <v>501</v>
      </c>
      <c r="E64" t="s">
        <v>311</v>
      </c>
      <c r="F64" t="s">
        <v>540</v>
      </c>
      <c r="G64" t="s">
        <v>498</v>
      </c>
      <c r="H64" t="s">
        <v>109</v>
      </c>
      <c r="I64" s="77">
        <v>1633</v>
      </c>
      <c r="J64" s="77">
        <v>20492</v>
      </c>
      <c r="K64" s="77">
        <v>0</v>
      </c>
      <c r="L64" s="77">
        <v>1221.0807796399999</v>
      </c>
      <c r="M64" s="77">
        <v>0</v>
      </c>
      <c r="N64" s="77">
        <v>1.7</v>
      </c>
      <c r="O64" s="77">
        <v>0.31</v>
      </c>
    </row>
    <row r="65" spans="2:15">
      <c r="B65" t="s">
        <v>541</v>
      </c>
      <c r="C65" t="s">
        <v>542</v>
      </c>
      <c r="D65" t="s">
        <v>543</v>
      </c>
      <c r="E65" t="s">
        <v>311</v>
      </c>
      <c r="F65" t="s">
        <v>544</v>
      </c>
      <c r="G65" t="s">
        <v>498</v>
      </c>
      <c r="H65" t="s">
        <v>203</v>
      </c>
      <c r="I65" s="77">
        <v>13340</v>
      </c>
      <c r="J65" s="77">
        <v>37900</v>
      </c>
      <c r="K65" s="77">
        <v>0</v>
      </c>
      <c r="L65" s="77">
        <v>2349.458142</v>
      </c>
      <c r="M65" s="77">
        <v>0</v>
      </c>
      <c r="N65" s="77">
        <v>3.27</v>
      </c>
      <c r="O65" s="77">
        <v>0.59</v>
      </c>
    </row>
    <row r="66" spans="2:15">
      <c r="B66" t="s">
        <v>545</v>
      </c>
      <c r="C66" t="s">
        <v>546</v>
      </c>
      <c r="D66" t="s">
        <v>511</v>
      </c>
      <c r="E66" t="s">
        <v>311</v>
      </c>
      <c r="F66" t="s">
        <v>547</v>
      </c>
      <c r="G66" t="s">
        <v>548</v>
      </c>
      <c r="H66" t="s">
        <v>109</v>
      </c>
      <c r="I66" s="77">
        <v>646</v>
      </c>
      <c r="J66" s="77">
        <v>103000</v>
      </c>
      <c r="K66" s="77">
        <v>0</v>
      </c>
      <c r="L66" s="77">
        <v>2427.9716199999998</v>
      </c>
      <c r="M66" s="77">
        <v>0</v>
      </c>
      <c r="N66" s="77">
        <v>3.38</v>
      </c>
      <c r="O66" s="77">
        <v>0.61</v>
      </c>
    </row>
    <row r="67" spans="2:15">
      <c r="B67" t="s">
        <v>549</v>
      </c>
      <c r="C67" s="89" t="s">
        <v>1019</v>
      </c>
      <c r="D67" t="s">
        <v>126</v>
      </c>
      <c r="E67" t="s">
        <v>311</v>
      </c>
      <c r="F67" s="16"/>
      <c r="G67" t="s">
        <v>548</v>
      </c>
      <c r="H67" t="s">
        <v>203</v>
      </c>
      <c r="I67" s="77">
        <v>18698</v>
      </c>
      <c r="J67" s="77">
        <v>13910</v>
      </c>
      <c r="K67" s="77">
        <v>0</v>
      </c>
      <c r="L67" s="77">
        <v>1208.6344194599999</v>
      </c>
      <c r="M67" s="77">
        <v>0</v>
      </c>
      <c r="N67" s="77">
        <v>1.68</v>
      </c>
      <c r="O67" s="77">
        <v>0.3</v>
      </c>
    </row>
    <row r="68" spans="2:15">
      <c r="B68" t="s">
        <v>550</v>
      </c>
      <c r="C68" t="s">
        <v>551</v>
      </c>
      <c r="D68" t="s">
        <v>501</v>
      </c>
      <c r="E68" t="s">
        <v>311</v>
      </c>
      <c r="F68" t="s">
        <v>552</v>
      </c>
      <c r="G68" t="s">
        <v>553</v>
      </c>
      <c r="H68" t="s">
        <v>109</v>
      </c>
      <c r="I68" s="77">
        <v>4293</v>
      </c>
      <c r="J68" s="77">
        <v>4980</v>
      </c>
      <c r="K68" s="77">
        <v>0</v>
      </c>
      <c r="L68" s="77">
        <v>780.12481860000003</v>
      </c>
      <c r="M68" s="77">
        <v>0</v>
      </c>
      <c r="N68" s="77">
        <v>1.08</v>
      </c>
      <c r="O68" s="77">
        <v>0.2</v>
      </c>
    </row>
    <row r="69" spans="2:15">
      <c r="B69" t="s">
        <v>554</v>
      </c>
      <c r="C69" t="s">
        <v>555</v>
      </c>
      <c r="D69" t="s">
        <v>501</v>
      </c>
      <c r="E69" t="s">
        <v>311</v>
      </c>
      <c r="F69" t="s">
        <v>556</v>
      </c>
      <c r="G69" t="s">
        <v>553</v>
      </c>
      <c r="H69" t="s">
        <v>109</v>
      </c>
      <c r="I69" s="77">
        <v>4229</v>
      </c>
      <c r="J69" s="77">
        <v>5070</v>
      </c>
      <c r="K69" s="77">
        <v>0</v>
      </c>
      <c r="L69" s="77">
        <v>782.38318470000002</v>
      </c>
      <c r="M69" s="77">
        <v>0</v>
      </c>
      <c r="N69" s="77">
        <v>1.0900000000000001</v>
      </c>
      <c r="O69" s="77">
        <v>0.2</v>
      </c>
    </row>
    <row r="70" spans="2:15">
      <c r="B70" t="s">
        <v>233</v>
      </c>
      <c r="E70" s="16"/>
      <c r="F70" s="16"/>
      <c r="G70" s="16"/>
    </row>
    <row r="71" spans="2:15">
      <c r="B71" t="s">
        <v>281</v>
      </c>
      <c r="E71" s="16"/>
      <c r="F71" s="16"/>
      <c r="G71" s="16"/>
    </row>
    <row r="72" spans="2:15">
      <c r="B72" t="s">
        <v>282</v>
      </c>
      <c r="E72" s="16"/>
      <c r="F72" s="16"/>
      <c r="G72" s="16"/>
    </row>
    <row r="73" spans="2:15">
      <c r="B73" t="s">
        <v>283</v>
      </c>
      <c r="E73" s="16"/>
      <c r="F73" s="16"/>
      <c r="G73" s="16"/>
    </row>
    <row r="74" spans="2:15">
      <c r="E74" s="16"/>
      <c r="F74" s="16"/>
      <c r="G74" s="16"/>
    </row>
    <row r="75" spans="2:15">
      <c r="E75" s="16"/>
      <c r="F75" s="16"/>
      <c r="G75" s="16"/>
    </row>
    <row r="76" spans="2:15">
      <c r="E76" s="16"/>
      <c r="F76" s="16"/>
      <c r="G76" s="16"/>
    </row>
    <row r="77" spans="2:15">
      <c r="E77" s="16"/>
      <c r="F77" s="16"/>
      <c r="G77" s="16"/>
    </row>
    <row r="78" spans="2:15">
      <c r="E78" s="16"/>
      <c r="F78" s="16"/>
      <c r="G78" s="16"/>
    </row>
    <row r="79" spans="2:15">
      <c r="E79" s="16"/>
      <c r="F79" s="16"/>
      <c r="G79" s="16"/>
    </row>
    <row r="80" spans="2:15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1017</v>
      </c>
    </row>
    <row r="3" spans="2:63">
      <c r="B3" s="2" t="s">
        <v>2</v>
      </c>
      <c r="C3" t="s">
        <v>1018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33070</v>
      </c>
      <c r="I11" s="7"/>
      <c r="J11" s="76">
        <v>0</v>
      </c>
      <c r="K11" s="76">
        <v>3811.7315337999999</v>
      </c>
      <c r="L11" s="7"/>
      <c r="M11" s="76">
        <v>100</v>
      </c>
      <c r="N11" s="76">
        <v>0.96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557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558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559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560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308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226</v>
      </c>
      <c r="C22" t="s">
        <v>226</v>
      </c>
      <c r="D22" s="16"/>
      <c r="E22" s="16"/>
      <c r="F22" t="s">
        <v>226</v>
      </c>
      <c r="G22" t="s">
        <v>226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561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226</v>
      </c>
      <c r="C24" t="s">
        <v>226</v>
      </c>
      <c r="D24" s="16"/>
      <c r="E24" s="16"/>
      <c r="F24" t="s">
        <v>226</v>
      </c>
      <c r="G24" t="s">
        <v>226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231</v>
      </c>
      <c r="D25" s="16"/>
      <c r="E25" s="16"/>
      <c r="F25" s="16"/>
      <c r="G25" s="16"/>
      <c r="H25" s="79">
        <v>33070</v>
      </c>
      <c r="J25" s="79">
        <v>0</v>
      </c>
      <c r="K25" s="79">
        <v>3811.7315337999999</v>
      </c>
      <c r="M25" s="79">
        <v>100</v>
      </c>
      <c r="N25" s="79">
        <v>0.96</v>
      </c>
    </row>
    <row r="26" spans="2:14">
      <c r="B26" s="78" t="s">
        <v>562</v>
      </c>
      <c r="D26" s="16"/>
      <c r="E26" s="16"/>
      <c r="F26" s="16"/>
      <c r="G26" s="16"/>
      <c r="H26" s="79">
        <v>33070</v>
      </c>
      <c r="J26" s="79">
        <v>0</v>
      </c>
      <c r="K26" s="79">
        <v>3811.7315337999999</v>
      </c>
      <c r="M26" s="79">
        <v>100</v>
      </c>
      <c r="N26" s="79">
        <v>0.96</v>
      </c>
    </row>
    <row r="27" spans="2:14">
      <c r="B27" t="s">
        <v>563</v>
      </c>
      <c r="C27" t="s">
        <v>564</v>
      </c>
      <c r="D27" t="s">
        <v>126</v>
      </c>
      <c r="E27" t="s">
        <v>565</v>
      </c>
      <c r="F27" t="s">
        <v>566</v>
      </c>
      <c r="G27" t="s">
        <v>109</v>
      </c>
      <c r="H27" s="77">
        <v>1300</v>
      </c>
      <c r="I27" s="77">
        <v>17119</v>
      </c>
      <c r="J27" s="77">
        <v>0</v>
      </c>
      <c r="K27" s="77">
        <v>812.07400299999995</v>
      </c>
      <c r="L27" s="77">
        <v>0</v>
      </c>
      <c r="M27" s="77">
        <v>21.3</v>
      </c>
      <c r="N27" s="77">
        <v>0.2</v>
      </c>
    </row>
    <row r="28" spans="2:14">
      <c r="B28" t="s">
        <v>567</v>
      </c>
      <c r="C28" t="s">
        <v>568</v>
      </c>
      <c r="D28" t="s">
        <v>501</v>
      </c>
      <c r="E28" t="s">
        <v>569</v>
      </c>
      <c r="F28" t="s">
        <v>566</v>
      </c>
      <c r="G28" t="s">
        <v>109</v>
      </c>
      <c r="H28" s="77">
        <v>7690</v>
      </c>
      <c r="I28" s="77">
        <v>2420</v>
      </c>
      <c r="J28" s="77">
        <v>0</v>
      </c>
      <c r="K28" s="77">
        <v>679.07160199999998</v>
      </c>
      <c r="L28" s="77">
        <v>0.01</v>
      </c>
      <c r="M28" s="77">
        <v>17.82</v>
      </c>
      <c r="N28" s="77">
        <v>0.17</v>
      </c>
    </row>
    <row r="29" spans="2:14">
      <c r="B29" t="s">
        <v>570</v>
      </c>
      <c r="C29" t="s">
        <v>571</v>
      </c>
      <c r="D29" t="s">
        <v>501</v>
      </c>
      <c r="E29" t="s">
        <v>572</v>
      </c>
      <c r="F29" t="s">
        <v>566</v>
      </c>
      <c r="G29" t="s">
        <v>109</v>
      </c>
      <c r="H29" s="77">
        <v>23700</v>
      </c>
      <c r="I29" s="77">
        <v>2249</v>
      </c>
      <c r="J29" s="77">
        <v>0</v>
      </c>
      <c r="K29" s="77">
        <v>1944.9644370000001</v>
      </c>
      <c r="L29" s="77">
        <v>0.02</v>
      </c>
      <c r="M29" s="77">
        <v>51.03</v>
      </c>
      <c r="N29" s="77">
        <v>0.49</v>
      </c>
    </row>
    <row r="30" spans="2:14">
      <c r="B30" t="s">
        <v>573</v>
      </c>
      <c r="C30" t="s">
        <v>574</v>
      </c>
      <c r="D30" t="s">
        <v>501</v>
      </c>
      <c r="E30" t="s">
        <v>575</v>
      </c>
      <c r="F30" t="s">
        <v>566</v>
      </c>
      <c r="G30" t="s">
        <v>109</v>
      </c>
      <c r="H30" s="77">
        <v>380</v>
      </c>
      <c r="I30" s="77">
        <v>27089</v>
      </c>
      <c r="J30" s="77">
        <v>0</v>
      </c>
      <c r="K30" s="77">
        <v>375.6214918</v>
      </c>
      <c r="L30" s="77">
        <v>0</v>
      </c>
      <c r="M30" s="77">
        <v>9.85</v>
      </c>
      <c r="N30" s="77">
        <v>0.09</v>
      </c>
    </row>
    <row r="31" spans="2:14">
      <c r="B31" s="78" t="s">
        <v>576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226</v>
      </c>
      <c r="C32" t="s">
        <v>226</v>
      </c>
      <c r="D32" s="16"/>
      <c r="E32" s="16"/>
      <c r="F32" t="s">
        <v>226</v>
      </c>
      <c r="G32" t="s">
        <v>226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308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226</v>
      </c>
      <c r="C34" t="s">
        <v>226</v>
      </c>
      <c r="D34" s="16"/>
      <c r="E34" s="16"/>
      <c r="F34" t="s">
        <v>226</v>
      </c>
      <c r="G34" t="s">
        <v>226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561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226</v>
      </c>
      <c r="C36" t="s">
        <v>226</v>
      </c>
      <c r="D36" s="16"/>
      <c r="E36" s="16"/>
      <c r="F36" t="s">
        <v>226</v>
      </c>
      <c r="G36" t="s">
        <v>226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t="s">
        <v>233</v>
      </c>
      <c r="D37" s="16"/>
      <c r="E37" s="16"/>
      <c r="F37" s="16"/>
      <c r="G37" s="16"/>
    </row>
    <row r="38" spans="2:14">
      <c r="B38" t="s">
        <v>281</v>
      </c>
      <c r="D38" s="16"/>
      <c r="E38" s="16"/>
      <c r="F38" s="16"/>
      <c r="G38" s="16"/>
    </row>
    <row r="39" spans="2:14">
      <c r="B39" t="s">
        <v>282</v>
      </c>
      <c r="D39" s="16"/>
      <c r="E39" s="16"/>
      <c r="F39" s="16"/>
      <c r="G39" s="16"/>
    </row>
    <row r="40" spans="2:14">
      <c r="B40" t="s">
        <v>283</v>
      </c>
      <c r="D40" s="16"/>
      <c r="E40" s="16"/>
      <c r="F40" s="16"/>
      <c r="G40" s="16"/>
    </row>
    <row r="41" spans="2:14">
      <c r="B41" t="s">
        <v>392</v>
      </c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3" workbookViewId="0">
      <selection activeCell="F30" sqref="F30:F3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1017</v>
      </c>
    </row>
    <row r="3" spans="2:65">
      <c r="B3" s="2" t="s">
        <v>2</v>
      </c>
      <c r="C3" t="s">
        <v>1018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240934.28</v>
      </c>
      <c r="K11" s="7"/>
      <c r="L11" s="76">
        <v>9458.5910244668794</v>
      </c>
      <c r="M11" s="7"/>
      <c r="N11" s="76">
        <v>100</v>
      </c>
      <c r="O11" s="76">
        <v>2.38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192369</v>
      </c>
      <c r="L12" s="79">
        <v>679.98594119999996</v>
      </c>
      <c r="N12" s="79">
        <v>7.19</v>
      </c>
      <c r="O12" s="79">
        <v>0.17</v>
      </c>
    </row>
    <row r="13" spans="2:65">
      <c r="B13" s="78" t="s">
        <v>577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578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192369</v>
      </c>
      <c r="L17" s="79">
        <v>679.98594119999996</v>
      </c>
      <c r="N17" s="79">
        <v>7.19</v>
      </c>
      <c r="O17" s="79">
        <v>0.17</v>
      </c>
    </row>
    <row r="18" spans="2:15">
      <c r="B18" t="s">
        <v>579</v>
      </c>
      <c r="C18" t="s">
        <v>580</v>
      </c>
      <c r="D18" t="s">
        <v>103</v>
      </c>
      <c r="E18" t="s">
        <v>581</v>
      </c>
      <c r="F18" t="s">
        <v>566</v>
      </c>
      <c r="G18" t="s">
        <v>226</v>
      </c>
      <c r="H18" t="s">
        <v>582</v>
      </c>
      <c r="I18" t="s">
        <v>105</v>
      </c>
      <c r="J18" s="77">
        <v>192369</v>
      </c>
      <c r="K18" s="77">
        <v>353.48</v>
      </c>
      <c r="L18" s="77">
        <v>679.98594119999996</v>
      </c>
      <c r="M18" s="77">
        <v>0.14000000000000001</v>
      </c>
      <c r="N18" s="77">
        <v>7.19</v>
      </c>
      <c r="O18" s="77">
        <v>0.17</v>
      </c>
    </row>
    <row r="19" spans="2:15">
      <c r="B19" s="78" t="s">
        <v>308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231</v>
      </c>
      <c r="C21" s="16"/>
      <c r="D21" s="16"/>
      <c r="E21" s="16"/>
      <c r="J21" s="79">
        <v>48565.279999999999</v>
      </c>
      <c r="L21" s="79">
        <v>8778.6050832668807</v>
      </c>
      <c r="N21" s="79">
        <v>92.81</v>
      </c>
      <c r="O21" s="79">
        <v>2.21</v>
      </c>
    </row>
    <row r="22" spans="2:15">
      <c r="B22" s="78" t="s">
        <v>577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226</v>
      </c>
      <c r="C23" t="s">
        <v>226</v>
      </c>
      <c r="D23" s="16"/>
      <c r="E23" s="16"/>
      <c r="F23" t="s">
        <v>226</v>
      </c>
      <c r="G23" t="s">
        <v>226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578</v>
      </c>
      <c r="C24" s="16"/>
      <c r="D24" s="16"/>
      <c r="E24" s="16"/>
      <c r="J24" s="79">
        <v>3008.14</v>
      </c>
      <c r="L24" s="79">
        <v>1408.3402433776</v>
      </c>
      <c r="N24" s="79">
        <v>14.89</v>
      </c>
      <c r="O24" s="79">
        <v>0.35</v>
      </c>
    </row>
    <row r="25" spans="2:15">
      <c r="B25" t="s">
        <v>583</v>
      </c>
      <c r="C25" t="s">
        <v>584</v>
      </c>
      <c r="D25" t="s">
        <v>126</v>
      </c>
      <c r="E25" t="s">
        <v>585</v>
      </c>
      <c r="F25" t="s">
        <v>586</v>
      </c>
      <c r="G25" t="s">
        <v>226</v>
      </c>
      <c r="H25" t="s">
        <v>582</v>
      </c>
      <c r="I25" t="s">
        <v>109</v>
      </c>
      <c r="J25" s="77">
        <v>1121.1400000000001</v>
      </c>
      <c r="K25" s="77">
        <v>14566</v>
      </c>
      <c r="L25" s="77">
        <v>595.90086600760003</v>
      </c>
      <c r="M25" s="77">
        <v>0.12</v>
      </c>
      <c r="N25" s="77">
        <v>6.3</v>
      </c>
      <c r="O25" s="77">
        <v>0.15</v>
      </c>
    </row>
    <row r="26" spans="2:15">
      <c r="B26" t="s">
        <v>587</v>
      </c>
      <c r="C26" t="s">
        <v>588</v>
      </c>
      <c r="D26" t="s">
        <v>126</v>
      </c>
      <c r="E26" t="s">
        <v>589</v>
      </c>
      <c r="F26" t="s">
        <v>586</v>
      </c>
      <c r="G26" t="s">
        <v>226</v>
      </c>
      <c r="H26" t="s">
        <v>582</v>
      </c>
      <c r="I26" t="s">
        <v>109</v>
      </c>
      <c r="J26" s="77">
        <v>1887</v>
      </c>
      <c r="K26" s="77">
        <v>11799</v>
      </c>
      <c r="L26" s="77">
        <v>812.43937736999999</v>
      </c>
      <c r="M26" s="77">
        <v>0.09</v>
      </c>
      <c r="N26" s="77">
        <v>8.59</v>
      </c>
      <c r="O26" s="77">
        <v>0.2</v>
      </c>
    </row>
    <row r="27" spans="2:15">
      <c r="B27" s="78" t="s">
        <v>93</v>
      </c>
      <c r="C27" s="16"/>
      <c r="D27" s="16"/>
      <c r="E27" s="16"/>
      <c r="J27" s="79">
        <v>45557.14</v>
      </c>
      <c r="L27" s="79">
        <v>7370.2648398892798</v>
      </c>
      <c r="N27" s="79">
        <v>77.92</v>
      </c>
      <c r="O27" s="79">
        <v>1.85</v>
      </c>
    </row>
    <row r="28" spans="2:15">
      <c r="B28" t="s">
        <v>590</v>
      </c>
      <c r="C28" t="s">
        <v>591</v>
      </c>
      <c r="D28" t="s">
        <v>126</v>
      </c>
      <c r="E28" t="s">
        <v>592</v>
      </c>
      <c r="F28" t="s">
        <v>566</v>
      </c>
      <c r="G28" t="s">
        <v>226</v>
      </c>
      <c r="H28" t="s">
        <v>582</v>
      </c>
      <c r="I28" t="s">
        <v>109</v>
      </c>
      <c r="J28" s="77">
        <v>341</v>
      </c>
      <c r="K28" s="77">
        <v>119869</v>
      </c>
      <c r="L28" s="77">
        <v>1491.54075521</v>
      </c>
      <c r="M28" s="77">
        <v>0.1</v>
      </c>
      <c r="N28" s="77">
        <v>15.77</v>
      </c>
      <c r="O28" s="77">
        <v>0.38</v>
      </c>
    </row>
    <row r="29" spans="2:15">
      <c r="B29" t="s">
        <v>593</v>
      </c>
      <c r="C29" t="s">
        <v>594</v>
      </c>
      <c r="D29" t="s">
        <v>126</v>
      </c>
      <c r="E29" t="s">
        <v>595</v>
      </c>
      <c r="F29" t="s">
        <v>566</v>
      </c>
      <c r="G29" t="s">
        <v>226</v>
      </c>
      <c r="H29" t="s">
        <v>582</v>
      </c>
      <c r="I29" t="s">
        <v>113</v>
      </c>
      <c r="J29" s="77">
        <v>9933</v>
      </c>
      <c r="K29" s="77">
        <v>3821</v>
      </c>
      <c r="L29" s="77">
        <v>1603.8598361940001</v>
      </c>
      <c r="M29" s="77">
        <v>0.11</v>
      </c>
      <c r="N29" s="77">
        <v>16.96</v>
      </c>
      <c r="O29" s="77">
        <v>0.4</v>
      </c>
    </row>
    <row r="30" spans="2:15">
      <c r="B30" t="s">
        <v>596</v>
      </c>
      <c r="C30" t="s">
        <v>597</v>
      </c>
      <c r="D30" t="s">
        <v>126</v>
      </c>
      <c r="E30" t="s">
        <v>598</v>
      </c>
      <c r="F30" t="s">
        <v>566</v>
      </c>
      <c r="G30" t="s">
        <v>226</v>
      </c>
      <c r="H30" t="s">
        <v>582</v>
      </c>
      <c r="I30" t="s">
        <v>109</v>
      </c>
      <c r="J30" s="77">
        <v>2399</v>
      </c>
      <c r="K30" s="77">
        <v>22600</v>
      </c>
      <c r="L30" s="77">
        <v>1978.392926</v>
      </c>
      <c r="M30" s="77">
        <v>0.01</v>
      </c>
      <c r="N30" s="77">
        <v>20.92</v>
      </c>
      <c r="O30" s="77">
        <v>0.5</v>
      </c>
    </row>
    <row r="31" spans="2:15">
      <c r="B31" t="s">
        <v>599</v>
      </c>
      <c r="C31" t="s">
        <v>600</v>
      </c>
      <c r="D31" t="s">
        <v>126</v>
      </c>
      <c r="E31" t="s">
        <v>601</v>
      </c>
      <c r="F31" t="s">
        <v>566</v>
      </c>
      <c r="G31" t="s">
        <v>226</v>
      </c>
      <c r="H31" t="s">
        <v>582</v>
      </c>
      <c r="I31" t="s">
        <v>202</v>
      </c>
      <c r="J31" s="77">
        <v>668</v>
      </c>
      <c r="K31" s="77">
        <v>15820</v>
      </c>
      <c r="L31" s="77">
        <v>386.41014439999998</v>
      </c>
      <c r="M31" s="77">
        <v>0.01</v>
      </c>
      <c r="N31" s="77">
        <v>4.09</v>
      </c>
      <c r="O31" s="77">
        <v>0.1</v>
      </c>
    </row>
    <row r="32" spans="2:15">
      <c r="B32" t="s">
        <v>602</v>
      </c>
      <c r="C32" t="s">
        <v>603</v>
      </c>
      <c r="D32" t="s">
        <v>126</v>
      </c>
      <c r="E32" t="s">
        <v>604</v>
      </c>
      <c r="F32" t="s">
        <v>566</v>
      </c>
      <c r="G32" t="s">
        <v>226</v>
      </c>
      <c r="H32" t="s">
        <v>582</v>
      </c>
      <c r="I32" t="s">
        <v>109</v>
      </c>
      <c r="J32" s="77">
        <v>885</v>
      </c>
      <c r="K32" s="77">
        <v>1624.8</v>
      </c>
      <c r="L32" s="77">
        <v>52.470722520000002</v>
      </c>
      <c r="M32" s="77">
        <v>0</v>
      </c>
      <c r="N32" s="77">
        <v>0.55000000000000004</v>
      </c>
      <c r="O32" s="77">
        <v>0.01</v>
      </c>
    </row>
    <row r="33" spans="2:15">
      <c r="B33" t="s">
        <v>605</v>
      </c>
      <c r="C33" t="s">
        <v>603</v>
      </c>
      <c r="D33" t="s">
        <v>126</v>
      </c>
      <c r="E33" t="s">
        <v>604</v>
      </c>
      <c r="F33" t="s">
        <v>566</v>
      </c>
      <c r="G33" t="s">
        <v>226</v>
      </c>
      <c r="H33" t="s">
        <v>582</v>
      </c>
      <c r="I33" t="s">
        <v>109</v>
      </c>
      <c r="J33" s="77">
        <v>31331.14</v>
      </c>
      <c r="K33" s="77">
        <v>1624.8</v>
      </c>
      <c r="L33" s="77">
        <v>1857.5904555652801</v>
      </c>
      <c r="M33" s="77">
        <v>0.09</v>
      </c>
      <c r="N33" s="77">
        <v>19.64</v>
      </c>
      <c r="O33" s="77">
        <v>0.47</v>
      </c>
    </row>
    <row r="34" spans="2:15">
      <c r="B34" s="78" t="s">
        <v>308</v>
      </c>
      <c r="C34" s="16"/>
      <c r="D34" s="16"/>
      <c r="E34" s="16"/>
      <c r="J34" s="79">
        <v>0</v>
      </c>
      <c r="L34" s="79">
        <v>0</v>
      </c>
      <c r="N34" s="79">
        <v>0</v>
      </c>
      <c r="O34" s="79">
        <v>0</v>
      </c>
    </row>
    <row r="35" spans="2:15">
      <c r="B35" t="s">
        <v>226</v>
      </c>
      <c r="C35" t="s">
        <v>226</v>
      </c>
      <c r="D35" s="16"/>
      <c r="E35" s="16"/>
      <c r="F35" t="s">
        <v>226</v>
      </c>
      <c r="G35" t="s">
        <v>226</v>
      </c>
      <c r="I35" t="s">
        <v>226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</row>
    <row r="36" spans="2:15">
      <c r="B36" t="s">
        <v>233</v>
      </c>
      <c r="C36" s="16"/>
      <c r="D36" s="16"/>
      <c r="E36" s="16"/>
    </row>
    <row r="37" spans="2:15">
      <c r="B37" t="s">
        <v>281</v>
      </c>
      <c r="C37" s="16"/>
      <c r="D37" s="16"/>
      <c r="E37" s="16"/>
    </row>
    <row r="38" spans="2:15">
      <c r="B38" t="s">
        <v>282</v>
      </c>
      <c r="C38" s="16"/>
      <c r="D38" s="16"/>
      <c r="E38" s="16"/>
    </row>
    <row r="39" spans="2:15">
      <c r="B39" t="s">
        <v>283</v>
      </c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1017</v>
      </c>
    </row>
    <row r="3" spans="2:60">
      <c r="B3" s="2" t="s">
        <v>2</v>
      </c>
      <c r="C3" t="s">
        <v>1018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606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226</v>
      </c>
      <c r="C14" t="s">
        <v>226</v>
      </c>
      <c r="D14" s="16"/>
      <c r="E14" t="s">
        <v>226</v>
      </c>
      <c r="F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607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226</v>
      </c>
      <c r="C17" t="s">
        <v>226</v>
      </c>
      <c r="D17" s="16"/>
      <c r="E17" t="s">
        <v>226</v>
      </c>
      <c r="F17" t="s">
        <v>226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233</v>
      </c>
      <c r="D18" s="16"/>
      <c r="E18" s="16"/>
    </row>
    <row r="19" spans="2:12">
      <c r="B19" t="s">
        <v>281</v>
      </c>
      <c r="D19" s="16"/>
      <c r="E19" s="16"/>
    </row>
    <row r="20" spans="2:12">
      <c r="B20" t="s">
        <v>282</v>
      </c>
      <c r="D20" s="16"/>
      <c r="E20" s="16"/>
    </row>
    <row r="21" spans="2:12">
      <c r="B21" t="s">
        <v>283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2018-09-05T14:45:08Z</dcterms:modified>
</cp:coreProperties>
</file>