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definedNames>
    <definedName name="_xlnm._FilterDatabase" localSheetId="26" hidden="1">'יתרת התחייבות להשקעה '!#REF!</definedName>
  </definedNames>
  <calcPr calcId="144525"/>
</workbook>
</file>

<file path=xl/calcChain.xml><?xml version="1.0" encoding="utf-8"?>
<calcChain xmlns="http://schemas.openxmlformats.org/spreadsheetml/2006/main">
  <c r="D74" i="31" l="1"/>
  <c r="D51" i="31"/>
  <c r="D35" i="31"/>
  <c r="D15" i="31"/>
  <c r="D36" i="31" l="1"/>
  <c r="D75" i="31"/>
  <c r="D76" i="31" l="1"/>
</calcChain>
</file>

<file path=xl/sharedStrings.xml><?xml version="1.0" encoding="utf-8"?>
<sst xmlns="http://schemas.openxmlformats.org/spreadsheetml/2006/main" count="4321" uniqueCount="1236">
  <si>
    <t>תאריך הדיווח: 28/06/2018</t>
  </si>
  <si>
    <t>החברה המדווחת: מיטב דש גמל ופנסיה בעמ</t>
  </si>
  <si>
    <t>שם מסלול/קרן/קופה: מיטב דש גמל אג ללא מ (353)</t>
  </si>
  <si>
    <t>מספר מסלול/קרן/קופה: 223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</si>
  <si>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</si>
  <si>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</si>
  <si>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</si>
  <si>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</si>
  <si>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</si>
  <si>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</si>
  <si>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</si>
  <si>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</si>
  <si>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</si>
  <si>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</si>
  <si>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</si>
  <si>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</si>
  <si>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</si>
  <si>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</si>
  <si>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</si>
  <si>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</si>
  <si>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</si>
  <si>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</si>
  <si>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</si>
  <si>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</si>
  <si>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</si>
  <si>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</si>
  <si>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</si>
  <si>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</si>
  <si>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</si>
  <si>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</si>
  <si>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</si>
  <si>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</si>
  <si>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</si>
  <si>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</si>
  <si>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</si>
  <si>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</si>
  <si>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</si>
  <si>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</si>
  <si>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</si>
  <si>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</si>
  <si>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</si>
  <si>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</si>
  <si>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</si>
  <si>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</si>
  <si>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</si>
  <si>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</si>
  <si>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</si>
  <si>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</si>
  <si>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</si>
  <si>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</si>
  <si>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</si>
  <si>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</si>
  <si>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</si>
  <si>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</si>
  <si>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</si>
  <si>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</si>
  <si>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</si>
  <si>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</si>
  <si>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</si>
  <si>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</si>
  <si>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</si>
  <si>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</si>
  <si>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</si>
  <si>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</si>
  <si>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</si>
  <si>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</si>
  <si>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</si>
  <si>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</si>
  <si>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</si>
  <si>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</si>
  <si>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</si>
  <si>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</si>
  <si>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</si>
  <si>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</si>
  <si>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</si>
  <si>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</si>
  <si>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</si>
  <si>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</si>
  <si>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</si>
  <si>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</si>
  <si>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</si>
  <si>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</si>
  <si>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</si>
  <si>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</si>
  <si>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</si>
  <si>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</si>
  <si>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</si>
  <si>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</si>
  <si>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</si>
  <si>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</si>
  <si>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</si>
  <si>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</si>
  <si>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</si>
  <si>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</si>
  <si>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</si>
  <si>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</si>
  <si>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</si>
  <si>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</si>
  <si>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</si>
  <si>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</si>
  <si>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</si>
  <si>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</si>
  <si>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</si>
  <si>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</si>
  <si>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לאומי מעבר (לאומי)</t>
  </si>
  <si>
    <t>AAA IL</t>
  </si>
  <si>
    <t>S&amp;P מעלות</t>
  </si>
  <si>
    <t>שקל חדש</t>
  </si>
  <si>
    <t>עו"ש בילנלאומי מעבר (מזרחי)</t>
  </si>
  <si>
    <t>AA+ IL</t>
  </si>
  <si>
    <t>מזומן (מזרחי)</t>
  </si>
  <si>
    <t>שקל חדש עתידי (מזרחי)</t>
  </si>
  <si>
    <t>סה"כ יתרות מזומנים ועו"ש נקובים במט"ח</t>
  </si>
  <si>
    <t>עו"ש בילנלאומי מעבר דולר (מזרחי)</t>
  </si>
  <si>
    <t>דולר אמריקאי (מזרחי)</t>
  </si>
  <si>
    <t>יורו עתידי (מזרחי)</t>
  </si>
  <si>
    <t>מזומן אירו (מזרחי)</t>
  </si>
  <si>
    <t>מזומן דולר אוסטרלי (מזרחי)</t>
  </si>
  <si>
    <t>מזומן דולר ניו-זילנד (מזרחי)</t>
  </si>
  <si>
    <t>מזומן דולר קנדי (הבינלאומי)</t>
  </si>
  <si>
    <t>מזומן יין יפני (הבינלאומי)</t>
  </si>
  <si>
    <t>מזומן לירה שטרלינג (מזרחי)</t>
  </si>
  <si>
    <t>מזומן מקסיקו פזו (מזרחי)</t>
  </si>
  <si>
    <t>מעבר דולר תקבול תשלם (מזרחי)</t>
  </si>
  <si>
    <t>סה"כ פח"ק/פר"י</t>
  </si>
  <si>
    <t>פח"ק 1211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</si>
  <si>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</si>
  <si>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</si>
  <si>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</si>
  <si>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</si>
  <si>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</si>
  <si>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בנק מעבר נכסים AUD (מזרחי)</t>
  </si>
  <si>
    <t>AAA</t>
  </si>
  <si>
    <t>S&amp;P</t>
  </si>
  <si>
    <t>מעבר יורו תקבול תשלם (מזרחי)</t>
  </si>
  <si>
    <t>FUT VAL EUR HSB</t>
  </si>
  <si>
    <t>FUTEURHSBC US</t>
  </si>
  <si>
    <t>NR</t>
  </si>
  <si>
    <t>FUT VAL USD HSB</t>
  </si>
  <si>
    <t>FUTUSDHSBC US</t>
  </si>
  <si>
    <t>HSBC USD (HSBC)</t>
  </si>
  <si>
    <t>HSBC USD</t>
  </si>
  <si>
    <t>AA-</t>
  </si>
  <si>
    <t>Fitch</t>
  </si>
  <si>
    <t>MONEY EUR HSBC</t>
  </si>
  <si>
    <t>HSBC EURO</t>
  </si>
  <si>
    <t>MONEY GBP HSBC</t>
  </si>
  <si>
    <t>HSBC GBP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</si>
  <si>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</si>
  <si>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</si>
  <si>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</si>
  <si>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</si>
  <si>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</si>
  <si>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</si>
  <si>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</si>
  <si>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</si>
  <si>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</si>
  <si>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</si>
  <si>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</si>
  <si>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</si>
  <si>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</si>
  <si>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</si>
  <si>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</si>
  <si>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</si>
  <si>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</si>
  <si>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</si>
  <si>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</si>
  <si>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</si>
  <si>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</si>
  <si>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ממשל צמודה 0545</t>
  </si>
  <si>
    <t>ממשל צמודה 0841</t>
  </si>
  <si>
    <t>ממשל צמודה 1019</t>
  </si>
  <si>
    <t>ממשל צמודה 1020</t>
  </si>
  <si>
    <t>ממשלתי צמוד 0527</t>
  </si>
  <si>
    <t>ממשלתי צמוד 0536</t>
  </si>
  <si>
    <t>ממשלתי צמוד 0922</t>
  </si>
  <si>
    <t>סה"כ ממשלתי לא צמוד</t>
  </si>
  <si>
    <t>מ.ק.מ 718</t>
  </si>
  <si>
    <t>מ.ק.מ 828</t>
  </si>
  <si>
    <t>מ.ק.מ 918</t>
  </si>
  <si>
    <t>מק"מ 1018</t>
  </si>
  <si>
    <t>מק"מ 1118</t>
  </si>
  <si>
    <t>מק"מ 119</t>
  </si>
  <si>
    <t>מק"מ 1218</t>
  </si>
  <si>
    <t>מק"מ 219</t>
  </si>
  <si>
    <t>מק"מ 419</t>
  </si>
  <si>
    <t>מק"מ 529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</si>
  <si>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</si>
  <si>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</si>
  <si>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</si>
  <si>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</si>
  <si>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</si>
  <si>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</si>
  <si>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</si>
  <si>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</si>
  <si>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</si>
  <si>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</si>
  <si>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</si>
  <si>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</si>
  <si>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</si>
  <si>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</si>
  <si>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</si>
  <si>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</si>
  <si>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</si>
  <si>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</si>
  <si>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</si>
  <si>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</si>
  <si>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</si>
  <si>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</si>
  <si>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A+</t>
  </si>
  <si>
    <t>ISRAE 4.5 01/43</t>
  </si>
  <si>
    <t>US4651387N91</t>
  </si>
  <si>
    <t>סה"כ אג"ח שהנפיקו ממשלות זרות בחו"ל</t>
  </si>
  <si>
    <t>MXN BONO 12/24</t>
  </si>
  <si>
    <t>MX0MGO000078</t>
  </si>
  <si>
    <t>A-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</si>
  <si>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</si>
  <si>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</si>
  <si>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</si>
  <si>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</si>
  <si>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</si>
  <si>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</si>
  <si>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</si>
  <si>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</si>
  <si>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</si>
  <si>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</si>
  <si>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</si>
  <si>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</si>
  <si>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</si>
  <si>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</si>
  <si>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</si>
  <si>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</si>
  <si>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</si>
  <si>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</si>
  <si>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</si>
  <si>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</si>
  <si>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</si>
  <si>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</si>
  <si>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</si>
  <si>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</si>
  <si>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</si>
  <si>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</si>
  <si>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</si>
  <si>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</si>
  <si>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</si>
  <si>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</si>
  <si>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</si>
  <si>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</si>
  <si>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</si>
  <si>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</si>
  <si>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</si>
  <si>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</si>
  <si>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</si>
  <si>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</si>
  <si>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</si>
  <si>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</si>
  <si>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</si>
  <si>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ג</t>
  </si>
  <si>
    <t>AA IL</t>
  </si>
  <si>
    <t>אמות אג1</t>
  </si>
  <si>
    <t>אמות אג4</t>
  </si>
  <si>
    <t>ארפורט    אגח ז</t>
  </si>
  <si>
    <t>ארפורט אג5</t>
  </si>
  <si>
    <t>בזק אג10</t>
  </si>
  <si>
    <t>תקשורת ומדיה</t>
  </si>
  <si>
    <t>בזק אגח6</t>
  </si>
  <si>
    <t>בינל הנפ אג4</t>
  </si>
  <si>
    <t>בינל הנפ התח כ</t>
  </si>
  <si>
    <t>בינל הנפ שה2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</si>
  <si>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</si>
  <si>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</si>
  <si>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</si>
  <si>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</si>
  <si>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</si>
  <si>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</si>
  <si>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כללביט אג1</t>
  </si>
  <si>
    <t>לאומי שהנד 200</t>
  </si>
  <si>
    <t>מליסרון אג"ח ט'</t>
  </si>
  <si>
    <t>מליסרון אג"ח י'</t>
  </si>
  <si>
    <t>מליסרון אג"ח יד'</t>
  </si>
  <si>
    <t>מליסרון אג"ח יד' חסום דש</t>
  </si>
  <si>
    <t>מליסרון אג5</t>
  </si>
  <si>
    <t>מליסרון אגח ז</t>
  </si>
  <si>
    <t>ריט 1     אגח ה</t>
  </si>
  <si>
    <t>אגוד הנפקות אג"ח ו</t>
  </si>
  <si>
    <t>Aa3 IL</t>
  </si>
  <si>
    <t>אגוד הנפקות אג"ח ט</t>
  </si>
  <si>
    <t>אלוני חץ אג6</t>
  </si>
  <si>
    <t>AA- IL</t>
  </si>
  <si>
    <t>ביג אג ד</t>
  </si>
  <si>
    <t>ביג אגח ח'</t>
  </si>
  <si>
    <t>בראק אן וי א</t>
  </si>
  <si>
    <t>גזית גלוב אג"ח ט'</t>
  </si>
  <si>
    <t>גזית גלוב אג11</t>
  </si>
  <si>
    <t>גזית גלוב אג3</t>
  </si>
  <si>
    <t>גזית גלוב אגח י"ב</t>
  </si>
  <si>
    <t>גזית גלוב י</t>
  </si>
  <si>
    <t>גזית גלוב יג</t>
  </si>
  <si>
    <t>דקסיה אג"ח יג</t>
  </si>
  <si>
    <t>הראל הנפקות אג10</t>
  </si>
  <si>
    <t>הראל הנפקות אג4</t>
  </si>
  <si>
    <t>הראל הנפקות אג5</t>
  </si>
  <si>
    <t>הראל הנפקות אג8</t>
  </si>
  <si>
    <t>הראל הנפקות אג9</t>
  </si>
  <si>
    <t>כללביט אגח ג</t>
  </si>
  <si>
    <t>כללביט אגח ט</t>
  </si>
  <si>
    <t>מבני תעשיה אג18</t>
  </si>
  <si>
    <t>מליסרון  אגח יג</t>
  </si>
  <si>
    <t>מליסרון אג6</t>
  </si>
  <si>
    <t>מנורה החז אגח א'</t>
  </si>
  <si>
    <t>סלע נדלן אג1</t>
  </si>
  <si>
    <t>סלע נדלן אגח ב</t>
  </si>
  <si>
    <t>פועלים הנ הת18</t>
  </si>
  <si>
    <t>פז נפט אג6</t>
  </si>
  <si>
    <t>אנרגיה</t>
  </si>
  <si>
    <t>פז נפט אגיח ז</t>
  </si>
  <si>
    <t>פניקס הון אגח ה</t>
  </si>
  <si>
    <t>פניקס הון התח ב'</t>
  </si>
  <si>
    <t>אגוד הנפקות הת י"ט</t>
  </si>
  <si>
    <t>A1 IL</t>
  </si>
  <si>
    <t>אלקטרה  4.7  אגח ג</t>
  </si>
  <si>
    <t>השקעה ואחזקות</t>
  </si>
  <si>
    <t>בינלאומי  הנ כב</t>
  </si>
  <si>
    <t>A+ IL</t>
  </si>
  <si>
    <t>ירושלים הנפקות אג ט'</t>
  </si>
  <si>
    <t>מבני תעש אג8</t>
  </si>
  <si>
    <t>נכסים ובנין אג6</t>
  </si>
  <si>
    <t>נכסים ובנין אג8</t>
  </si>
  <si>
    <t>סלקום אג"ח 6</t>
  </si>
  <si>
    <t>סלקום אג8</t>
  </si>
  <si>
    <t>פניקס סד 1 5.4%</t>
  </si>
  <si>
    <t>פרטנר אג3</t>
  </si>
  <si>
    <t>פתאל החזקות אג1</t>
  </si>
  <si>
    <t>מלונאות ותיירות</t>
  </si>
  <si>
    <t>רבוע נדלן אג ה</t>
  </si>
  <si>
    <t>רבוע נדלן אג4</t>
  </si>
  <si>
    <t>איידיאו   אגח ח</t>
  </si>
  <si>
    <t>A IL</t>
  </si>
  <si>
    <t>איידיאו גרופ אג"ח ז'</t>
  </si>
  <si>
    <t>אלרוב נדלן אגח ב</t>
  </si>
  <si>
    <t>A2 IL</t>
  </si>
  <si>
    <t>אשדר אג3</t>
  </si>
  <si>
    <t>אשדר.ק1</t>
  </si>
  <si>
    <t>אשנכ.ק8</t>
  </si>
  <si>
    <t>דלק כב</t>
  </si>
  <si>
    <t>דלק קבוצה אג18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</si>
  <si>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</si>
  <si>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</si>
  <si>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</si>
  <si>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</si>
  <si>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</si>
  <si>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נכסים ובנין אג4</t>
  </si>
  <si>
    <t>שיכון ובינוי אג6</t>
  </si>
  <si>
    <t>שיכון ובינוי אג8</t>
  </si>
  <si>
    <t>שלמה החזקות אג14</t>
  </si>
  <si>
    <t>שרותים</t>
  </si>
  <si>
    <t>אלבר אג"ח י"ג</t>
  </si>
  <si>
    <t>A3 IL</t>
  </si>
  <si>
    <t>אפריקה נכסים אגח ה'</t>
  </si>
  <si>
    <t>בזן       אגח ז</t>
  </si>
  <si>
    <t>A- IL</t>
  </si>
  <si>
    <t>בזן אג"ח א'</t>
  </si>
  <si>
    <t>הכשר ישוב אג 16</t>
  </si>
  <si>
    <t>ירושלים הנפקות נד 10</t>
  </si>
  <si>
    <t>דיסקונט השקעות ו</t>
  </si>
  <si>
    <t>BBB+ IL</t>
  </si>
  <si>
    <t>הכש הישוב ביטוח הת 1</t>
  </si>
  <si>
    <t>Baa2 IL</t>
  </si>
  <si>
    <t>קרדן אןוי אגח ב</t>
  </si>
  <si>
    <t>D IL</t>
  </si>
  <si>
    <t>אפריקה אגח כז</t>
  </si>
  <si>
    <t>NR IL</t>
  </si>
  <si>
    <t>אפריקה השקעות 28</t>
  </si>
  <si>
    <t>אפרק.ק26</t>
  </si>
  <si>
    <t>דלק אנרגיה אג5</t>
  </si>
  <si>
    <t>חיפושי נפט וגז</t>
  </si>
  <si>
    <t>חלל תקשורת אג"ח ח'</t>
  </si>
  <si>
    <t>לידר השק ה צמוד</t>
  </si>
  <si>
    <t>פולאר השקעות ו'</t>
  </si>
  <si>
    <t>פטרוכימים ב</t>
  </si>
  <si>
    <t>פלאזה סנטר אג1</t>
  </si>
  <si>
    <t>סה"כ אגרות חוב קונצרניות לא צמודות</t>
  </si>
  <si>
    <t>מז טפ הנפק   40</t>
  </si>
  <si>
    <t>מז טפ הנפק 41</t>
  </si>
  <si>
    <t>פועלים הנפ אג29</t>
  </si>
  <si>
    <t>אלביט מערכות אג"ח א</t>
  </si>
  <si>
    <t>ביטחוניות</t>
  </si>
  <si>
    <t>בזק אגח 7</t>
  </si>
  <si>
    <t>בזק אגח9</t>
  </si>
  <si>
    <t>דיסקונט מנפיקים הת5</t>
  </si>
  <si>
    <t>חשמל אגח 26</t>
  </si>
  <si>
    <t>Aa2 IL</t>
  </si>
  <si>
    <t>כיל       אגח ה</t>
  </si>
  <si>
    <t>כימיה גומי ופלסטיק</t>
  </si>
  <si>
    <t>סילברסטין אג"ח א</t>
  </si>
  <si>
    <t>תעשיה אווירית ג'</t>
  </si>
  <si>
    <t>אגוד הנפקות אג"ח ח</t>
  </si>
  <si>
    <t>אלוני חץ אג9</t>
  </si>
  <si>
    <t>אלוני חץ אגח י</t>
  </si>
  <si>
    <t>ביג       אגח ו</t>
  </si>
  <si>
    <t>דה זראסאי אגח ג</t>
  </si>
  <si>
    <t>הראל הנפ אגח טו</t>
  </si>
  <si>
    <t>הראל הנפ אגח יד</t>
  </si>
  <si>
    <t>הראל הנפקות אג יג</t>
  </si>
  <si>
    <t>וורטון    אגח א</t>
  </si>
  <si>
    <t>כללביט    אגח ח</t>
  </si>
  <si>
    <t>כללביט אגח י</t>
  </si>
  <si>
    <t>מגדל ביט ג'</t>
  </si>
  <si>
    <t>מגדל הון  אגח ו</t>
  </si>
  <si>
    <t>מנורה כת הת נד ד'</t>
  </si>
  <si>
    <t>פז נפט אג3</t>
  </si>
  <si>
    <t>פז נפט אג4</t>
  </si>
  <si>
    <t>פניקס הון אגח ח</t>
  </si>
  <si>
    <t>אגח סלקום</t>
  </si>
  <si>
    <t>אלקטרה אגח ד'</t>
  </si>
  <si>
    <t>לוינשטין נכסים אג1</t>
  </si>
  <si>
    <t>מבני תעשיה אג15</t>
  </si>
  <si>
    <t>מויניאן אג"ח א</t>
  </si>
  <si>
    <t>מיניאן לימיטד אגח ב</t>
  </si>
  <si>
    <t>מנורה הון התח ה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</si>
  <si>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</si>
  <si>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</si>
  <si>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</si>
  <si>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</si>
  <si>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</si>
  <si>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</si>
  <si>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</si>
  <si>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</si>
  <si>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</si>
  <si>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</si>
  <si>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</si>
  <si>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אול-יר    אגח ה</t>
  </si>
  <si>
    <t>אול-יר אגח ג</t>
  </si>
  <si>
    <t>אול-יר אגח ה דש חסום</t>
  </si>
  <si>
    <t>בי קומיוניק אג2</t>
  </si>
  <si>
    <t>בי קומיוניק אג3</t>
  </si>
  <si>
    <t>דלק קבוצה אג31</t>
  </si>
  <si>
    <t>דלק קבוצה אג32</t>
  </si>
  <si>
    <t>חברהלישראלאגח12</t>
  </si>
  <si>
    <t>כלכלית ירושלים אג13</t>
  </si>
  <si>
    <t>שיכון ובינוי אג7</t>
  </si>
  <si>
    <t>שיכון ובינוי אג8 חסום דש 6.18</t>
  </si>
  <si>
    <t>שלמה החזקות אג15</t>
  </si>
  <si>
    <t>אלבר אג"ח י"ד</t>
  </si>
  <si>
    <t>אמ.די.גי אגח ב</t>
  </si>
  <si>
    <t>בזן אג"ח ד'</t>
  </si>
  <si>
    <t>דיסק השק  אגח י</t>
  </si>
  <si>
    <t>נובל      אגח א</t>
  </si>
  <si>
    <t>אפריל סד' 1 2%</t>
  </si>
  <si>
    <t>חלל אג6</t>
  </si>
  <si>
    <t>פטרוכימים אגח 1</t>
  </si>
  <si>
    <t>פטרוכימים ג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</si>
  <si>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</si>
  <si>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</si>
  <si>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</si>
  <si>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</si>
  <si>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שירותים פיננסיים</t>
  </si>
  <si>
    <t>תמר פטרו  אגח ב</t>
  </si>
  <si>
    <t>תמר פטרוליום אג"ח א</t>
  </si>
  <si>
    <t>בזן אג"ח ו'</t>
  </si>
  <si>
    <t>נאויטס מימון אגח א</t>
  </si>
  <si>
    <t>נאויטס מימון אגח ב</t>
  </si>
  <si>
    <t>ISRAE 4.5 12/24</t>
  </si>
  <si>
    <t>Materials</t>
  </si>
  <si>
    <t>BBB- IL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</si>
  <si>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</si>
  <si>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</si>
  <si>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</si>
  <si>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</si>
  <si>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ISREA 6.8 06/23</t>
  </si>
  <si>
    <t>US46507NAE04</t>
  </si>
  <si>
    <t>SGX</t>
  </si>
  <si>
    <t>בלומברג</t>
  </si>
  <si>
    <t>Utilities</t>
  </si>
  <si>
    <t>BBB</t>
  </si>
  <si>
    <t>DELEK 5.0 12/23</t>
  </si>
  <si>
    <t>IL0011321747</t>
  </si>
  <si>
    <t>Energy</t>
  </si>
  <si>
    <t>BBB-</t>
  </si>
  <si>
    <t>DEVTA 4.4 12/20</t>
  </si>
  <si>
    <t>IL0011321663</t>
  </si>
  <si>
    <t>סה"כ אגרות חוב קונצרניות חברות זרות בחו"ל</t>
  </si>
  <si>
    <t>CNOOC 2.625 5/2</t>
  </si>
  <si>
    <t>US12634GAA13</t>
  </si>
  <si>
    <t>HKSE</t>
  </si>
  <si>
    <t>Diversified Financials</t>
  </si>
  <si>
    <t>WILLOW 4.25</t>
  </si>
  <si>
    <t>XS1221106641</t>
  </si>
  <si>
    <t>ISE</t>
  </si>
  <si>
    <t>Insurance</t>
  </si>
  <si>
    <t>A</t>
  </si>
  <si>
    <t>BAC 10.75 8/18</t>
  </si>
  <si>
    <t>XS0533070271</t>
  </si>
  <si>
    <t>Banks</t>
  </si>
  <si>
    <t>FRIND 8.2 04/22</t>
  </si>
  <si>
    <t>XS0620022128</t>
  </si>
  <si>
    <t>LSE</t>
  </si>
  <si>
    <t>BNP 3.8% 1/24</t>
  </si>
  <si>
    <t>US05581LAB53</t>
  </si>
  <si>
    <t>Baa1</t>
  </si>
  <si>
    <t>Moody's</t>
  </si>
  <si>
    <t>CITI FLOT 7/26</t>
  </si>
  <si>
    <t>US172967MB43</t>
  </si>
  <si>
    <t>BBB+</t>
  </si>
  <si>
    <t>PRODE 5.2 12/49</t>
  </si>
  <si>
    <t>XS0873630742</t>
  </si>
  <si>
    <t>ABN 4.4 27/3/20</t>
  </si>
  <si>
    <t>XS1586330604</t>
  </si>
  <si>
    <t>EURONEXT</t>
  </si>
  <si>
    <t>ACAFP 4.125 1/2</t>
  </si>
  <si>
    <t>US22536PAB76</t>
  </si>
  <si>
    <t>Baa2</t>
  </si>
  <si>
    <t>BAC3.9 04/25</t>
  </si>
  <si>
    <t>US06051GFP90</t>
  </si>
  <si>
    <t>NYSE</t>
  </si>
  <si>
    <t>BHP 6.75</t>
  </si>
  <si>
    <t>USQ12441AB91</t>
  </si>
  <si>
    <t>QBEAU 5.25 5/16</t>
  </si>
  <si>
    <t>XS1707749229</t>
  </si>
  <si>
    <t>C 4.6 03/09/202</t>
  </si>
  <si>
    <t>US172967KJ96</t>
  </si>
  <si>
    <t>Baa3</t>
  </si>
  <si>
    <t>LUKOIL 4.563 4/</t>
  </si>
  <si>
    <t>XS0919504562</t>
  </si>
  <si>
    <t>SIBNE 6.0 11/23</t>
  </si>
  <si>
    <t>XS0997544860</t>
  </si>
  <si>
    <t>m4.8 06/25</t>
  </si>
  <si>
    <t>US55608YAB11</t>
  </si>
  <si>
    <t>ACAFP 6.6 09/49</t>
  </si>
  <si>
    <t>USF22797YK86</t>
  </si>
  <si>
    <t>BB+</t>
  </si>
  <si>
    <t>ING GROEP NV</t>
  </si>
  <si>
    <t>XS1497755360</t>
  </si>
  <si>
    <t>Ba1</t>
  </si>
  <si>
    <t>PIP 6 1/19</t>
  </si>
  <si>
    <t>USU75111AH44</t>
  </si>
  <si>
    <t>barclys5.2 05/2</t>
  </si>
  <si>
    <t>US06738EAP07</t>
  </si>
  <si>
    <t>HBOS  6.8 09/49</t>
  </si>
  <si>
    <t>XS0165483164</t>
  </si>
  <si>
    <t>BB</t>
  </si>
  <si>
    <t>SOCIE 7.8 12/49</t>
  </si>
  <si>
    <t>USF8586CRW49</t>
  </si>
  <si>
    <t>Ba2</t>
  </si>
  <si>
    <t>TEVA 6.75% 01/0</t>
  </si>
  <si>
    <t>US88167AAK79</t>
  </si>
  <si>
    <t>Pharmaceuticals &amp; Biotechnology</t>
  </si>
  <si>
    <t>TRANS 4.0 07/22</t>
  </si>
  <si>
    <t>XS0809571739</t>
  </si>
  <si>
    <t>Transportation</t>
  </si>
  <si>
    <t>RWE 6.625 07/75</t>
  </si>
  <si>
    <t>XS1254119750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</si>
  <si>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</si>
  <si>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</si>
  <si>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</si>
  <si>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</si>
  <si>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</si>
  <si>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</si>
  <si>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פלאזה סנטרס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</si>
  <si>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</si>
  <si>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</si>
  <si>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</si>
  <si>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</si>
  <si>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</si>
  <si>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AROUNDTOWN PROP</t>
  </si>
  <si>
    <t>LU1673108939</t>
  </si>
  <si>
    <t>Real Estate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</si>
  <si>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</si>
  <si>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</si>
  <si>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</si>
  <si>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</si>
  <si>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</si>
  <si>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</si>
  <si>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מבטמדד מט בנד60</t>
  </si>
  <si>
    <t>מדדים אחרים בארץ</t>
  </si>
  <si>
    <t>קסםסמ סד בונד60</t>
  </si>
  <si>
    <t>תאלימדד יג בד60</t>
  </si>
  <si>
    <t>תכלאינ עט בנדתש (*) (*)</t>
  </si>
  <si>
    <t>תכלמר טו בונד60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</si>
  <si>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</si>
  <si>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</si>
  <si>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</si>
  <si>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</si>
  <si>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</si>
  <si>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</si>
  <si>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ISHARES JPM EME</t>
  </si>
  <si>
    <t>IE00B2NPKV68</t>
  </si>
  <si>
    <t>מדדים אחרים בחול</t>
  </si>
  <si>
    <t>ISHARES MARKIT</t>
  </si>
  <si>
    <t>IE00B4PY7Y77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</si>
  <si>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</si>
  <si>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</si>
  <si>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</si>
  <si>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</si>
  <si>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</si>
  <si>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</si>
  <si>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</si>
  <si>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</si>
  <si>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</si>
  <si>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</si>
  <si>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</si>
  <si>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</si>
  <si>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</si>
  <si>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</si>
  <si>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</si>
  <si>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EDR FUND-EMER B</t>
  </si>
  <si>
    <t>LU1160351620</t>
  </si>
  <si>
    <t>GAM STAR CREDIT</t>
  </si>
  <si>
    <t>IE00B5769310</t>
  </si>
  <si>
    <t>IE00B50JD354</t>
  </si>
  <si>
    <t>INVESCO US SENI</t>
  </si>
  <si>
    <t>LU0564079282</t>
  </si>
  <si>
    <t>JSS SENIOR LOAD</t>
  </si>
  <si>
    <t>LU1272300218</t>
  </si>
  <si>
    <t>KOTAK INDIA FIX</t>
  </si>
  <si>
    <t>LU0996346937</t>
  </si>
  <si>
    <t>MG INV EMER</t>
  </si>
  <si>
    <t>GB00B7KG2775</t>
  </si>
  <si>
    <t>NOMURA US HIGH</t>
  </si>
  <si>
    <t>IE00B3RW8498</t>
  </si>
  <si>
    <t>PIMCO GBL INV G</t>
  </si>
  <si>
    <t>IE0034085260</t>
  </si>
  <si>
    <t>ROBECO HIGH YLD</t>
  </si>
  <si>
    <t>LU0398248921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</si>
  <si>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</si>
  <si>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</si>
  <si>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</si>
  <si>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</si>
  <si>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</si>
  <si>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</si>
  <si>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</si>
  <si>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</si>
  <si>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</si>
  <si>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</si>
  <si>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</si>
  <si>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</si>
  <si>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</si>
  <si>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</si>
  <si>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</si>
  <si>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</si>
  <si>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</si>
  <si>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</si>
  <si>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</si>
  <si>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</si>
  <si>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</si>
  <si>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</si>
  <si>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</si>
  <si>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</si>
  <si>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</si>
  <si>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</si>
  <si>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</si>
  <si>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</si>
  <si>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</si>
  <si>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</si>
  <si>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</si>
  <si>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</si>
  <si>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</si>
  <si>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09/18 10YR TRN</t>
  </si>
  <si>
    <t>TYU8</t>
  </si>
  <si>
    <t>ל.ר.</t>
  </si>
  <si>
    <t>F 09/18 EUROBONDS</t>
  </si>
  <si>
    <t>RXU8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</si>
  <si>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</si>
  <si>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</si>
  <si>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</si>
  <si>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</si>
  <si>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</si>
  <si>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</si>
  <si>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</si>
  <si>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</si>
  <si>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</si>
  <si>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</si>
  <si>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</si>
  <si>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</si>
  <si>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</si>
  <si>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</si>
  <si>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</si>
  <si>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</si>
  <si>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</si>
  <si>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</si>
  <si>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</si>
  <si>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</si>
  <si>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</si>
  <si>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</si>
  <si>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</si>
  <si>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</si>
  <si>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</si>
  <si>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</si>
  <si>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</si>
  <si>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</si>
  <si>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</si>
  <si>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</si>
  <si>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</si>
  <si>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</si>
  <si>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</si>
  <si>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</si>
  <si>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</si>
  <si>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</si>
  <si>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</si>
  <si>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</si>
  <si>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</si>
  <si>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</si>
  <si>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</si>
  <si>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</si>
  <si>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יהוד 5.8%</t>
  </si>
  <si>
    <t>21/08/2006</t>
  </si>
  <si>
    <t>סופר גז</t>
  </si>
  <si>
    <t>2/07/2007</t>
  </si>
  <si>
    <t>דיסקונט ש-ה 5.8%</t>
  </si>
  <si>
    <t>1/10/2003</t>
  </si>
  <si>
    <t>חשמל 2022 6%</t>
  </si>
  <si>
    <t>18/01/2011</t>
  </si>
  <si>
    <t>חשמל 2029 6%</t>
  </si>
  <si>
    <t>7/05/2014</t>
  </si>
  <si>
    <t>מגדל ביט א 3.5% כ.הת</t>
  </si>
  <si>
    <t>4/01/2012</t>
  </si>
  <si>
    <t>דור אלון אנר 1 6.45%</t>
  </si>
  <si>
    <t>20/10/2004</t>
  </si>
  <si>
    <t>דרך ארץ מזנין 1</t>
  </si>
  <si>
    <t>26/06/2007</t>
  </si>
  <si>
    <t>דרך ארץ נחו החלפה-דש</t>
  </si>
  <si>
    <t>16/03/2011</t>
  </si>
  <si>
    <t>מימון ישיר קב אג' א</t>
  </si>
  <si>
    <t>18/12/2016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</si>
  <si>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</si>
  <si>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</si>
  <si>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</si>
  <si>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</si>
  <si>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</si>
  <si>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</si>
  <si>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דואר ישראל 3.88%</t>
  </si>
  <si>
    <t>Baa1 IL</t>
  </si>
  <si>
    <t>25/03/2010</t>
  </si>
  <si>
    <t>הום סנטר א' 6.1%</t>
  </si>
  <si>
    <t>מסחר</t>
  </si>
  <si>
    <t>CC IL</t>
  </si>
  <si>
    <t>לגנא א 6.4%- דש</t>
  </si>
  <si>
    <t>NR3 IL</t>
  </si>
  <si>
    <t>4/05/2006</t>
  </si>
  <si>
    <t>3AMPL.B דש</t>
  </si>
  <si>
    <t>אלון דלק א'</t>
  </si>
  <si>
    <t>26/07/2017</t>
  </si>
  <si>
    <t>אמפל אמריקן אג"ח ב' דש</t>
  </si>
  <si>
    <t>גמול.ק2 דש</t>
  </si>
  <si>
    <t>דנירקו אג1</t>
  </si>
  <si>
    <t>סה"כ אג"ח קונצרני לא צמוד</t>
  </si>
  <si>
    <t>אליהו הנפקות א'</t>
  </si>
  <si>
    <t>17/09/2017</t>
  </si>
  <si>
    <t>אלטשולר אגח א</t>
  </si>
  <si>
    <t>10/08/2016</t>
  </si>
  <si>
    <t>י.ח.ק להשקעות א</t>
  </si>
  <si>
    <t>14/01/2018</t>
  </si>
  <si>
    <t>סה"כ אג"ח קונצרני צמודות למט"ח</t>
  </si>
  <si>
    <t>דלק תמר $18 אג"ח ב</t>
  </si>
  <si>
    <t>פנימי</t>
  </si>
  <si>
    <t>19/05/2014</t>
  </si>
  <si>
    <t>דלק תמר $20 אג"ח ג</t>
  </si>
  <si>
    <t>דלק תמר $23 אג"ח ד</t>
  </si>
  <si>
    <t>דלק תמר $25 אג"ח ה</t>
  </si>
  <si>
    <t>שמוס אג"ח א'</t>
  </si>
  <si>
    <t>5/06/2018</t>
  </si>
  <si>
    <t>צים ד' דולרי</t>
  </si>
  <si>
    <t>B+ IL</t>
  </si>
  <si>
    <t>20/07/2014</t>
  </si>
  <si>
    <t>צים A1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</si>
  <si>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</si>
  <si>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</si>
  <si>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</si>
  <si>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</si>
  <si>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</si>
  <si>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</si>
  <si>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</si>
  <si>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צים מניה ל.ס. ד"ש</t>
  </si>
  <si>
    <t>RADVIEW SOFTWR</t>
  </si>
  <si>
    <t>IL0010851744</t>
  </si>
  <si>
    <t>Software &amp; Services</t>
  </si>
  <si>
    <t>IXI MOBILE INC</t>
  </si>
  <si>
    <t>US4660261011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</si>
  <si>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</si>
  <si>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</si>
  <si>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</si>
  <si>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</si>
  <si>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JVC- קרן הון סיכון</t>
  </si>
  <si>
    <t>8/12/2000</t>
  </si>
  <si>
    <t>VINTAGE קרן הון סיכו</t>
  </si>
  <si>
    <t>27/05/2009</t>
  </si>
  <si>
    <t>אינפיניטי ישראל סין</t>
  </si>
  <si>
    <t>23/12/2013</t>
  </si>
  <si>
    <t>סה"כ קרנות גידור</t>
  </si>
  <si>
    <t>סה"כ קרנות נדל"ן</t>
  </si>
  <si>
    <t>סה"כ קרנות השקעה אחרות</t>
  </si>
  <si>
    <t>IF I  Gamut קרן השקעה</t>
  </si>
  <si>
    <t>Mustang קרן השקעה</t>
  </si>
  <si>
    <t>Peninsula קרן השקעה</t>
  </si>
  <si>
    <t>ארבל-קרן השקעה</t>
  </si>
  <si>
    <t>הליוס אנרג ק.הון סי</t>
  </si>
  <si>
    <t>13/04/2014</t>
  </si>
  <si>
    <t>לקרן FIMI VI</t>
  </si>
  <si>
    <t>נוי 2  - קרן השקעה</t>
  </si>
  <si>
    <t>נוי נגב אנרגיה</t>
  </si>
  <si>
    <t>פאגאיה- קרן השקעה חוב</t>
  </si>
  <si>
    <t>27/02/2018</t>
  </si>
  <si>
    <t>פימי 4 דש</t>
  </si>
  <si>
    <t>קוגיטו קפיטל קרן השקעה דש</t>
  </si>
  <si>
    <t>קוגיטו קרן משלימה דש</t>
  </si>
  <si>
    <t>קלירמארק קרן השקעה</t>
  </si>
  <si>
    <t>קלירמארק קרן השקעה II</t>
  </si>
  <si>
    <t>קרן אוצר החייל לעסקים קטנים</t>
  </si>
  <si>
    <t>קרן ברוש קפיטל</t>
  </si>
  <si>
    <t>קרן השקעה SKY III</t>
  </si>
  <si>
    <t>קרן מנוף בראשית</t>
  </si>
  <si>
    <t>1/03/2009</t>
  </si>
  <si>
    <t>סה"כ קרנות השקעה ל"ס בחו"ל</t>
  </si>
  <si>
    <t>HPS קרן הון סיכון</t>
  </si>
  <si>
    <t>BSP ABSOLUTE RE</t>
  </si>
  <si>
    <t>KYG166511041</t>
  </si>
  <si>
    <t>HGI 19000 homestead קרן נדלן</t>
  </si>
  <si>
    <t>HGI Atlanta  קרן נדלן</t>
  </si>
  <si>
    <t>HGI BROOKLIYN-קרן נדלן</t>
  </si>
  <si>
    <t>28/03/2018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</si>
  <si>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</si>
  <si>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</si>
  <si>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</si>
  <si>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</si>
  <si>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</si>
  <si>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One Dulles - קרן נדלן</t>
  </si>
  <si>
    <t>HGI Washington Common קרן נדלן</t>
  </si>
  <si>
    <t>HGI Washington Mezzanine  קרן נדלן</t>
  </si>
  <si>
    <t>HGI Westborough-קרן נדלן</t>
  </si>
  <si>
    <t>28/02/2018</t>
  </si>
  <si>
    <t>HRG II  Mount Airy קרן נדלן</t>
  </si>
  <si>
    <t>HRG II Audubon קרן נדלן</t>
  </si>
  <si>
    <t>Harbor Group קרן נדלן</t>
  </si>
  <si>
    <t>Helios קרן השקעה</t>
  </si>
  <si>
    <t>blue atlantic</t>
  </si>
  <si>
    <t>6/03/2018</t>
  </si>
  <si>
    <t>ARES ELOF קרן</t>
  </si>
  <si>
    <t>ARES Special Situations Fund IV קרן הש</t>
  </si>
  <si>
    <t>Aspen - Galaxy קרן תשתיות</t>
  </si>
  <si>
    <t>BCP קרן השקעה</t>
  </si>
  <si>
    <t>BK III (K)</t>
  </si>
  <si>
    <t>KYG131022009</t>
  </si>
  <si>
    <t>BK OPPORT. 4D</t>
  </si>
  <si>
    <t>KYG1311A1360</t>
  </si>
  <si>
    <t>BK OPPORTUNITIE</t>
  </si>
  <si>
    <t>KYG1311A1105</t>
  </si>
  <si>
    <t>Blue Atlantic Mckinney קרן השקעה</t>
  </si>
  <si>
    <t>17/04/2018</t>
  </si>
  <si>
    <t>Blue Atlantic קרן השקעה</t>
  </si>
  <si>
    <t>Dover Street IX</t>
  </si>
  <si>
    <t>Dover Street VII</t>
  </si>
  <si>
    <t>ESSVP קרן השקעה</t>
  </si>
  <si>
    <t>Gatewood קריאה 2 ק. השקעה</t>
  </si>
  <si>
    <t>Gridiron III קרן</t>
  </si>
  <si>
    <t>HLA 2017</t>
  </si>
  <si>
    <t>USG4233LAB39</t>
  </si>
  <si>
    <t>HLA 2017 פידיון</t>
  </si>
  <si>
    <t>Hamilton Lane ? Series G II קרן</t>
  </si>
  <si>
    <t>Hamilton Lane SA</t>
  </si>
  <si>
    <t>Hamilton Lane Second</t>
  </si>
  <si>
    <t>Hamilton Lane Strategic Opportunities Of</t>
  </si>
  <si>
    <t>11/04/2018</t>
  </si>
  <si>
    <t>Hamilton lane co inv</t>
  </si>
  <si>
    <t>Hony CapitaI Fund VIII קרן</t>
  </si>
  <si>
    <t>ICG קרן</t>
  </si>
  <si>
    <t>MIGS קרן השקעה</t>
  </si>
  <si>
    <t>SIGNET MULTI MANAGER</t>
  </si>
  <si>
    <t>Saw Mill Capital Partners II</t>
  </si>
  <si>
    <t>Signal קרן השקעה חו"ל</t>
  </si>
  <si>
    <t>VENTURE 2018</t>
  </si>
  <si>
    <t>VENTURE 2018 פידיון</t>
  </si>
  <si>
    <t>VENTURE CDO 2017</t>
  </si>
  <si>
    <t>USG93539AB38</t>
  </si>
  <si>
    <t>VENTURE CDO 2017 פידיון</t>
  </si>
  <si>
    <t>blue atlantic 2 קרן השקעה</t>
  </si>
  <si>
    <t>colchis קרן השקעה</t>
  </si>
  <si>
    <t>madison-קרן השקעה חול</t>
  </si>
  <si>
    <t>אמינים  (white oak) קרן השקעה</t>
  </si>
  <si>
    <t>קרן בלקסטון VIII</t>
  </si>
  <si>
    <t>קרן השקעה Hamilton LaneStrategic Opportu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</si>
  <si>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</si>
  <si>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</si>
  <si>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</si>
  <si>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</si>
  <si>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</si>
  <si>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</si>
  <si>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</si>
  <si>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</si>
  <si>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</si>
  <si>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</si>
  <si>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</si>
  <si>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060918 USD/NIS3.65</t>
  </si>
  <si>
    <t>26/06/2018</t>
  </si>
  <si>
    <t>C 060918 USD/NIS3.67</t>
  </si>
  <si>
    <t>P 060918 USD/NIS3.46</t>
  </si>
  <si>
    <t>P 060918 USD/NIS3.58</t>
  </si>
  <si>
    <t>סה"כ אופציות מט"ח/ מט"ח</t>
  </si>
  <si>
    <t>C 260718 EUR/USD1.19</t>
  </si>
  <si>
    <t>24/05/2018</t>
  </si>
  <si>
    <t>P 260718 EUR/USD1.15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</si>
  <si>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</si>
  <si>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</si>
  <si>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</si>
  <si>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</si>
  <si>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</si>
  <si>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</si>
  <si>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</si>
  <si>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</si>
  <si>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</si>
  <si>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ES190318 USD/USD0.00</t>
  </si>
  <si>
    <t>סה"כ חוזים ₪ / מט"ח</t>
  </si>
  <si>
    <t>FW USD/ILS 08/08/18 3.6054 סיטי</t>
  </si>
  <si>
    <t>FW031018 USD/NIS3.60</t>
  </si>
  <si>
    <t>18/06/2018</t>
  </si>
  <si>
    <t>FW050918 USD/NIS3.55</t>
  </si>
  <si>
    <t>11/06/2018</t>
  </si>
  <si>
    <t>FW130918 USD/NIS3.61</t>
  </si>
  <si>
    <t>FW180718 USD/NIS3.55</t>
  </si>
  <si>
    <t>22/05/2018</t>
  </si>
  <si>
    <t>סה"כ חוזים מט"ח/ מט"ח</t>
  </si>
  <si>
    <t>FW050918 GBP/USD1.33</t>
  </si>
  <si>
    <t>FW150818 USD/JPY108.</t>
  </si>
  <si>
    <t>14/05/2018</t>
  </si>
  <si>
    <t>FW150818 USD/JPY109.</t>
  </si>
  <si>
    <t>28/06/2018</t>
  </si>
  <si>
    <t>FW250718 EUR/USD1.16</t>
  </si>
  <si>
    <t>14/06/2018</t>
  </si>
  <si>
    <t>FW250718 EUR/USD1.17</t>
  </si>
  <si>
    <t>28/05/2018</t>
  </si>
  <si>
    <t>FW250718 EUR/USD1.20</t>
  </si>
  <si>
    <t>10/05/2018</t>
  </si>
  <si>
    <t>FW250718 EUR/USD1.23</t>
  </si>
  <si>
    <t>25/04/2018</t>
  </si>
  <si>
    <t>FW250718 EUR/USD1.25</t>
  </si>
  <si>
    <t>16/04/2018</t>
  </si>
  <si>
    <t>סה"כ חוזים ריבית</t>
  </si>
  <si>
    <t>סה"כ חוזים אחר</t>
  </si>
  <si>
    <t>ES291217 USD/USD0.00</t>
  </si>
  <si>
    <t>IR151217 NIS/NIS0.86</t>
  </si>
  <si>
    <t>IR151217 USD/USD2.23</t>
  </si>
  <si>
    <t>IR151217 USD/USD2.43</t>
  </si>
  <si>
    <t>IR291117 NIS/NIS0.85</t>
  </si>
  <si>
    <t>IR291117 USD/USD2.13</t>
  </si>
  <si>
    <t>IR291117 USD/USD2.34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</si>
  <si>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</si>
  <si>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</si>
  <si>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</si>
  <si>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</si>
  <si>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</si>
  <si>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</si>
  <si>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הלוואה CLN דיסקונט 2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</si>
  <si>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</si>
  <si>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</si>
  <si>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</si>
  <si>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</si>
  <si>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</si>
  <si>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</si>
  <si>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</si>
  <si>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</si>
  <si>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</si>
  <si>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</si>
  <si>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כוכב הירדן ז-א 4 הלו</t>
  </si>
  <si>
    <t>4/04/2018</t>
  </si>
  <si>
    <t>דלק אבנר לויתן מש15</t>
  </si>
  <si>
    <t>19/01/2018</t>
  </si>
  <si>
    <t>דלק אבנר לויתן מש16</t>
  </si>
  <si>
    <t>26/04/2018</t>
  </si>
  <si>
    <t>דלק קידוחAמאוחד 1-14</t>
  </si>
  <si>
    <t>20/04/2018</t>
  </si>
  <si>
    <t>דלק קידוחים A מש17</t>
  </si>
  <si>
    <t>30/05/2018</t>
  </si>
  <si>
    <t>דלק קידוחים B מש1</t>
  </si>
  <si>
    <t>דלק קידוחים B משיכה2</t>
  </si>
  <si>
    <t>כוכב הירדן ז-א 3 הלו</t>
  </si>
  <si>
    <t>3/10/2017</t>
  </si>
  <si>
    <t>הלואה מימון ישיר18פח</t>
  </si>
  <si>
    <t>הלוואה מימון ישיר 17</t>
  </si>
  <si>
    <t>29/01/2018</t>
  </si>
  <si>
    <t>הלוואה מימון ישיר 18</t>
  </si>
  <si>
    <t>קידום הלואה דש 02.16</t>
  </si>
  <si>
    <t>1/02/2016</t>
  </si>
  <si>
    <t>סה"כ הלוואות מובטחות בבטחונות אחרים</t>
  </si>
  <si>
    <t>עיריית רעננה הלוואה</t>
  </si>
  <si>
    <t>29/02/2016</t>
  </si>
  <si>
    <t>רמלה עירייה הלוואה</t>
  </si>
  <si>
    <t>27/06/2016</t>
  </si>
  <si>
    <t>הלוואה ויה מאריס 2</t>
  </si>
  <si>
    <t>כן</t>
  </si>
  <si>
    <t>30/08/2015</t>
  </si>
  <si>
    <t>מקבץ דיור נתנאל הלוו</t>
  </si>
  <si>
    <t>13/02/2013</t>
  </si>
  <si>
    <t>מתקן התפלה שורק הלוא</t>
  </si>
  <si>
    <t>15/06/2016</t>
  </si>
  <si>
    <t>נתנאל הלוואה</t>
  </si>
  <si>
    <t>7/03/2016</t>
  </si>
  <si>
    <t>דוראד אנרגיה10-הלואה</t>
  </si>
  <si>
    <t>25/10/2012</t>
  </si>
  <si>
    <t>דוראד אנרגיה11-הלואה</t>
  </si>
  <si>
    <t>דוראד אנרגיה12-הלואה</t>
  </si>
  <si>
    <t>26/12/2012</t>
  </si>
  <si>
    <t>דוראד אנרגיה13-הלואה</t>
  </si>
  <si>
    <t>24/01/2013</t>
  </si>
  <si>
    <t>דוראד אנרגיה14-הלואה</t>
  </si>
  <si>
    <t>25/02/2013</t>
  </si>
  <si>
    <t>דוראד אנרגיה16-הלואה</t>
  </si>
  <si>
    <t>28/05/2013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</si>
  <si>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</si>
  <si>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</si>
  <si>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</si>
  <si>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</si>
  <si>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24/11/2011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</si>
  <si>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</si>
  <si>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</si>
  <si>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</si>
  <si>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</si>
  <si>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</si>
  <si>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</si>
  <si>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</si>
  <si>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</si>
  <si>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</si>
  <si>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</si>
  <si>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26/12/2011</t>
  </si>
  <si>
    <t>דוראד אנרגיה30-הלואה</t>
  </si>
  <si>
    <t>דוראד אנרגיה31-הלואה</t>
  </si>
  <si>
    <t>דוראד אנרגיה32-הלואה</t>
  </si>
  <si>
    <t>29/01/2015</t>
  </si>
  <si>
    <t>דוראד אנרגיה33-הלואה</t>
  </si>
  <si>
    <t>19/02/2015</t>
  </si>
  <si>
    <t>דוראד אנרגיה34-הלואה</t>
  </si>
  <si>
    <t>14/07/2016</t>
  </si>
  <si>
    <t>דוראד אנרגיה4 -הלווא</t>
  </si>
  <si>
    <t>27/11/2017</t>
  </si>
  <si>
    <t>דוראד אנרגיה5-הלוואה</t>
  </si>
  <si>
    <t>25/03/2012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</si>
  <si>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</si>
  <si>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</si>
  <si>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</si>
  <si>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</si>
  <si>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11-הלואה</t>
  </si>
  <si>
    <t>29/09/2016</t>
  </si>
  <si>
    <t>דוראד מ 12-הלואה</t>
  </si>
  <si>
    <t>דוראד מ 14-הלואה</t>
  </si>
  <si>
    <t>דוראד מ 15-הלואה</t>
  </si>
  <si>
    <t>דוראד מ 17-הלואה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</si>
  <si>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</si>
  <si>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</si>
  <si>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</si>
  <si>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</si>
  <si>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</si>
  <si>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</si>
  <si>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</si>
  <si>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שבעת הכוכבים הלוואה</t>
  </si>
  <si>
    <t>30/12/2012</t>
  </si>
  <si>
    <t>שבעת הכוכבים הלוואה2</t>
  </si>
  <si>
    <t>20/09/2015</t>
  </si>
  <si>
    <t>דלק שורק CASHSWE IPP</t>
  </si>
  <si>
    <t>31/07/2017</t>
  </si>
  <si>
    <t>דלק שורק IPP 4 הלואה</t>
  </si>
  <si>
    <t>28/12/2016</t>
  </si>
  <si>
    <t>דלק שורק IPP 5 הלואה</t>
  </si>
  <si>
    <t>דלק שורק IPP 6 הלואה</t>
  </si>
  <si>
    <t>דלק שורק IPP 8 הלואה</t>
  </si>
  <si>
    <t>דלק שורק IPP הלוואה</t>
  </si>
  <si>
    <t>18/07/2016</t>
  </si>
  <si>
    <t>כוכב הירדן ז-א 2 הלו</t>
  </si>
  <si>
    <t>כוכב הירדן ז-א הלואה</t>
  </si>
  <si>
    <t>19/07/2017</t>
  </si>
  <si>
    <t>שורק IPP 2 הלואה</t>
  </si>
  <si>
    <t>שורק IPP 3 הלואה</t>
  </si>
  <si>
    <t>אלעד 4.75% הלוואה</t>
  </si>
  <si>
    <t>13/08/2014</t>
  </si>
  <si>
    <t>אפריקה נכסים הלוואה</t>
  </si>
  <si>
    <t>30/09/2014</t>
  </si>
  <si>
    <t>אמריקה ישראל הלוואה</t>
  </si>
  <si>
    <t>24/09/2017</t>
  </si>
  <si>
    <t>אפיקים פריים הלוואה</t>
  </si>
  <si>
    <t>9/06/2016</t>
  </si>
  <si>
    <t>9/04/2017</t>
  </si>
  <si>
    <t>אפיקים פריים2 הלואה</t>
  </si>
  <si>
    <t>17/11/2016</t>
  </si>
  <si>
    <t>אפיקים קל"צ 2 הלוואה</t>
  </si>
  <si>
    <t>אפיקים קל"צ הלוואה</t>
  </si>
  <si>
    <t>שפיר הנדסה-הלוואה</t>
  </si>
  <si>
    <t>3/01/2016</t>
  </si>
  <si>
    <t>אלישע הלוואה</t>
  </si>
  <si>
    <t>19/11/2014</t>
  </si>
  <si>
    <t>הלוואה בבטחונות אחרים והלוואות עם ערבות</t>
  </si>
  <si>
    <t>קידום 2 הלואה דש</t>
  </si>
  <si>
    <t>2/08/2015</t>
  </si>
  <si>
    <t>קידום הלואה דש</t>
  </si>
  <si>
    <t>1/01/2015</t>
  </si>
  <si>
    <t>קידום הלואה דש 11.15</t>
  </si>
  <si>
    <t>1/11/2015</t>
  </si>
  <si>
    <t>קידום הלואה דש 5.15</t>
  </si>
  <si>
    <t>3/05/2015</t>
  </si>
  <si>
    <t>קידום הלואה דש 5.16</t>
  </si>
  <si>
    <t>1/05/2016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</si>
  <si>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</si>
  <si>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</si>
  <si>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</si>
  <si>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</si>
  <si>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</si>
  <si>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משיכה 10</t>
  </si>
  <si>
    <t>דוראד משיכה 13</t>
  </si>
  <si>
    <t>דוראד משיכה 14</t>
  </si>
  <si>
    <t>דוראד משיכה 15</t>
  </si>
  <si>
    <t>דוראד משיכה 16</t>
  </si>
  <si>
    <t>דוראד משיכה 2</t>
  </si>
  <si>
    <t>דוראד משיכה 21</t>
  </si>
  <si>
    <t>דוראד משיכה 27</t>
  </si>
  <si>
    <t>דוראד משיכה 3</t>
  </si>
  <si>
    <t>דוראד משיכה 4</t>
  </si>
  <si>
    <t>דוראד משיכה 44</t>
  </si>
  <si>
    <t>דוראד משיכה 45</t>
  </si>
  <si>
    <t>דוראד משיכה 5</t>
  </si>
  <si>
    <t>דוראד משיכה 6</t>
  </si>
  <si>
    <t>דוראד משיכה 7</t>
  </si>
  <si>
    <t>דוראד משיכה 8</t>
  </si>
  <si>
    <t>דוראד משיכה 9</t>
  </si>
  <si>
    <t>דלק שורק IPP 7 הלואה</t>
  </si>
  <si>
    <t>משאב הלוואה</t>
  </si>
  <si>
    <t>30/03/2016</t>
  </si>
  <si>
    <t>אמריקה ישראל הלווא2</t>
  </si>
  <si>
    <t>15/03/2018</t>
  </si>
  <si>
    <t>בזק הלוואה</t>
  </si>
  <si>
    <t>10/03/2016</t>
  </si>
  <si>
    <t>בנק ירושלים PV</t>
  </si>
  <si>
    <t>28/09/2017</t>
  </si>
  <si>
    <t>הלוואה ליצוא מאוח 41</t>
  </si>
  <si>
    <t>1/06/2017</t>
  </si>
  <si>
    <t>פריים ליס הלואה 2018</t>
  </si>
  <si>
    <t>24/06/2018</t>
  </si>
  <si>
    <t>קל אוטו</t>
  </si>
  <si>
    <t>5/12/2017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</si>
  <si>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</si>
  <si>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</si>
  <si>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</si>
  <si>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</si>
  <si>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</si>
  <si>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נכס 27</t>
  </si>
  <si>
    <t>30/12/2015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</si>
  <si>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</si>
  <si>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</si>
  <si>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</si>
  <si>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</si>
  <si>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 פק 5.8% (לאומי)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</si>
  <si>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</si>
  <si>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</si>
  <si>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</si>
  <si>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</si>
  <si>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מעבר פקדונות - בינלאומי AUD</t>
  </si>
  <si>
    <t>מעבר פקדונות - בינלאומי GBP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</si>
  <si>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</si>
  <si>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</si>
  <si>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</si>
  <si>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</si>
  <si>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</si>
  <si>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</si>
  <si>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</si>
  <si>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</si>
  <si>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</si>
  <si>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</si>
  <si>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</si>
  <si>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</si>
  <si>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</si>
  <si>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</si>
  <si>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</si>
  <si>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</si>
  <si>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</si>
  <si>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</si>
  <si>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</si>
  <si>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</si>
  <si>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</si>
  <si>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</si>
  <si>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אמפל אמ  ב'חש1/13 דש</t>
  </si>
  <si>
    <t>אמפלאמ ב חש1/14 - דש</t>
  </si>
  <si>
    <t>אמפלאמ ב חש2/15 דש</t>
  </si>
  <si>
    <t>אמפלאמ ב' חש1/12 - דש</t>
  </si>
  <si>
    <t>הפרשי מיזוג איילון בינלאומי</t>
  </si>
  <si>
    <t>חוז מימון ישיר ענ שלילי</t>
  </si>
  <si>
    <t>מס"ה מניירות ערך-בבינלאומי</t>
  </si>
  <si>
    <t>מעבר פקדונות</t>
  </si>
  <si>
    <t>קרדן אנ וי ב חש2/18</t>
  </si>
  <si>
    <t>סה"כ השקעות אחרות בחו"ל</t>
  </si>
  <si>
    <t>בנק מעבר נכסים-דולר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</si>
  <si>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</si>
  <si>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</si>
  <si>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</si>
  <si>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</si>
  <si>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</si>
  <si>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</si>
  <si>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</si>
  <si>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</si>
  <si>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</si>
  <si>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</si>
  <si>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</si>
  <si>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</si>
  <si>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</si>
  <si>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</si>
  <si>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</si>
  <si>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</si>
  <si>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</si>
  <si>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</si>
  <si>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</si>
  <si>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</si>
  <si>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/>
  </si>
  <si>
    <t>קרנות גידור</t>
  </si>
  <si>
    <t>קרנות נדל"ן</t>
  </si>
  <si>
    <t>קרנות השקעה אחרות</t>
  </si>
  <si>
    <t>Cogito</t>
  </si>
  <si>
    <t>FIMI VI</t>
  </si>
  <si>
    <t>SKY III</t>
  </si>
  <si>
    <t xml:space="preserve">פנינסולה </t>
  </si>
  <si>
    <t>הליוס  (איילון)</t>
  </si>
  <si>
    <t>נוי 2</t>
  </si>
  <si>
    <t xml:space="preserve">קוגיטו קפיטל משלימה </t>
  </si>
  <si>
    <t>ארבל</t>
  </si>
  <si>
    <t>קרנות השקעה ל"ס בחו"ל</t>
  </si>
  <si>
    <t>Blackstone VIII</t>
  </si>
  <si>
    <t>Harbor Group</t>
  </si>
  <si>
    <t>HRG  Mount Airy</t>
  </si>
  <si>
    <t xml:space="preserve">BLUE ATLANTIC - Hartsfield </t>
  </si>
  <si>
    <t>Blue Atlantic Brookvood Valley</t>
  </si>
  <si>
    <t>HL International Investors - Series G II</t>
  </si>
  <si>
    <t>Gridiron Capital III</t>
  </si>
  <si>
    <t>Helios (BIG)</t>
  </si>
  <si>
    <t>NOY פסולת אנרגיה 2</t>
  </si>
  <si>
    <t>Hony Capital Fund VIII</t>
  </si>
  <si>
    <t>BCP Energy Services</t>
  </si>
  <si>
    <t>Gamut</t>
  </si>
  <si>
    <t>ESSVP</t>
  </si>
  <si>
    <t>ICG</t>
  </si>
  <si>
    <t>Gatewood Provident and Pension</t>
  </si>
  <si>
    <t>Signal</t>
  </si>
  <si>
    <t>MADISON</t>
  </si>
  <si>
    <t>HLSO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</si>
</sst>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3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/>
    <xf numFmtId="0" fontId="1" fillId="0" borderId="0"/>
    <xf numFmtId="0" fontId="12" fillId="0" borderId="0"/>
    <xf numFmtId="0" fontId="2" fillId="0" borderId="0"/>
  </cellStyleXfs>
  <cellXfs count="43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6" fontId="7" fillId="0" borderId="0" xfId="0" applyNumberFormat="1" applyFont="1" applyAlignment="1">
      <alignment horizontal="right"/>
    </xf>
    <xf numFmtId="0" fontId="2" fillId="0" borderId="0" xfId="1"/>
    <xf numFmtId="0" fontId="4" fillId="0" borderId="0" xfId="1" applyFont="1" applyAlignment="1">
      <alignment horizontal="right" readingOrder="2"/>
    </xf>
    <xf numFmtId="0" fontId="9" fillId="0" borderId="0" xfId="1" applyFont="1" applyAlignment="1">
      <alignment horizontal="right" readingOrder="2"/>
    </xf>
    <xf numFmtId="0" fontId="9" fillId="0" borderId="2" xfId="1" applyFont="1" applyBorder="1" applyAlignment="1">
      <alignment horizontal="right" readingOrder="2"/>
    </xf>
    <xf numFmtId="0" fontId="2" fillId="0" borderId="0" xfId="2"/>
    <xf numFmtId="0" fontId="9" fillId="0" borderId="0" xfId="1" applyFont="1" applyAlignment="1">
      <alignment horizontal="right"/>
    </xf>
    <xf numFmtId="0" fontId="10" fillId="0" borderId="0" xfId="1" applyFont="1" applyAlignment="1">
      <alignment horizontal="right" readingOrder="2"/>
    </xf>
    <xf numFmtId="0" fontId="10" fillId="0" borderId="0" xfId="1" applyFont="1" applyAlignment="1">
      <alignment horizontal="right"/>
    </xf>
    <xf numFmtId="0" fontId="11" fillId="0" borderId="0" xfId="1" applyFont="1" applyAlignment="1">
      <alignment horizontal="right" readingOrder="2"/>
    </xf>
    <xf numFmtId="0" fontId="11" fillId="0" borderId="0" xfId="1" applyFont="1" applyAlignment="1">
      <alignment horizontal="right"/>
    </xf>
    <xf numFmtId="14" fontId="2" fillId="0" borderId="0" xfId="2" applyNumberFormat="1"/>
    <xf numFmtId="0" fontId="2" fillId="0" borderId="0" xfId="2" applyBorder="1" applyAlignment="1">
      <alignment horizontal="right"/>
    </xf>
    <xf numFmtId="0" fontId="2" fillId="0" borderId="0" xfId="2" applyFont="1" applyBorder="1"/>
    <xf numFmtId="2" fontId="2" fillId="0" borderId="0" xfId="1" applyNumberFormat="1"/>
    <xf numFmtId="2" fontId="9" fillId="0" borderId="0" xfId="1" applyNumberFormat="1" applyFont="1" applyAlignment="1">
      <alignment horizontal="right" readingOrder="2"/>
    </xf>
    <xf numFmtId="2" fontId="9" fillId="0" borderId="2" xfId="1" applyNumberFormat="1" applyFont="1" applyBorder="1" applyAlignment="1">
      <alignment horizontal="right" readingOrder="2"/>
    </xf>
    <xf numFmtId="2" fontId="2" fillId="0" borderId="0" xfId="3" applyNumberFormat="1" applyFont="1"/>
    <xf numFmtId="2" fontId="10" fillId="0" borderId="0" xfId="3" applyNumberFormat="1" applyFont="1" applyAlignment="1">
      <alignment horizontal="right"/>
    </xf>
    <xf numFmtId="2" fontId="2" fillId="0" borderId="0" xfId="3" applyNumberFormat="1" applyFont="1" applyFill="1"/>
    <xf numFmtId="2" fontId="11" fillId="0" borderId="0" xfId="3" applyNumberFormat="1" applyFont="1" applyFill="1" applyAlignment="1">
      <alignment horizontal="right"/>
    </xf>
    <xf numFmtId="2" fontId="10" fillId="0" borderId="0" xfId="3" applyNumberFormat="1" applyFont="1" applyFill="1" applyAlignment="1">
      <alignment horizontal="right"/>
    </xf>
    <xf numFmtId="2" fontId="9" fillId="0" borderId="0" xfId="1" applyNumberFormat="1" applyFont="1" applyFill="1" applyAlignment="1">
      <alignment horizontal="right" readingOrder="2"/>
    </xf>
    <xf numFmtId="14" fontId="2" fillId="0" borderId="0" xfId="2" applyNumberFormat="1" applyFill="1"/>
  </cellXfs>
  <cellStyles count="8">
    <cellStyle name="Comma 2" xfId="4"/>
    <cellStyle name="Comma 3" xfId="3"/>
    <cellStyle name="Normal" xfId="0" builtinId="0"/>
    <cellStyle name="Normal 2" xfId="1"/>
    <cellStyle name="Normal 3" xfId="5"/>
    <cellStyle name="Normal 32" xfId="6"/>
    <cellStyle name="Normal 4" xfId="2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topLeftCell="A25" workbookViewId="0">
      <selection activeCell="S52" sqref="S5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34221.562940000003</v>
      </c>
      <c r="D11" s="8">
        <v>3.9094140251326903E-2</v>
      </c>
    </row>
    <row r="12" spans="2:4">
      <c r="B12" s="6" t="s">
        <v>10</v>
      </c>
      <c r="C12" s="7">
        <v>680071.95391749102</v>
      </c>
      <c r="D12" s="8">
        <v>0.77690280815223201</v>
      </c>
    </row>
    <row r="13" spans="2:4">
      <c r="B13" s="6" t="s">
        <v>11</v>
      </c>
      <c r="C13" s="7">
        <v>464732.56393749098</v>
      </c>
      <c r="D13" s="8">
        <v>0.53090269622650499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140709.52890999999</v>
      </c>
      <c r="D15" s="8">
        <v>0.16074420877709</v>
      </c>
    </row>
    <row r="16" spans="2:4">
      <c r="B16" s="6" t="s">
        <v>14</v>
      </c>
      <c r="C16" s="7">
        <v>0.15612999999999999</v>
      </c>
      <c r="D16" s="8">
        <v>1.78360296639323E-7</v>
      </c>
    </row>
    <row r="17" spans="2:4">
      <c r="B17" s="6" t="s">
        <v>15</v>
      </c>
      <c r="C17" s="7">
        <v>29740.323759999999</v>
      </c>
      <c r="D17" s="8">
        <v>3.3974847678108697E-2</v>
      </c>
    </row>
    <row r="18" spans="2:4">
      <c r="B18" s="6" t="s">
        <v>16</v>
      </c>
      <c r="C18" s="7">
        <v>40643.187409999999</v>
      </c>
      <c r="D18" s="8">
        <v>4.6430096476111002E-2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-399.65985000000001</v>
      </c>
      <c r="D21" s="8">
        <v>-4.56564717868619E-4</v>
      </c>
    </row>
    <row r="22" spans="2:4">
      <c r="B22" s="6" t="s">
        <v>20</v>
      </c>
      <c r="C22" s="7">
        <v>4645.8536199999999</v>
      </c>
      <c r="D22" s="8">
        <v>5.3073453519891997E-3</v>
      </c>
    </row>
    <row r="23" spans="2:4">
      <c r="B23" s="6" t="s">
        <v>21</v>
      </c>
      <c r="C23" s="7">
        <v>92987.869070000001</v>
      </c>
      <c r="D23" s="8">
        <v>0.10622778396966499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24.56429</v>
      </c>
      <c r="D25" s="8">
        <v>2.80618334153229E-5</v>
      </c>
    </row>
    <row r="26" spans="2:4">
      <c r="B26" s="6" t="s">
        <v>23</v>
      </c>
      <c r="C26" s="7">
        <v>23625.00432</v>
      </c>
      <c r="D26" s="8">
        <v>2.6988809188628001E-2</v>
      </c>
    </row>
    <row r="27" spans="2:4">
      <c r="B27" s="6" t="s">
        <v>24</v>
      </c>
      <c r="C27" s="7">
        <v>240.65885</v>
      </c>
      <c r="D27" s="8">
        <v>2.7492463892191398E-4</v>
      </c>
    </row>
    <row r="28" spans="2:4">
      <c r="B28" s="6" t="s">
        <v>25</v>
      </c>
      <c r="C28" s="7">
        <v>69960.513279999999</v>
      </c>
      <c r="D28" s="8">
        <v>7.9921718450394599E-2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-48.811790000000002</v>
      </c>
      <c r="D30" s="8">
        <v>-5.5761771241249999E-5</v>
      </c>
    </row>
    <row r="31" spans="2:4">
      <c r="B31" s="6" t="s">
        <v>28</v>
      </c>
      <c r="C31" s="7">
        <v>-1254.01279</v>
      </c>
      <c r="D31" s="8">
        <v>-1.4325632051105199E-3</v>
      </c>
    </row>
    <row r="32" spans="2:4">
      <c r="B32" s="6" t="s">
        <v>29</v>
      </c>
      <c r="C32" s="7">
        <v>439.95290999999997</v>
      </c>
      <c r="D32" s="8">
        <v>5.02594834656591E-4</v>
      </c>
    </row>
    <row r="33" spans="2:4">
      <c r="B33" s="6" t="s">
        <v>30</v>
      </c>
      <c r="C33" s="7">
        <v>66426.762799999997</v>
      </c>
      <c r="D33" s="8">
        <v>7.5884821096509097E-2</v>
      </c>
    </row>
    <row r="34" spans="2:4">
      <c r="B34" s="6" t="s">
        <v>31</v>
      </c>
      <c r="C34" s="7">
        <v>159.19313</v>
      </c>
      <c r="D34" s="8">
        <v>1.8185956504030199E-4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1495.6337699999999</v>
      </c>
      <c r="D37" s="8">
        <v>1.70858696522763E-3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875362.97562749102</v>
      </c>
      <c r="D42" s="10">
        <v>1</v>
      </c>
    </row>
    <row r="43" spans="2:4">
      <c r="B43" s="6" t="s">
        <v>40</v>
      </c>
      <c r="C43" s="7">
        <v>57257.631193943977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3.649</v>
      </c>
    </row>
    <row r="48" spans="2:4">
      <c r="C48" s="6" t="s">
        <v>44</v>
      </c>
      <c r="D48" s="11">
        <v>3.3107000000000002</v>
      </c>
    </row>
    <row r="49" spans="3:4">
      <c r="C49" s="6" t="s">
        <v>45</v>
      </c>
      <c r="D49" s="11">
        <v>4.7750000000000004</v>
      </c>
    </row>
    <row r="50" spans="3:4">
      <c r="C50" s="6" t="s">
        <v>46</v>
      </c>
      <c r="D50" s="11">
        <v>3.6564999999999999</v>
      </c>
    </row>
    <row r="51" spans="3:4">
      <c r="C51" s="6" t="s">
        <v>47</v>
      </c>
      <c r="D51" s="11">
        <v>2.7454000000000001</v>
      </c>
    </row>
    <row r="52" spans="3:4">
      <c r="C52" s="6" t="s">
        <v>48</v>
      </c>
      <c r="D52" s="11">
        <v>4.2257999999999996</v>
      </c>
    </row>
    <row r="53" spans="3:4">
      <c r="C53" s="6" t="s">
        <v>49</v>
      </c>
      <c r="D53" s="11">
        <v>0.40560000000000002</v>
      </c>
    </row>
    <row r="54" spans="3:4">
      <c r="C54" s="6" t="s">
        <v>50</v>
      </c>
      <c r="D54" s="11">
        <v>5.1401000000000003</v>
      </c>
    </row>
    <row r="55" spans="3:4">
      <c r="C55" s="6" t="s">
        <v>51</v>
      </c>
      <c r="D55" s="11">
        <v>0.56720000000000004</v>
      </c>
    </row>
    <row r="56" spans="3:4">
      <c r="C56" s="6" t="s">
        <v>52</v>
      </c>
      <c r="D56" s="11">
        <v>0.26369999999999999</v>
      </c>
    </row>
    <row r="57" spans="3:4">
      <c r="C57" s="6" t="s">
        <v>53</v>
      </c>
      <c r="D57" s="11">
        <v>2.6793999999999998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7.2202000000000002</v>
      </c>
    </row>
    <row r="60" spans="3:4">
      <c r="C60" s="6" t="s">
        <v>56</v>
      </c>
      <c r="D60" s="11">
        <v>0.44629999999999997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0.57140000000000002</v>
      </c>
    </row>
    <row r="63" spans="3:4">
      <c r="C63" s="6" t="s">
        <v>59</v>
      </c>
      <c r="D63" s="11">
        <v>0.18140000000000001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5.7799999999999997E-2</v>
      </c>
    </row>
    <row r="66" spans="3:4">
      <c r="C66" s="6" t="s">
        <v>62</v>
      </c>
      <c r="D66" s="11">
        <v>0.94310000000000005</v>
      </c>
    </row>
    <row r="67" spans="3:4">
      <c r="C67" s="6" t="s">
        <v>63</v>
      </c>
      <c r="D67" s="11">
        <v>3.39E-2</v>
      </c>
    </row>
    <row r="68" spans="3:4">
      <c r="C68" s="6" t="s">
        <v>64</v>
      </c>
      <c r="D68" s="11">
        <v>5.2999999999999999E-2</v>
      </c>
    </row>
    <row r="69" spans="3:4">
      <c r="C69" s="6" t="s">
        <v>65</v>
      </c>
      <c r="D69" s="11">
        <v>0.1101</v>
      </c>
    </row>
    <row r="70" spans="3:4">
      <c r="C70" s="6" t="s">
        <v>66</v>
      </c>
      <c r="D70" s="11">
        <v>0.1193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2.4664000000000001</v>
      </c>
    </row>
    <row r="73" spans="3:4">
      <c r="C73" s="6" t="s">
        <v>69</v>
      </c>
      <c r="D73" s="11">
        <v>0.79249999999999998</v>
      </c>
    </row>
    <row r="74" spans="3:4">
      <c r="C74" s="6" t="s">
        <v>70</v>
      </c>
      <c r="D74" s="11">
        <v>0.46489999999999998</v>
      </c>
    </row>
    <row r="75" spans="3:4">
      <c r="C75" s="6" t="s">
        <v>71</v>
      </c>
      <c r="D75" s="11">
        <v>2.6694</v>
      </c>
    </row>
    <row r="76" spans="3:4">
      <c r="C76" s="6" t="s">
        <v>72</v>
      </c>
      <c r="D76" s="11">
        <v>0.55089999999999995</v>
      </c>
    </row>
    <row r="77" spans="3:4">
      <c r="C77" s="6" t="s">
        <v>73</v>
      </c>
      <c r="D77" s="11">
        <v>0.96789999999999998</v>
      </c>
    </row>
    <row r="78" spans="3:4">
      <c r="C78" s="6" t="s">
        <v>74</v>
      </c>
      <c r="D78" s="11">
        <v>1.2864</v>
      </c>
    </row>
    <row r="79" spans="3:4">
      <c r="C79" s="6" t="s">
        <v>75</v>
      </c>
      <c r="D79" s="11">
        <v>1.6251</v>
      </c>
    </row>
    <row r="80" spans="3:4">
      <c r="C80" s="6" t="s">
        <v>76</v>
      </c>
      <c r="D80" s="11">
        <v>13.78</v>
      </c>
    </row>
    <row r="81" spans="2:4">
      <c r="C81" s="6" t="s">
        <v>77</v>
      </c>
      <c r="D81" s="11">
        <v>3.2490999999999999</v>
      </c>
    </row>
    <row r="82" spans="2:4">
      <c r="C82" s="6" t="s">
        <v>78</v>
      </c>
      <c r="D82" s="11">
        <v>0.54979999999999996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0.90690000000000004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0.2041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2.1602999999999999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150</v>
      </c>
    </row>
    <row r="7" spans="2:12" ht="15.75">
      <c r="B7" s="2" t="s">
        <v>641</v>
      </c>
    </row>
    <row r="8" spans="2:12">
      <c r="B8" s="3" t="s">
        <v>88</v>
      </c>
      <c r="C8" s="3" t="s">
        <v>89</v>
      </c>
      <c r="D8" s="3" t="s">
        <v>152</v>
      </c>
      <c r="E8" s="3" t="s">
        <v>218</v>
      </c>
      <c r="F8" s="3" t="s">
        <v>93</v>
      </c>
      <c r="G8" s="3" t="s">
        <v>155</v>
      </c>
      <c r="H8" s="3" t="s">
        <v>42</v>
      </c>
      <c r="I8" s="3" t="s">
        <v>96</v>
      </c>
      <c r="J8" s="3" t="s">
        <v>157</v>
      </c>
      <c r="K8" s="3" t="s">
        <v>158</v>
      </c>
      <c r="L8" s="3" t="s">
        <v>98</v>
      </c>
    </row>
    <row r="9" spans="2:12">
      <c r="B9" s="4"/>
      <c r="C9" s="4"/>
      <c r="D9" s="4"/>
      <c r="E9" s="4"/>
      <c r="F9" s="4"/>
      <c r="G9" s="4" t="s">
        <v>161</v>
      </c>
      <c r="H9" s="4" t="s">
        <v>162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644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645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646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647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648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644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649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646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650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647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149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150</v>
      </c>
    </row>
    <row r="7" spans="2:11" ht="15.75">
      <c r="B7" s="2" t="s">
        <v>651</v>
      </c>
    </row>
    <row r="8" spans="2:11">
      <c r="B8" s="3" t="s">
        <v>88</v>
      </c>
      <c r="C8" s="3" t="s">
        <v>89</v>
      </c>
      <c r="D8" s="3" t="s">
        <v>152</v>
      </c>
      <c r="E8" s="3" t="s">
        <v>218</v>
      </c>
      <c r="F8" s="3" t="s">
        <v>93</v>
      </c>
      <c r="G8" s="3" t="s">
        <v>155</v>
      </c>
      <c r="H8" s="3" t="s">
        <v>42</v>
      </c>
      <c r="I8" s="3" t="s">
        <v>96</v>
      </c>
      <c r="J8" s="3" t="s">
        <v>158</v>
      </c>
      <c r="K8" s="3" t="s">
        <v>98</v>
      </c>
    </row>
    <row r="9" spans="2:11">
      <c r="B9" s="4"/>
      <c r="C9" s="4"/>
      <c r="D9" s="4"/>
      <c r="E9" s="4"/>
      <c r="F9" s="4"/>
      <c r="G9" s="4" t="s">
        <v>161</v>
      </c>
      <c r="H9" s="4" t="s">
        <v>162</v>
      </c>
      <c r="I9" s="4" t="s">
        <v>100</v>
      </c>
      <c r="J9" s="4" t="s">
        <v>99</v>
      </c>
      <c r="K9" s="4" t="s">
        <v>99</v>
      </c>
    </row>
    <row r="11" spans="2:11">
      <c r="B11" s="3" t="s">
        <v>652</v>
      </c>
      <c r="C11" s="12"/>
      <c r="D11" s="3"/>
      <c r="E11" s="3"/>
      <c r="F11" s="3"/>
      <c r="G11" s="9">
        <v>-40</v>
      </c>
      <c r="I11" s="9">
        <v>-399.66</v>
      </c>
      <c r="J11" s="10">
        <v>1</v>
      </c>
      <c r="K11" s="10">
        <v>-5.0000000000000001E-4</v>
      </c>
    </row>
    <row r="12" spans="2:11">
      <c r="B12" s="3" t="s">
        <v>653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654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655</v>
      </c>
      <c r="C14" s="12"/>
      <c r="D14" s="3"/>
      <c r="E14" s="3"/>
      <c r="F14" s="3"/>
      <c r="G14" s="9">
        <v>-40</v>
      </c>
      <c r="I14" s="9">
        <v>-399.66</v>
      </c>
      <c r="J14" s="10">
        <v>1</v>
      </c>
      <c r="K14" s="10">
        <v>-5.0000000000000001E-4</v>
      </c>
    </row>
    <row r="15" spans="2:11">
      <c r="B15" s="13" t="s">
        <v>656</v>
      </c>
      <c r="C15" s="14"/>
      <c r="D15" s="13"/>
      <c r="E15" s="13"/>
      <c r="F15" s="13"/>
      <c r="G15" s="15">
        <v>-40</v>
      </c>
      <c r="I15" s="15">
        <v>-399.66</v>
      </c>
      <c r="J15" s="16">
        <v>1</v>
      </c>
      <c r="K15" s="16">
        <v>-5.0000000000000001E-4</v>
      </c>
    </row>
    <row r="16" spans="2:11">
      <c r="B16" s="6" t="s">
        <v>657</v>
      </c>
      <c r="C16" s="17" t="s">
        <v>658</v>
      </c>
      <c r="D16" s="6" t="s">
        <v>208</v>
      </c>
      <c r="E16" s="6" t="s">
        <v>659</v>
      </c>
      <c r="F16" s="6" t="s">
        <v>43</v>
      </c>
      <c r="G16" s="7">
        <v>18</v>
      </c>
      <c r="H16" s="7">
        <v>12018.75</v>
      </c>
      <c r="I16" s="7">
        <v>-17.23</v>
      </c>
      <c r="J16" s="8">
        <v>4.3099999999999999E-2</v>
      </c>
      <c r="K16" s="8">
        <v>0</v>
      </c>
    </row>
    <row r="17" spans="2:11">
      <c r="B17" s="6" t="s">
        <v>660</v>
      </c>
      <c r="C17" s="17" t="s">
        <v>661</v>
      </c>
      <c r="D17" s="6" t="s">
        <v>208</v>
      </c>
      <c r="E17" s="6" t="s">
        <v>659</v>
      </c>
      <c r="F17" s="6" t="s">
        <v>48</v>
      </c>
      <c r="G17" s="7">
        <v>-58</v>
      </c>
      <c r="H17" s="7">
        <v>16246</v>
      </c>
      <c r="I17" s="7">
        <v>-382.42</v>
      </c>
      <c r="J17" s="8">
        <v>0.95689999999999997</v>
      </c>
      <c r="K17" s="8">
        <v>-4.0000000000000002E-4</v>
      </c>
    </row>
    <row r="20" spans="2:11">
      <c r="B20" s="6" t="s">
        <v>149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150</v>
      </c>
    </row>
    <row r="7" spans="2:17" ht="15.75">
      <c r="B7" s="2" t="s">
        <v>662</v>
      </c>
    </row>
    <row r="8" spans="2:17">
      <c r="B8" s="3" t="s">
        <v>88</v>
      </c>
      <c r="C8" s="3" t="s">
        <v>89</v>
      </c>
      <c r="D8" s="3" t="s">
        <v>663</v>
      </c>
      <c r="E8" s="3" t="s">
        <v>91</v>
      </c>
      <c r="F8" s="3" t="s">
        <v>92</v>
      </c>
      <c r="G8" s="3" t="s">
        <v>153</v>
      </c>
      <c r="H8" s="3" t="s">
        <v>154</v>
      </c>
      <c r="I8" s="3" t="s">
        <v>93</v>
      </c>
      <c r="J8" s="3" t="s">
        <v>94</v>
      </c>
      <c r="K8" s="3" t="s">
        <v>95</v>
      </c>
      <c r="L8" s="3" t="s">
        <v>155</v>
      </c>
      <c r="M8" s="3" t="s">
        <v>42</v>
      </c>
      <c r="N8" s="3" t="s">
        <v>96</v>
      </c>
      <c r="O8" s="3" t="s">
        <v>157</v>
      </c>
      <c r="P8" s="3" t="s">
        <v>158</v>
      </c>
      <c r="Q8" s="3" t="s">
        <v>98</v>
      </c>
    </row>
    <row r="9" spans="2:17">
      <c r="B9" s="4"/>
      <c r="C9" s="4"/>
      <c r="D9" s="4"/>
      <c r="E9" s="4"/>
      <c r="F9" s="4"/>
      <c r="G9" s="4" t="s">
        <v>159</v>
      </c>
      <c r="H9" s="4" t="s">
        <v>160</v>
      </c>
      <c r="I9" s="4"/>
      <c r="J9" s="4" t="s">
        <v>99</v>
      </c>
      <c r="K9" s="4" t="s">
        <v>99</v>
      </c>
      <c r="L9" s="4" t="s">
        <v>161</v>
      </c>
      <c r="M9" s="4" t="s">
        <v>162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664</v>
      </c>
      <c r="C11" s="12"/>
      <c r="D11" s="3"/>
      <c r="E11" s="3"/>
      <c r="F11" s="3"/>
      <c r="G11" s="3"/>
      <c r="H11" s="12">
        <v>4.0999999999999996</v>
      </c>
      <c r="I11" s="3"/>
      <c r="K11" s="10">
        <v>1.15E-2</v>
      </c>
      <c r="L11" s="9">
        <v>4526257.55</v>
      </c>
      <c r="N11" s="9">
        <v>4645.8500000000004</v>
      </c>
      <c r="P11" s="10">
        <v>1</v>
      </c>
      <c r="Q11" s="10">
        <v>5.3E-3</v>
      </c>
    </row>
    <row r="12" spans="2:17">
      <c r="B12" s="3" t="s">
        <v>665</v>
      </c>
      <c r="C12" s="12"/>
      <c r="D12" s="3"/>
      <c r="E12" s="3"/>
      <c r="F12" s="3"/>
      <c r="G12" s="3"/>
      <c r="H12" s="12">
        <v>4.0999999999999996</v>
      </c>
      <c r="I12" s="3"/>
      <c r="K12" s="10">
        <v>1.15E-2</v>
      </c>
      <c r="L12" s="9">
        <v>4526257.55</v>
      </c>
      <c r="N12" s="9">
        <v>4645.8500000000004</v>
      </c>
      <c r="P12" s="10">
        <v>1</v>
      </c>
      <c r="Q12" s="10">
        <v>5.3E-3</v>
      </c>
    </row>
    <row r="13" spans="2:17">
      <c r="B13" s="13" t="s">
        <v>666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4356356</v>
      </c>
      <c r="N13" s="15">
        <v>4448.28</v>
      </c>
      <c r="P13" s="16">
        <v>0.95750000000000002</v>
      </c>
      <c r="Q13" s="16">
        <v>5.1000000000000004E-3</v>
      </c>
    </row>
    <row r="14" spans="2:17">
      <c r="B14" s="6" t="s">
        <v>667</v>
      </c>
      <c r="C14" s="17">
        <v>1142215</v>
      </c>
      <c r="D14" s="6" t="s">
        <v>208</v>
      </c>
      <c r="E14" s="6" t="s">
        <v>105</v>
      </c>
      <c r="F14" s="6" t="s">
        <v>106</v>
      </c>
      <c r="G14" s="6" t="s">
        <v>668</v>
      </c>
      <c r="H14" s="17">
        <v>4.28</v>
      </c>
      <c r="I14" s="6" t="s">
        <v>107</v>
      </c>
      <c r="J14" s="19">
        <v>6.1799999999999997E-3</v>
      </c>
      <c r="K14" s="8">
        <v>4.4000000000000003E-3</v>
      </c>
      <c r="L14" s="7">
        <v>4356356</v>
      </c>
      <c r="M14" s="7">
        <v>102.11</v>
      </c>
      <c r="N14" s="7">
        <v>4448.28</v>
      </c>
      <c r="O14" s="8">
        <v>1.4E-3</v>
      </c>
      <c r="P14" s="8">
        <v>0.95750000000000002</v>
      </c>
      <c r="Q14" s="8">
        <v>5.1000000000000004E-3</v>
      </c>
    </row>
    <row r="15" spans="2:17">
      <c r="B15" s="13" t="s">
        <v>669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670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671</v>
      </c>
      <c r="C17" s="14"/>
      <c r="D17" s="13"/>
      <c r="E17" s="13"/>
      <c r="F17" s="13"/>
      <c r="G17" s="13"/>
      <c r="H17" s="14">
        <v>0.13</v>
      </c>
      <c r="I17" s="13"/>
      <c r="K17" s="16">
        <v>0.17219999999999999</v>
      </c>
      <c r="L17" s="15">
        <v>169901.55</v>
      </c>
      <c r="N17" s="15">
        <v>197.58</v>
      </c>
      <c r="P17" s="16">
        <v>4.2500000000000003E-2</v>
      </c>
      <c r="Q17" s="16">
        <v>2.0000000000000001E-4</v>
      </c>
    </row>
    <row r="18" spans="2:17">
      <c r="B18" s="6" t="s">
        <v>672</v>
      </c>
      <c r="C18" s="17">
        <v>1108620</v>
      </c>
      <c r="D18" s="6" t="s">
        <v>673</v>
      </c>
      <c r="E18" s="6" t="s">
        <v>340</v>
      </c>
      <c r="F18" s="6" t="s">
        <v>253</v>
      </c>
      <c r="G18" s="6"/>
      <c r="H18" s="17">
        <v>0.13</v>
      </c>
      <c r="I18" s="6" t="s">
        <v>107</v>
      </c>
      <c r="J18" s="19">
        <v>4.1000000000000002E-2</v>
      </c>
      <c r="K18" s="8">
        <v>0.17219999999999999</v>
      </c>
      <c r="L18" s="7">
        <v>169901.55</v>
      </c>
      <c r="M18" s="7">
        <v>116.29</v>
      </c>
      <c r="N18" s="7">
        <v>197.58</v>
      </c>
      <c r="O18" s="8">
        <v>4.3E-3</v>
      </c>
      <c r="P18" s="8">
        <v>4.2500000000000003E-2</v>
      </c>
      <c r="Q18" s="8">
        <v>2.0000000000000001E-4</v>
      </c>
    </row>
    <row r="19" spans="2:17">
      <c r="B19" s="13" t="s">
        <v>674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675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676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666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669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674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675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149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677</v>
      </c>
    </row>
    <row r="7" spans="2:16" ht="15.75">
      <c r="B7" s="2" t="s">
        <v>151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153</v>
      </c>
      <c r="G8" s="3" t="s">
        <v>154</v>
      </c>
      <c r="H8" s="3" t="s">
        <v>93</v>
      </c>
      <c r="I8" s="3" t="s">
        <v>94</v>
      </c>
      <c r="J8" s="3" t="s">
        <v>95</v>
      </c>
      <c r="K8" s="3" t="s">
        <v>155</v>
      </c>
      <c r="L8" s="3" t="s">
        <v>42</v>
      </c>
      <c r="M8" s="3" t="s">
        <v>678</v>
      </c>
      <c r="N8" s="3" t="s">
        <v>157</v>
      </c>
      <c r="O8" s="3" t="s">
        <v>158</v>
      </c>
      <c r="P8" s="3" t="s">
        <v>98</v>
      </c>
    </row>
    <row r="9" spans="2:16">
      <c r="B9" s="4"/>
      <c r="C9" s="4"/>
      <c r="D9" s="4"/>
      <c r="E9" s="4"/>
      <c r="F9" s="4" t="s">
        <v>159</v>
      </c>
      <c r="G9" s="4" t="s">
        <v>160</v>
      </c>
      <c r="H9" s="4"/>
      <c r="I9" s="4" t="s">
        <v>99</v>
      </c>
      <c r="J9" s="4" t="s">
        <v>99</v>
      </c>
      <c r="K9" s="4" t="s">
        <v>161</v>
      </c>
      <c r="L9" s="4" t="s">
        <v>162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679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680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683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684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685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686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149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677</v>
      </c>
    </row>
    <row r="7" spans="2:19" ht="15.75">
      <c r="B7" s="2" t="s">
        <v>216</v>
      </c>
    </row>
    <row r="8" spans="2:19">
      <c r="B8" s="3" t="s">
        <v>88</v>
      </c>
      <c r="C8" s="3" t="s">
        <v>89</v>
      </c>
      <c r="D8" s="3" t="s">
        <v>217</v>
      </c>
      <c r="E8" s="3" t="s">
        <v>90</v>
      </c>
      <c r="F8" s="3" t="s">
        <v>218</v>
      </c>
      <c r="G8" s="3" t="s">
        <v>91</v>
      </c>
      <c r="H8" s="3" t="s">
        <v>92</v>
      </c>
      <c r="I8" s="3" t="s">
        <v>153</v>
      </c>
      <c r="J8" s="3" t="s">
        <v>154</v>
      </c>
      <c r="K8" s="3" t="s">
        <v>93</v>
      </c>
      <c r="L8" s="3" t="s">
        <v>94</v>
      </c>
      <c r="M8" s="3" t="s">
        <v>95</v>
      </c>
      <c r="N8" s="3" t="s">
        <v>155</v>
      </c>
      <c r="O8" s="3" t="s">
        <v>42</v>
      </c>
      <c r="P8" s="3" t="s">
        <v>678</v>
      </c>
      <c r="Q8" s="3" t="s">
        <v>157</v>
      </c>
      <c r="R8" s="3" t="s">
        <v>158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159</v>
      </c>
      <c r="J9" s="4" t="s">
        <v>160</v>
      </c>
      <c r="K9" s="4"/>
      <c r="L9" s="4" t="s">
        <v>99</v>
      </c>
      <c r="M9" s="4" t="s">
        <v>99</v>
      </c>
      <c r="N9" s="4" t="s">
        <v>161</v>
      </c>
      <c r="O9" s="4" t="s">
        <v>162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687</v>
      </c>
      <c r="C11" s="12"/>
      <c r="D11" s="3"/>
      <c r="E11" s="3"/>
      <c r="F11" s="3"/>
      <c r="G11" s="3"/>
      <c r="H11" s="3"/>
      <c r="I11" s="3"/>
      <c r="K11" s="3"/>
      <c r="N11" s="9">
        <v>9286.16</v>
      </c>
      <c r="P11" s="9">
        <v>24.56</v>
      </c>
      <c r="R11" s="10">
        <v>1</v>
      </c>
      <c r="S11" s="10">
        <v>0</v>
      </c>
    </row>
    <row r="12" spans="2:19">
      <c r="B12" s="3" t="s">
        <v>688</v>
      </c>
      <c r="C12" s="12"/>
      <c r="D12" s="3"/>
      <c r="E12" s="3"/>
      <c r="F12" s="3"/>
      <c r="G12" s="3"/>
      <c r="H12" s="3"/>
      <c r="I12" s="3"/>
      <c r="K12" s="3"/>
      <c r="N12" s="9">
        <v>9286.16</v>
      </c>
      <c r="P12" s="9">
        <v>24.56</v>
      </c>
      <c r="R12" s="10">
        <v>1</v>
      </c>
      <c r="S12" s="10">
        <v>0</v>
      </c>
    </row>
    <row r="13" spans="2:19">
      <c r="B13" s="13" t="s">
        <v>689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690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223</v>
      </c>
      <c r="C15" s="14"/>
      <c r="D15" s="13"/>
      <c r="E15" s="13"/>
      <c r="F15" s="13"/>
      <c r="G15" s="13"/>
      <c r="H15" s="13"/>
      <c r="I15" s="13"/>
      <c r="K15" s="13"/>
      <c r="N15" s="15">
        <v>9286.16</v>
      </c>
      <c r="P15" s="15">
        <v>24.56</v>
      </c>
      <c r="R15" s="16">
        <v>1</v>
      </c>
      <c r="S15" s="16">
        <v>0</v>
      </c>
    </row>
    <row r="16" spans="2:19">
      <c r="B16" s="6" t="s">
        <v>691</v>
      </c>
      <c r="C16" s="17">
        <v>991031111</v>
      </c>
      <c r="D16" s="6"/>
      <c r="E16" s="6"/>
      <c r="F16" s="6" t="s">
        <v>208</v>
      </c>
      <c r="G16" s="6" t="s">
        <v>371</v>
      </c>
      <c r="H16" s="6"/>
      <c r="I16" s="6" t="s">
        <v>692</v>
      </c>
      <c r="K16" s="6" t="s">
        <v>43</v>
      </c>
      <c r="N16" s="7">
        <v>9286.16</v>
      </c>
      <c r="O16" s="7">
        <v>72.489999999999995</v>
      </c>
      <c r="P16" s="7">
        <v>24.56</v>
      </c>
      <c r="R16" s="8">
        <v>1</v>
      </c>
      <c r="S16" s="8">
        <v>0</v>
      </c>
    </row>
    <row r="17" spans="2:19">
      <c r="B17" s="13" t="s">
        <v>693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694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695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696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149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9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677</v>
      </c>
    </row>
    <row r="7" spans="2:19" ht="15.75">
      <c r="B7" s="2" t="s">
        <v>228</v>
      </c>
    </row>
    <row r="8" spans="2:19">
      <c r="B8" s="3" t="s">
        <v>88</v>
      </c>
      <c r="C8" s="3" t="s">
        <v>89</v>
      </c>
      <c r="D8" s="3" t="s">
        <v>217</v>
      </c>
      <c r="E8" s="3" t="s">
        <v>90</v>
      </c>
      <c r="F8" s="3" t="s">
        <v>218</v>
      </c>
      <c r="G8" s="3" t="s">
        <v>91</v>
      </c>
      <c r="H8" s="3" t="s">
        <v>92</v>
      </c>
      <c r="I8" s="3" t="s">
        <v>153</v>
      </c>
      <c r="J8" s="3" t="s">
        <v>154</v>
      </c>
      <c r="K8" s="3" t="s">
        <v>93</v>
      </c>
      <c r="L8" s="3" t="s">
        <v>94</v>
      </c>
      <c r="M8" s="3" t="s">
        <v>95</v>
      </c>
      <c r="N8" s="3" t="s">
        <v>155</v>
      </c>
      <c r="O8" s="3" t="s">
        <v>42</v>
      </c>
      <c r="P8" s="3" t="s">
        <v>678</v>
      </c>
      <c r="Q8" s="3" t="s">
        <v>157</v>
      </c>
      <c r="R8" s="3" t="s">
        <v>158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159</v>
      </c>
      <c r="J9" s="4" t="s">
        <v>160</v>
      </c>
      <c r="K9" s="4"/>
      <c r="L9" s="4" t="s">
        <v>99</v>
      </c>
      <c r="M9" s="4" t="s">
        <v>99</v>
      </c>
      <c r="N9" s="4" t="s">
        <v>161</v>
      </c>
      <c r="O9" s="4" t="s">
        <v>162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697</v>
      </c>
      <c r="C11" s="12"/>
      <c r="D11" s="3"/>
      <c r="E11" s="3"/>
      <c r="F11" s="3"/>
      <c r="G11" s="3"/>
      <c r="H11" s="3"/>
      <c r="I11" s="3"/>
      <c r="J11" s="12">
        <v>3.68</v>
      </c>
      <c r="K11" s="3"/>
      <c r="M11" s="10">
        <v>2.5399999999999999E-2</v>
      </c>
      <c r="N11" s="9">
        <v>19091573.829999998</v>
      </c>
      <c r="P11" s="9">
        <v>23625</v>
      </c>
      <c r="R11" s="10">
        <v>1</v>
      </c>
      <c r="S11" s="10">
        <v>2.7E-2</v>
      </c>
    </row>
    <row r="12" spans="2:19">
      <c r="B12" s="3" t="s">
        <v>698</v>
      </c>
      <c r="C12" s="12"/>
      <c r="D12" s="3"/>
      <c r="E12" s="3"/>
      <c r="F12" s="3"/>
      <c r="G12" s="3"/>
      <c r="H12" s="3"/>
      <c r="I12" s="3"/>
      <c r="J12" s="12">
        <v>3.68</v>
      </c>
      <c r="K12" s="3"/>
      <c r="M12" s="10">
        <v>2.5399999999999999E-2</v>
      </c>
      <c r="N12" s="9">
        <v>19091573.829999998</v>
      </c>
      <c r="P12" s="9">
        <v>23625</v>
      </c>
      <c r="R12" s="10">
        <v>1</v>
      </c>
      <c r="S12" s="10">
        <v>2.7E-2</v>
      </c>
    </row>
    <row r="13" spans="2:19">
      <c r="B13" s="13" t="s">
        <v>699</v>
      </c>
      <c r="C13" s="14"/>
      <c r="D13" s="13"/>
      <c r="E13" s="13"/>
      <c r="F13" s="13"/>
      <c r="G13" s="13"/>
      <c r="H13" s="13"/>
      <c r="I13" s="13"/>
      <c r="J13" s="14">
        <v>3.53</v>
      </c>
      <c r="K13" s="13"/>
      <c r="M13" s="16">
        <v>1.47E-2</v>
      </c>
      <c r="N13" s="15">
        <v>13583192.939999999</v>
      </c>
      <c r="P13" s="15">
        <v>16855.22</v>
      </c>
      <c r="R13" s="16">
        <v>0.71340000000000003</v>
      </c>
      <c r="S13" s="16">
        <v>1.9300000000000001E-2</v>
      </c>
    </row>
    <row r="14" spans="2:19">
      <c r="B14" s="6" t="s">
        <v>700</v>
      </c>
      <c r="C14" s="17">
        <v>1136035</v>
      </c>
      <c r="D14" s="6"/>
      <c r="E14" s="18">
        <v>515275196</v>
      </c>
      <c r="F14" s="6" t="s">
        <v>456</v>
      </c>
      <c r="G14" s="6" t="s">
        <v>105</v>
      </c>
      <c r="H14" s="6" t="s">
        <v>106</v>
      </c>
      <c r="I14" s="6" t="s">
        <v>701</v>
      </c>
      <c r="J14" s="17">
        <v>0.85</v>
      </c>
      <c r="K14" s="6" t="s">
        <v>107</v>
      </c>
      <c r="L14" s="19">
        <v>1.9771E-2</v>
      </c>
      <c r="M14" s="8">
        <v>3.3E-3</v>
      </c>
      <c r="N14" s="7">
        <v>247034.48</v>
      </c>
      <c r="O14" s="7">
        <v>101.96</v>
      </c>
      <c r="P14" s="7">
        <v>251.88</v>
      </c>
      <c r="Q14" s="8">
        <v>9.5999999999999992E-3</v>
      </c>
      <c r="R14" s="8">
        <v>1.0699999999999999E-2</v>
      </c>
      <c r="S14" s="8">
        <v>2.9999999999999997E-4</v>
      </c>
    </row>
    <row r="15" spans="2:19">
      <c r="B15" s="6" t="s">
        <v>702</v>
      </c>
      <c r="C15" s="17">
        <v>1124346</v>
      </c>
      <c r="D15" s="6"/>
      <c r="E15" s="18">
        <v>520010869</v>
      </c>
      <c r="F15" s="6" t="s">
        <v>355</v>
      </c>
      <c r="G15" s="6" t="s">
        <v>105</v>
      </c>
      <c r="H15" s="6" t="s">
        <v>106</v>
      </c>
      <c r="I15" s="6" t="s">
        <v>703</v>
      </c>
      <c r="J15" s="17">
        <v>11.35</v>
      </c>
      <c r="K15" s="6" t="s">
        <v>107</v>
      </c>
      <c r="L15" s="19">
        <v>4.1000000000000002E-2</v>
      </c>
      <c r="M15" s="8">
        <v>2.3699999999999999E-2</v>
      </c>
      <c r="N15" s="7">
        <v>1243242</v>
      </c>
      <c r="O15" s="7">
        <v>129.03</v>
      </c>
      <c r="P15" s="7">
        <v>1604.16</v>
      </c>
      <c r="Q15" s="8">
        <v>1.5E-3</v>
      </c>
      <c r="R15" s="8">
        <v>6.7900000000000002E-2</v>
      </c>
      <c r="S15" s="8">
        <v>1.8E-3</v>
      </c>
    </row>
    <row r="16" spans="2:19">
      <c r="B16" s="6" t="s">
        <v>704</v>
      </c>
      <c r="C16" s="17">
        <v>1099084</v>
      </c>
      <c r="D16" s="6"/>
      <c r="E16" s="18">
        <v>513831446</v>
      </c>
      <c r="F16" s="6" t="s">
        <v>456</v>
      </c>
      <c r="G16" s="6" t="s">
        <v>109</v>
      </c>
      <c r="H16" s="6" t="s">
        <v>106</v>
      </c>
      <c r="I16" s="6" t="s">
        <v>705</v>
      </c>
      <c r="J16" s="17">
        <v>1.65</v>
      </c>
      <c r="K16" s="6" t="s">
        <v>107</v>
      </c>
      <c r="L16" s="19">
        <v>5.8000000000000003E-2</v>
      </c>
      <c r="M16" s="8">
        <v>-1.1999999999999999E-3</v>
      </c>
      <c r="N16" s="7">
        <v>113185.65</v>
      </c>
      <c r="O16" s="7">
        <v>131.38999999999999</v>
      </c>
      <c r="P16" s="7">
        <v>148.71</v>
      </c>
      <c r="Q16" s="8">
        <v>5.4999999999999997E-3</v>
      </c>
      <c r="R16" s="8">
        <v>6.3E-3</v>
      </c>
      <c r="S16" s="8">
        <v>2.0000000000000001E-4</v>
      </c>
    </row>
    <row r="17" spans="2:19">
      <c r="B17" s="6" t="s">
        <v>706</v>
      </c>
      <c r="C17" s="17">
        <v>1106822</v>
      </c>
      <c r="D17" s="6"/>
      <c r="E17" s="18">
        <v>513938548</v>
      </c>
      <c r="F17" s="6" t="s">
        <v>355</v>
      </c>
      <c r="G17" s="6" t="s">
        <v>109</v>
      </c>
      <c r="H17" s="6" t="s">
        <v>106</v>
      </c>
      <c r="I17" s="6" t="s">
        <v>707</v>
      </c>
      <c r="J17" s="17">
        <v>3.39</v>
      </c>
      <c r="K17" s="6" t="s">
        <v>107</v>
      </c>
      <c r="L17" s="19">
        <v>4.9134999999999998E-2</v>
      </c>
      <c r="M17" s="8">
        <v>4.0000000000000001E-3</v>
      </c>
      <c r="N17" s="7">
        <v>871806.88</v>
      </c>
      <c r="O17" s="7">
        <v>141.21</v>
      </c>
      <c r="P17" s="7">
        <v>1231.08</v>
      </c>
      <c r="Q17" s="8">
        <v>3.2000000000000002E-3</v>
      </c>
      <c r="R17" s="8">
        <v>5.21E-2</v>
      </c>
      <c r="S17" s="8">
        <v>1.4E-3</v>
      </c>
    </row>
    <row r="18" spans="2:19">
      <c r="B18" s="6" t="s">
        <v>708</v>
      </c>
      <c r="C18" s="17">
        <v>306910480</v>
      </c>
      <c r="D18" s="6"/>
      <c r="E18" s="18">
        <v>520007030</v>
      </c>
      <c r="F18" s="6" t="s">
        <v>233</v>
      </c>
      <c r="G18" s="6" t="s">
        <v>258</v>
      </c>
      <c r="H18" s="6" t="s">
        <v>106</v>
      </c>
      <c r="I18" s="6" t="s">
        <v>709</v>
      </c>
      <c r="J18" s="17">
        <v>0.26</v>
      </c>
      <c r="K18" s="6" t="s">
        <v>107</v>
      </c>
      <c r="L18" s="19">
        <v>5.8000000000000003E-2</v>
      </c>
      <c r="M18" s="8">
        <v>8.8000000000000005E-3</v>
      </c>
      <c r="N18" s="7">
        <v>30125</v>
      </c>
      <c r="O18" s="7">
        <v>130.83000000000001</v>
      </c>
      <c r="P18" s="7">
        <v>39.409999999999997</v>
      </c>
      <c r="R18" s="8">
        <v>1.6999999999999999E-3</v>
      </c>
      <c r="S18" s="8">
        <v>0</v>
      </c>
    </row>
    <row r="19" spans="2:19">
      <c r="B19" s="6" t="s">
        <v>710</v>
      </c>
      <c r="C19" s="17">
        <v>6000129</v>
      </c>
      <c r="D19" s="6"/>
      <c r="E19" s="18">
        <v>520000472</v>
      </c>
      <c r="F19" s="6" t="s">
        <v>314</v>
      </c>
      <c r="G19" s="6" t="s">
        <v>391</v>
      </c>
      <c r="H19" s="6" t="s">
        <v>253</v>
      </c>
      <c r="I19" s="6" t="s">
        <v>711</v>
      </c>
      <c r="J19" s="17">
        <v>3.02</v>
      </c>
      <c r="K19" s="6" t="s">
        <v>107</v>
      </c>
      <c r="L19" s="19">
        <v>0.06</v>
      </c>
      <c r="M19" s="8">
        <v>6.3E-3</v>
      </c>
      <c r="N19" s="7">
        <v>6104650</v>
      </c>
      <c r="O19" s="7">
        <v>126.82</v>
      </c>
      <c r="P19" s="7">
        <v>7741.92</v>
      </c>
      <c r="Q19" s="8">
        <v>1.6999999999999999E-3</v>
      </c>
      <c r="R19" s="8">
        <v>0.32769999999999999</v>
      </c>
      <c r="S19" s="8">
        <v>8.8000000000000005E-3</v>
      </c>
    </row>
    <row r="20" spans="2:19">
      <c r="B20" s="6" t="s">
        <v>712</v>
      </c>
      <c r="C20" s="17">
        <v>6000186</v>
      </c>
      <c r="D20" s="6"/>
      <c r="E20" s="18">
        <v>520000472</v>
      </c>
      <c r="F20" s="6" t="s">
        <v>314</v>
      </c>
      <c r="G20" s="6" t="s">
        <v>391</v>
      </c>
      <c r="H20" s="6" t="s">
        <v>253</v>
      </c>
      <c r="I20" s="6" t="s">
        <v>713</v>
      </c>
      <c r="J20" s="17">
        <v>6.89</v>
      </c>
      <c r="K20" s="6" t="s">
        <v>107</v>
      </c>
      <c r="L20" s="19">
        <v>0.06</v>
      </c>
      <c r="M20" s="8">
        <v>2.3699999999999999E-2</v>
      </c>
      <c r="N20" s="7">
        <v>223082</v>
      </c>
      <c r="O20" s="7">
        <v>128.57</v>
      </c>
      <c r="P20" s="7">
        <v>286.82</v>
      </c>
      <c r="R20" s="8">
        <v>1.21E-2</v>
      </c>
      <c r="S20" s="8">
        <v>2.9999999999999997E-4</v>
      </c>
    </row>
    <row r="21" spans="2:19">
      <c r="B21" s="6" t="s">
        <v>714</v>
      </c>
      <c r="C21" s="17">
        <v>1125483</v>
      </c>
      <c r="D21" s="6"/>
      <c r="E21" s="18">
        <v>513230029</v>
      </c>
      <c r="F21" s="6" t="s">
        <v>273</v>
      </c>
      <c r="G21" s="6" t="s">
        <v>285</v>
      </c>
      <c r="H21" s="6" t="s">
        <v>253</v>
      </c>
      <c r="I21" s="6" t="s">
        <v>715</v>
      </c>
      <c r="J21" s="17">
        <v>0.5</v>
      </c>
      <c r="K21" s="6" t="s">
        <v>107</v>
      </c>
      <c r="L21" s="19">
        <v>3.5000000000000003E-2</v>
      </c>
      <c r="M21" s="8">
        <v>2.0999999999999999E-3</v>
      </c>
      <c r="N21" s="7">
        <v>848913</v>
      </c>
      <c r="O21" s="7">
        <v>106.77</v>
      </c>
      <c r="P21" s="7">
        <v>906.38</v>
      </c>
      <c r="Q21" s="8">
        <v>1.6999999999999999E-3</v>
      </c>
      <c r="R21" s="8">
        <v>3.8399999999999997E-2</v>
      </c>
      <c r="S21" s="8">
        <v>1E-3</v>
      </c>
    </row>
    <row r="22" spans="2:19">
      <c r="B22" s="6" t="s">
        <v>716</v>
      </c>
      <c r="C22" s="17">
        <v>1091578</v>
      </c>
      <c r="D22" s="6"/>
      <c r="E22" s="18">
        <v>513569236</v>
      </c>
      <c r="F22" s="6" t="s">
        <v>456</v>
      </c>
      <c r="G22" s="6" t="s">
        <v>340</v>
      </c>
      <c r="H22" s="6" t="s">
        <v>253</v>
      </c>
      <c r="I22" s="6" t="s">
        <v>717</v>
      </c>
      <c r="J22" s="17">
        <v>1.24</v>
      </c>
      <c r="K22" s="6" t="s">
        <v>107</v>
      </c>
      <c r="L22" s="19">
        <v>5.8228000000000002E-2</v>
      </c>
      <c r="M22" s="8">
        <v>6.1000000000000004E-3</v>
      </c>
      <c r="N22" s="7">
        <v>29568.560000000001</v>
      </c>
      <c r="O22" s="7">
        <v>134.25</v>
      </c>
      <c r="P22" s="7">
        <v>39.700000000000003</v>
      </c>
      <c r="Q22" s="8">
        <v>1E-3</v>
      </c>
      <c r="R22" s="8">
        <v>1.6999999999999999E-3</v>
      </c>
      <c r="S22" s="8">
        <v>0</v>
      </c>
    </row>
    <row r="23" spans="2:19">
      <c r="B23" s="6" t="s">
        <v>718</v>
      </c>
      <c r="C23" s="17">
        <v>100669</v>
      </c>
      <c r="D23" s="6"/>
      <c r="E23" s="18">
        <v>512475203</v>
      </c>
      <c r="F23" s="6" t="s">
        <v>249</v>
      </c>
      <c r="G23" s="6" t="s">
        <v>340</v>
      </c>
      <c r="H23" s="6" t="s">
        <v>253</v>
      </c>
      <c r="I23" s="6" t="s">
        <v>719</v>
      </c>
      <c r="J23" s="17">
        <v>1.65</v>
      </c>
      <c r="K23" s="6" t="s">
        <v>107</v>
      </c>
      <c r="L23" s="19">
        <v>7.0900000000000005E-2</v>
      </c>
      <c r="M23" s="8">
        <v>5.0000000000000001E-4</v>
      </c>
      <c r="N23" s="7">
        <v>176955.51999999999</v>
      </c>
      <c r="O23" s="7">
        <v>138.74</v>
      </c>
      <c r="P23" s="7">
        <v>245.51</v>
      </c>
      <c r="Q23" s="8">
        <v>5.9999999999999995E-4</v>
      </c>
      <c r="R23" s="8">
        <v>1.04E-2</v>
      </c>
      <c r="S23" s="8">
        <v>2.9999999999999997E-4</v>
      </c>
    </row>
    <row r="24" spans="2:19">
      <c r="B24" s="6" t="s">
        <v>720</v>
      </c>
      <c r="C24" s="17">
        <v>99101560</v>
      </c>
      <c r="D24" s="6"/>
      <c r="E24" s="18">
        <v>512475203</v>
      </c>
      <c r="F24" s="6" t="s">
        <v>249</v>
      </c>
      <c r="G24" s="6" t="s">
        <v>340</v>
      </c>
      <c r="H24" s="6" t="s">
        <v>253</v>
      </c>
      <c r="I24" s="6" t="s">
        <v>721</v>
      </c>
      <c r="J24" s="17">
        <v>4.24</v>
      </c>
      <c r="K24" s="6" t="s">
        <v>107</v>
      </c>
      <c r="L24" s="19">
        <v>7.1499999999999994E-2</v>
      </c>
      <c r="M24" s="8">
        <v>6.4999999999999997E-3</v>
      </c>
      <c r="N24" s="7">
        <v>772852.2</v>
      </c>
      <c r="O24" s="7">
        <v>140.46</v>
      </c>
      <c r="P24" s="7">
        <v>1085.55</v>
      </c>
      <c r="R24" s="8">
        <v>4.5900000000000003E-2</v>
      </c>
      <c r="S24" s="8">
        <v>1.1999999999999999E-3</v>
      </c>
    </row>
    <row r="25" spans="2:19">
      <c r="B25" s="6" t="s">
        <v>722</v>
      </c>
      <c r="C25" s="17">
        <v>1139740</v>
      </c>
      <c r="D25" s="6"/>
      <c r="E25" s="18">
        <v>513893123</v>
      </c>
      <c r="F25" s="6" t="s">
        <v>456</v>
      </c>
      <c r="G25" s="6" t="s">
        <v>340</v>
      </c>
      <c r="H25" s="6" t="s">
        <v>253</v>
      </c>
      <c r="I25" s="6" t="s">
        <v>723</v>
      </c>
      <c r="J25" s="17">
        <v>2.37</v>
      </c>
      <c r="K25" s="6" t="s">
        <v>107</v>
      </c>
      <c r="L25" s="19">
        <v>3.15E-2</v>
      </c>
      <c r="M25" s="8">
        <v>2.5899999999999999E-2</v>
      </c>
      <c r="N25" s="7">
        <v>78678</v>
      </c>
      <c r="O25" s="7">
        <v>104.16</v>
      </c>
      <c r="P25" s="7">
        <v>81.95</v>
      </c>
      <c r="Q25" s="8">
        <v>2.9999999999999997E-4</v>
      </c>
      <c r="R25" s="8">
        <v>3.5000000000000001E-3</v>
      </c>
      <c r="S25" s="8">
        <v>1E-4</v>
      </c>
    </row>
    <row r="26" spans="2:19">
      <c r="B26" s="6" t="s">
        <v>724</v>
      </c>
      <c r="C26" s="17">
        <v>1092162</v>
      </c>
      <c r="D26" s="6"/>
      <c r="E26" s="18">
        <v>1229</v>
      </c>
      <c r="F26" s="6" t="s">
        <v>249</v>
      </c>
      <c r="G26" s="6" t="s">
        <v>360</v>
      </c>
      <c r="H26" s="6" t="s">
        <v>106</v>
      </c>
      <c r="I26" s="6" t="s">
        <v>725</v>
      </c>
      <c r="J26" s="17">
        <v>1.27</v>
      </c>
      <c r="K26" s="6" t="s">
        <v>107</v>
      </c>
      <c r="L26" s="19">
        <v>7.0000000000000007E-2</v>
      </c>
      <c r="M26" s="8">
        <v>1.89E-2</v>
      </c>
      <c r="N26" s="7">
        <v>489282.64</v>
      </c>
      <c r="O26" s="7">
        <v>133.31</v>
      </c>
      <c r="P26" s="7">
        <v>652.26</v>
      </c>
      <c r="Q26" s="8">
        <v>7.9000000000000008E-3</v>
      </c>
      <c r="R26" s="8">
        <v>2.76E-2</v>
      </c>
      <c r="S26" s="8">
        <v>6.9999999999999999E-4</v>
      </c>
    </row>
    <row r="27" spans="2:19">
      <c r="B27" s="6" t="s">
        <v>726</v>
      </c>
      <c r="C27" s="17">
        <v>1094747</v>
      </c>
      <c r="D27" s="6"/>
      <c r="E27" s="18">
        <v>1229</v>
      </c>
      <c r="F27" s="6" t="s">
        <v>249</v>
      </c>
      <c r="G27" s="6" t="s">
        <v>360</v>
      </c>
      <c r="H27" s="6" t="s">
        <v>106</v>
      </c>
      <c r="I27" s="6" t="s">
        <v>727</v>
      </c>
      <c r="J27" s="17">
        <v>1.65</v>
      </c>
      <c r="K27" s="6" t="s">
        <v>107</v>
      </c>
      <c r="L27" s="19">
        <v>6.7000000000000004E-2</v>
      </c>
      <c r="M27" s="8">
        <v>2.4299999999999999E-2</v>
      </c>
      <c r="N27" s="7">
        <v>419571.3</v>
      </c>
      <c r="O27" s="7">
        <v>132.02000000000001</v>
      </c>
      <c r="P27" s="7">
        <v>553.91999999999996</v>
      </c>
      <c r="Q27" s="8">
        <v>8.5000000000000006E-3</v>
      </c>
      <c r="R27" s="8">
        <v>2.3400000000000001E-2</v>
      </c>
      <c r="S27" s="8">
        <v>5.9999999999999995E-4</v>
      </c>
    </row>
    <row r="28" spans="2:19">
      <c r="B28" s="6" t="s">
        <v>728</v>
      </c>
      <c r="C28" s="17">
        <v>1092774</v>
      </c>
      <c r="D28" s="6"/>
      <c r="E28" s="18">
        <v>1229</v>
      </c>
      <c r="F28" s="6" t="s">
        <v>249</v>
      </c>
      <c r="G28" s="6" t="s">
        <v>360</v>
      </c>
      <c r="H28" s="6" t="s">
        <v>106</v>
      </c>
      <c r="I28" s="6" t="s">
        <v>729</v>
      </c>
      <c r="J28" s="17">
        <v>1.33</v>
      </c>
      <c r="K28" s="6" t="s">
        <v>107</v>
      </c>
      <c r="L28" s="19">
        <v>6.7000000000000004E-2</v>
      </c>
      <c r="M28" s="8">
        <v>2.3699999999999999E-2</v>
      </c>
      <c r="N28" s="7">
        <v>275800.11</v>
      </c>
      <c r="O28" s="7">
        <v>133.33000000000001</v>
      </c>
      <c r="P28" s="7">
        <v>367.72</v>
      </c>
      <c r="Q28" s="8">
        <v>2E-3</v>
      </c>
      <c r="R28" s="8">
        <v>1.5599999999999999E-2</v>
      </c>
      <c r="S28" s="8">
        <v>4.0000000000000002E-4</v>
      </c>
    </row>
    <row r="29" spans="2:19">
      <c r="B29" s="6" t="s">
        <v>730</v>
      </c>
      <c r="C29" s="17">
        <v>1119049</v>
      </c>
      <c r="D29" s="6"/>
      <c r="E29" s="18">
        <v>513467191</v>
      </c>
      <c r="F29" s="6" t="s">
        <v>355</v>
      </c>
      <c r="G29" s="6" t="s">
        <v>731</v>
      </c>
      <c r="H29" s="6" t="s">
        <v>253</v>
      </c>
      <c r="I29" s="6" t="s">
        <v>732</v>
      </c>
      <c r="J29" s="17">
        <v>1.71</v>
      </c>
      <c r="K29" s="6" t="s">
        <v>107</v>
      </c>
      <c r="L29" s="19">
        <v>4.6300000000000001E-2</v>
      </c>
      <c r="M29" s="8">
        <v>9.7999999999999997E-3</v>
      </c>
      <c r="N29" s="7">
        <v>646579.03</v>
      </c>
      <c r="O29" s="7">
        <v>117.51</v>
      </c>
      <c r="P29" s="7">
        <v>759.8</v>
      </c>
      <c r="Q29" s="8">
        <v>4.5999999999999999E-3</v>
      </c>
      <c r="R29" s="8">
        <v>3.2199999999999999E-2</v>
      </c>
      <c r="S29" s="8">
        <v>8.9999999999999998E-4</v>
      </c>
    </row>
    <row r="30" spans="2:19">
      <c r="B30" s="6" t="s">
        <v>733</v>
      </c>
      <c r="C30" s="17">
        <v>3780038</v>
      </c>
      <c r="D30" s="6"/>
      <c r="E30" s="18">
        <v>378</v>
      </c>
      <c r="F30" s="6" t="s">
        <v>734</v>
      </c>
      <c r="G30" s="6" t="s">
        <v>735</v>
      </c>
      <c r="H30" s="6" t="s">
        <v>106</v>
      </c>
      <c r="I30" s="6" t="s">
        <v>707</v>
      </c>
      <c r="J30" s="17">
        <v>0.59</v>
      </c>
      <c r="K30" s="6" t="s">
        <v>107</v>
      </c>
      <c r="L30" s="19">
        <v>6.3214999999999993E-2</v>
      </c>
      <c r="M30" s="8">
        <v>2.9266999999999999</v>
      </c>
      <c r="N30" s="7">
        <v>10865.29</v>
      </c>
      <c r="O30" s="7">
        <v>40</v>
      </c>
      <c r="P30" s="7">
        <v>4.3499999999999996</v>
      </c>
      <c r="Q30" s="8">
        <v>2.9999999999999997E-4</v>
      </c>
      <c r="R30" s="8">
        <v>2.0000000000000001E-4</v>
      </c>
      <c r="S30" s="8">
        <v>0</v>
      </c>
    </row>
    <row r="31" spans="2:19">
      <c r="B31" s="6" t="s">
        <v>736</v>
      </c>
      <c r="C31" s="17">
        <v>3520046</v>
      </c>
      <c r="D31" s="6"/>
      <c r="E31" s="18">
        <v>262</v>
      </c>
      <c r="F31" s="6" t="s">
        <v>734</v>
      </c>
      <c r="G31" s="6" t="s">
        <v>737</v>
      </c>
      <c r="H31" s="6" t="s">
        <v>106</v>
      </c>
      <c r="I31" s="6" t="s">
        <v>738</v>
      </c>
      <c r="K31" s="6" t="s">
        <v>107</v>
      </c>
      <c r="L31" s="19">
        <v>6.4000000000000001E-2</v>
      </c>
      <c r="M31" s="8">
        <v>6.4000000000000001E-2</v>
      </c>
      <c r="N31" s="7">
        <v>53000</v>
      </c>
      <c r="O31" s="7">
        <v>1</v>
      </c>
      <c r="P31" s="7">
        <v>0.53</v>
      </c>
      <c r="R31" s="8">
        <v>0</v>
      </c>
      <c r="S31" s="8">
        <v>0</v>
      </c>
    </row>
    <row r="32" spans="2:19">
      <c r="B32" s="6" t="s">
        <v>739</v>
      </c>
      <c r="C32" s="17">
        <v>1120740</v>
      </c>
      <c r="D32" s="6"/>
      <c r="E32" s="18">
        <v>2023</v>
      </c>
      <c r="F32" s="6" t="s">
        <v>321</v>
      </c>
      <c r="G32" s="6" t="s">
        <v>371</v>
      </c>
      <c r="H32" s="6"/>
      <c r="I32" s="6"/>
      <c r="K32" s="6" t="s">
        <v>107</v>
      </c>
      <c r="N32" s="7">
        <v>85494.92</v>
      </c>
      <c r="O32" s="7">
        <v>18.100000000000001</v>
      </c>
      <c r="P32" s="7">
        <v>15.47</v>
      </c>
      <c r="Q32" s="8">
        <v>5.0000000000000001E-4</v>
      </c>
      <c r="R32" s="8">
        <v>6.9999999999999999E-4</v>
      </c>
      <c r="S32" s="8">
        <v>0</v>
      </c>
    </row>
    <row r="33" spans="2:19">
      <c r="B33" s="6" t="s">
        <v>740</v>
      </c>
      <c r="C33" s="17">
        <v>1101567</v>
      </c>
      <c r="D33" s="6"/>
      <c r="E33" s="18">
        <v>520043563</v>
      </c>
      <c r="F33" s="6" t="s">
        <v>321</v>
      </c>
      <c r="G33" s="6" t="s">
        <v>371</v>
      </c>
      <c r="H33" s="6"/>
      <c r="I33" s="6" t="s">
        <v>741</v>
      </c>
      <c r="J33" s="17">
        <v>2.2400000000000002</v>
      </c>
      <c r="K33" s="6" t="s">
        <v>107</v>
      </c>
      <c r="L33" s="19">
        <v>5.6000000000000001E-2</v>
      </c>
      <c r="M33" s="8">
        <v>0.1051</v>
      </c>
      <c r="N33" s="7">
        <v>636816.28</v>
      </c>
      <c r="O33" s="7">
        <v>121.82</v>
      </c>
      <c r="P33" s="7">
        <v>775.77</v>
      </c>
      <c r="Q33" s="8">
        <v>5.0000000000000001E-4</v>
      </c>
      <c r="R33" s="8">
        <v>3.2800000000000003E-2</v>
      </c>
      <c r="S33" s="8">
        <v>8.9999999999999998E-4</v>
      </c>
    </row>
    <row r="34" spans="2:19">
      <c r="B34" s="6" t="s">
        <v>742</v>
      </c>
      <c r="C34" s="17">
        <v>1110378</v>
      </c>
      <c r="D34" s="6"/>
      <c r="E34" s="18">
        <v>2023</v>
      </c>
      <c r="F34" s="6" t="s">
        <v>321</v>
      </c>
      <c r="G34" s="6" t="s">
        <v>371</v>
      </c>
      <c r="H34" s="6"/>
      <c r="I34" s="6"/>
      <c r="K34" s="6" t="s">
        <v>107</v>
      </c>
      <c r="N34" s="7">
        <v>129457.2</v>
      </c>
      <c r="O34" s="7">
        <v>19.7</v>
      </c>
      <c r="P34" s="7">
        <v>25.5</v>
      </c>
      <c r="R34" s="8">
        <v>1.1000000000000001E-3</v>
      </c>
      <c r="S34" s="8">
        <v>0</v>
      </c>
    </row>
    <row r="35" spans="2:19">
      <c r="B35" s="6" t="s">
        <v>743</v>
      </c>
      <c r="C35" s="17">
        <v>1116755</v>
      </c>
      <c r="D35" s="6"/>
      <c r="E35" s="18">
        <v>520018136</v>
      </c>
      <c r="F35" s="6" t="s">
        <v>249</v>
      </c>
      <c r="G35" s="6" t="s">
        <v>371</v>
      </c>
      <c r="H35" s="6"/>
      <c r="I35" s="6"/>
      <c r="K35" s="6" t="s">
        <v>107</v>
      </c>
      <c r="N35" s="7">
        <v>85648.49</v>
      </c>
      <c r="O35" s="7">
        <v>43.01</v>
      </c>
      <c r="P35" s="7">
        <v>36.840000000000003</v>
      </c>
      <c r="Q35" s="8">
        <v>1.1999999999999999E-3</v>
      </c>
      <c r="R35" s="8">
        <v>1.6000000000000001E-3</v>
      </c>
      <c r="S35" s="8">
        <v>0</v>
      </c>
    </row>
    <row r="36" spans="2:19">
      <c r="B36" s="6" t="s">
        <v>744</v>
      </c>
      <c r="C36" s="17">
        <v>1099746</v>
      </c>
      <c r="D36" s="6"/>
      <c r="E36" s="18">
        <v>511624447</v>
      </c>
      <c r="F36" s="6" t="s">
        <v>249</v>
      </c>
      <c r="G36" s="6" t="s">
        <v>371</v>
      </c>
      <c r="H36" s="6"/>
      <c r="I36" s="6"/>
      <c r="K36" s="6" t="s">
        <v>107</v>
      </c>
      <c r="L36" s="19">
        <v>6.6000000000000003E-2</v>
      </c>
      <c r="N36" s="7">
        <v>10584.4</v>
      </c>
      <c r="O36" s="7">
        <v>0</v>
      </c>
      <c r="P36" s="7">
        <v>0</v>
      </c>
      <c r="Q36" s="8">
        <v>2.0000000000000001E-4</v>
      </c>
      <c r="R36" s="8">
        <v>0</v>
      </c>
      <c r="S36" s="8">
        <v>0</v>
      </c>
    </row>
    <row r="37" spans="2:19">
      <c r="B37" s="13" t="s">
        <v>745</v>
      </c>
      <c r="C37" s="14"/>
      <c r="D37" s="13"/>
      <c r="E37" s="13"/>
      <c r="F37" s="13"/>
      <c r="G37" s="13"/>
      <c r="H37" s="13"/>
      <c r="I37" s="13"/>
      <c r="J37" s="14">
        <v>3.06</v>
      </c>
      <c r="K37" s="13"/>
      <c r="M37" s="16">
        <v>3.5000000000000003E-2</v>
      </c>
      <c r="N37" s="15">
        <v>2925598.4</v>
      </c>
      <c r="P37" s="15">
        <v>2936.89</v>
      </c>
      <c r="R37" s="16">
        <v>0.12429999999999999</v>
      </c>
      <c r="S37" s="16">
        <v>3.3999999999999998E-3</v>
      </c>
    </row>
    <row r="38" spans="2:19">
      <c r="B38" s="6" t="s">
        <v>746</v>
      </c>
      <c r="C38" s="17">
        <v>1142009</v>
      </c>
      <c r="D38" s="6"/>
      <c r="E38" s="18">
        <v>1700</v>
      </c>
      <c r="F38" s="6" t="s">
        <v>273</v>
      </c>
      <c r="G38" s="6" t="s">
        <v>319</v>
      </c>
      <c r="H38" s="6" t="s">
        <v>253</v>
      </c>
      <c r="I38" s="6" t="s">
        <v>747</v>
      </c>
      <c r="J38" s="17">
        <v>4.8499999999999996</v>
      </c>
      <c r="K38" s="6" t="s">
        <v>107</v>
      </c>
      <c r="L38" s="19">
        <v>3.85E-2</v>
      </c>
      <c r="M38" s="8">
        <v>4.0099999999999997E-2</v>
      </c>
      <c r="N38" s="7">
        <v>769960</v>
      </c>
      <c r="O38" s="7">
        <v>100.48</v>
      </c>
      <c r="P38" s="7">
        <v>773.66</v>
      </c>
      <c r="R38" s="8">
        <v>3.27E-2</v>
      </c>
      <c r="S38" s="8">
        <v>8.9999999999999998E-4</v>
      </c>
    </row>
    <row r="39" spans="2:19">
      <c r="B39" s="6" t="s">
        <v>748</v>
      </c>
      <c r="C39" s="17">
        <v>1139336</v>
      </c>
      <c r="D39" s="6"/>
      <c r="E39" s="18">
        <v>511446551</v>
      </c>
      <c r="F39" s="6" t="s">
        <v>456</v>
      </c>
      <c r="G39" s="6" t="s">
        <v>340</v>
      </c>
      <c r="H39" s="6" t="s">
        <v>253</v>
      </c>
      <c r="I39" s="6" t="s">
        <v>749</v>
      </c>
      <c r="J39" s="17">
        <v>2.66</v>
      </c>
      <c r="K39" s="6" t="s">
        <v>107</v>
      </c>
      <c r="L39" s="19">
        <v>3.4200000000000001E-2</v>
      </c>
      <c r="M39" s="8">
        <v>2.5999999999999999E-2</v>
      </c>
      <c r="N39" s="7">
        <v>974636.4</v>
      </c>
      <c r="O39" s="7">
        <v>102.9</v>
      </c>
      <c r="P39" s="7">
        <v>1002.9</v>
      </c>
      <c r="R39" s="8">
        <v>4.2500000000000003E-2</v>
      </c>
      <c r="S39" s="8">
        <v>1.1000000000000001E-3</v>
      </c>
    </row>
    <row r="40" spans="2:19">
      <c r="B40" s="6" t="s">
        <v>750</v>
      </c>
      <c r="C40" s="17">
        <v>1143007</v>
      </c>
      <c r="D40" s="6"/>
      <c r="E40" s="18">
        <v>1721</v>
      </c>
      <c r="F40" s="6" t="s">
        <v>321</v>
      </c>
      <c r="G40" s="6" t="s">
        <v>360</v>
      </c>
      <c r="H40" s="6" t="s">
        <v>106</v>
      </c>
      <c r="I40" s="6" t="s">
        <v>751</v>
      </c>
      <c r="J40" s="17">
        <v>2.2000000000000002</v>
      </c>
      <c r="K40" s="6" t="s">
        <v>107</v>
      </c>
      <c r="L40" s="19">
        <v>2.5700000000000001E-2</v>
      </c>
      <c r="M40" s="8">
        <v>3.95E-2</v>
      </c>
      <c r="N40" s="7">
        <v>1181002</v>
      </c>
      <c r="O40" s="7">
        <v>98.25</v>
      </c>
      <c r="P40" s="7">
        <v>1160.33</v>
      </c>
      <c r="R40" s="8">
        <v>4.9099999999999998E-2</v>
      </c>
      <c r="S40" s="8">
        <v>1.2999999999999999E-3</v>
      </c>
    </row>
    <row r="41" spans="2:19">
      <c r="B41" s="13" t="s">
        <v>752</v>
      </c>
      <c r="C41" s="14"/>
      <c r="D41" s="13"/>
      <c r="E41" s="13"/>
      <c r="F41" s="13"/>
      <c r="G41" s="13"/>
      <c r="H41" s="13"/>
      <c r="I41" s="13"/>
      <c r="J41" s="14">
        <v>4.83</v>
      </c>
      <c r="K41" s="13"/>
      <c r="M41" s="16">
        <v>6.4799999999999996E-2</v>
      </c>
      <c r="N41" s="15">
        <v>2582782.4900000002</v>
      </c>
      <c r="P41" s="15">
        <v>3832.89</v>
      </c>
      <c r="R41" s="16">
        <v>0.16220000000000001</v>
      </c>
      <c r="S41" s="16">
        <v>4.4000000000000003E-3</v>
      </c>
    </row>
    <row r="42" spans="2:19">
      <c r="B42" s="6" t="s">
        <v>753</v>
      </c>
      <c r="C42" s="17">
        <v>1132158</v>
      </c>
      <c r="D42" s="6"/>
      <c r="E42" s="18">
        <v>514914001</v>
      </c>
      <c r="F42" s="6" t="s">
        <v>375</v>
      </c>
      <c r="G42" s="6" t="s">
        <v>258</v>
      </c>
      <c r="H42" s="6" t="s">
        <v>754</v>
      </c>
      <c r="I42" s="6" t="s">
        <v>755</v>
      </c>
      <c r="J42" s="17">
        <v>0.5</v>
      </c>
      <c r="K42" s="6" t="s">
        <v>43</v>
      </c>
      <c r="L42" s="19">
        <v>3.8495000000000001E-2</v>
      </c>
      <c r="M42" s="8">
        <v>3.6799999999999999E-2</v>
      </c>
      <c r="N42" s="7">
        <v>133697.60000000001</v>
      </c>
      <c r="O42" s="7">
        <v>101.99</v>
      </c>
      <c r="P42" s="7">
        <v>497.57</v>
      </c>
      <c r="Q42" s="8">
        <v>4.0000000000000002E-4</v>
      </c>
      <c r="R42" s="8">
        <v>2.1100000000000001E-2</v>
      </c>
      <c r="S42" s="8">
        <v>5.9999999999999995E-4</v>
      </c>
    </row>
    <row r="43" spans="2:19">
      <c r="B43" s="6" t="s">
        <v>756</v>
      </c>
      <c r="C43" s="17">
        <v>1132166</v>
      </c>
      <c r="D43" s="6"/>
      <c r="E43" s="18">
        <v>514914001</v>
      </c>
      <c r="F43" s="6" t="s">
        <v>375</v>
      </c>
      <c r="G43" s="6" t="s">
        <v>258</v>
      </c>
      <c r="H43" s="6" t="s">
        <v>754</v>
      </c>
      <c r="I43" s="6" t="s">
        <v>755</v>
      </c>
      <c r="J43" s="17">
        <v>2.35</v>
      </c>
      <c r="K43" s="6" t="s">
        <v>43</v>
      </c>
      <c r="L43" s="19">
        <v>4.4350000000000001E-2</v>
      </c>
      <c r="M43" s="8">
        <v>4.0599999999999997E-2</v>
      </c>
      <c r="N43" s="7">
        <v>72884</v>
      </c>
      <c r="O43" s="7">
        <v>103.15</v>
      </c>
      <c r="P43" s="7">
        <v>274.33</v>
      </c>
      <c r="Q43" s="8">
        <v>2.0000000000000001E-4</v>
      </c>
      <c r="R43" s="8">
        <v>1.1599999999999999E-2</v>
      </c>
      <c r="S43" s="8">
        <v>2.9999999999999997E-4</v>
      </c>
    </row>
    <row r="44" spans="2:19">
      <c r="B44" s="6" t="s">
        <v>757</v>
      </c>
      <c r="C44" s="17">
        <v>1132174</v>
      </c>
      <c r="D44" s="6"/>
      <c r="E44" s="18">
        <v>514914001</v>
      </c>
      <c r="F44" s="6" t="s">
        <v>375</v>
      </c>
      <c r="G44" s="6" t="s">
        <v>258</v>
      </c>
      <c r="H44" s="6" t="s">
        <v>754</v>
      </c>
      <c r="I44" s="6" t="s">
        <v>755</v>
      </c>
      <c r="J44" s="17">
        <v>4.76</v>
      </c>
      <c r="K44" s="6" t="s">
        <v>43</v>
      </c>
      <c r="L44" s="19">
        <v>5.0819999999999997E-2</v>
      </c>
      <c r="M44" s="8">
        <v>5.04E-2</v>
      </c>
      <c r="N44" s="7">
        <v>64732.800000000003</v>
      </c>
      <c r="O44" s="7">
        <v>102.97</v>
      </c>
      <c r="P44" s="7">
        <v>243.23</v>
      </c>
      <c r="Q44" s="8">
        <v>2.0000000000000001E-4</v>
      </c>
      <c r="R44" s="8">
        <v>1.03E-2</v>
      </c>
      <c r="S44" s="8">
        <v>2.9999999999999997E-4</v>
      </c>
    </row>
    <row r="45" spans="2:19">
      <c r="B45" s="6" t="s">
        <v>758</v>
      </c>
      <c r="C45" s="17">
        <v>1132182</v>
      </c>
      <c r="D45" s="6"/>
      <c r="E45" s="18">
        <v>514914001</v>
      </c>
      <c r="F45" s="6" t="s">
        <v>375</v>
      </c>
      <c r="G45" s="6" t="s">
        <v>258</v>
      </c>
      <c r="H45" s="6" t="s">
        <v>106</v>
      </c>
      <c r="I45" s="6" t="s">
        <v>755</v>
      </c>
      <c r="J45" s="17">
        <v>6.12</v>
      </c>
      <c r="K45" s="6" t="s">
        <v>43</v>
      </c>
      <c r="L45" s="19">
        <v>5.4120000000000001E-2</v>
      </c>
      <c r="M45" s="8">
        <v>5.3400000000000003E-2</v>
      </c>
      <c r="N45" s="7">
        <v>51375.199999999997</v>
      </c>
      <c r="O45" s="7">
        <v>103.52</v>
      </c>
      <c r="P45" s="7">
        <v>194.07</v>
      </c>
      <c r="Q45" s="8">
        <v>2.0000000000000001E-4</v>
      </c>
      <c r="R45" s="8">
        <v>8.2000000000000007E-3</v>
      </c>
      <c r="S45" s="8">
        <v>2.0000000000000001E-4</v>
      </c>
    </row>
    <row r="46" spans="2:19">
      <c r="B46" s="6" t="s">
        <v>759</v>
      </c>
      <c r="C46" s="17">
        <v>1147578</v>
      </c>
      <c r="D46" s="6"/>
      <c r="E46" s="6"/>
      <c r="F46" s="6" t="s">
        <v>208</v>
      </c>
      <c r="G46" s="6" t="s">
        <v>285</v>
      </c>
      <c r="H46" s="6" t="s">
        <v>253</v>
      </c>
      <c r="I46" s="6" t="s">
        <v>760</v>
      </c>
      <c r="J46" s="17">
        <v>6.64</v>
      </c>
      <c r="K46" s="6" t="s">
        <v>107</v>
      </c>
      <c r="L46" s="19">
        <v>5.0999999999999997E-2</v>
      </c>
      <c r="M46" s="8">
        <v>4.48E-2</v>
      </c>
      <c r="N46" s="7">
        <v>1930000</v>
      </c>
      <c r="O46" s="7">
        <v>100.26</v>
      </c>
      <c r="P46" s="7">
        <v>1935.02</v>
      </c>
      <c r="R46" s="8">
        <v>8.1900000000000001E-2</v>
      </c>
      <c r="S46" s="8">
        <v>2.2000000000000001E-3</v>
      </c>
    </row>
    <row r="47" spans="2:19">
      <c r="B47" s="6" t="s">
        <v>761</v>
      </c>
      <c r="C47" s="17">
        <v>6510069</v>
      </c>
      <c r="D47" s="6"/>
      <c r="E47" s="18">
        <v>520015041</v>
      </c>
      <c r="F47" s="6" t="s">
        <v>355</v>
      </c>
      <c r="G47" s="6" t="s">
        <v>762</v>
      </c>
      <c r="H47" s="6" t="s">
        <v>754</v>
      </c>
      <c r="I47" s="6" t="s">
        <v>763</v>
      </c>
      <c r="J47" s="17">
        <v>1.73</v>
      </c>
      <c r="K47" s="6" t="s">
        <v>43</v>
      </c>
      <c r="L47" s="19">
        <v>2.8000000000000001E-2</v>
      </c>
      <c r="M47" s="8">
        <v>4.1500000000000002E-2</v>
      </c>
      <c r="N47" s="7">
        <v>61897.34</v>
      </c>
      <c r="O47" s="7">
        <v>103.69</v>
      </c>
      <c r="P47" s="7">
        <v>234.2</v>
      </c>
      <c r="Q47" s="8">
        <v>2.0000000000000001E-4</v>
      </c>
      <c r="R47" s="8">
        <v>9.9000000000000008E-3</v>
      </c>
      <c r="S47" s="8">
        <v>2.9999999999999997E-4</v>
      </c>
    </row>
    <row r="48" spans="2:19">
      <c r="B48" s="6" t="s">
        <v>764</v>
      </c>
      <c r="C48" s="17">
        <v>6510044</v>
      </c>
      <c r="D48" s="6"/>
      <c r="E48" s="18">
        <v>520015041</v>
      </c>
      <c r="F48" s="6" t="s">
        <v>355</v>
      </c>
      <c r="G48" s="6" t="s">
        <v>371</v>
      </c>
      <c r="H48" s="6"/>
      <c r="I48" s="6" t="s">
        <v>763</v>
      </c>
      <c r="J48" s="17">
        <v>4.42</v>
      </c>
      <c r="K48" s="6" t="s">
        <v>43</v>
      </c>
      <c r="L48" s="19">
        <v>0.03</v>
      </c>
      <c r="M48" s="8">
        <v>0.22</v>
      </c>
      <c r="N48" s="7">
        <v>268195.55</v>
      </c>
      <c r="O48" s="7">
        <v>46.44</v>
      </c>
      <c r="P48" s="7">
        <v>454.48</v>
      </c>
      <c r="Q48" s="8">
        <v>4.2500000000000003E-2</v>
      </c>
      <c r="R48" s="8">
        <v>1.9199999999999998E-2</v>
      </c>
      <c r="S48" s="8">
        <v>5.0000000000000001E-4</v>
      </c>
    </row>
    <row r="49" spans="2:19">
      <c r="B49" s="13" t="s">
        <v>765</v>
      </c>
      <c r="C49" s="14"/>
      <c r="D49" s="13"/>
      <c r="E49" s="13"/>
      <c r="F49" s="13"/>
      <c r="G49" s="13"/>
      <c r="H49" s="13"/>
      <c r="I49" s="13"/>
      <c r="K49" s="13"/>
      <c r="N49" s="15">
        <v>0</v>
      </c>
      <c r="P49" s="15">
        <v>0</v>
      </c>
      <c r="R49" s="16">
        <v>0</v>
      </c>
      <c r="S49" s="16">
        <v>0</v>
      </c>
    </row>
    <row r="50" spans="2:19">
      <c r="B50" s="3" t="s">
        <v>766</v>
      </c>
      <c r="C50" s="12"/>
      <c r="D50" s="3"/>
      <c r="E50" s="3"/>
      <c r="F50" s="3"/>
      <c r="G50" s="3"/>
      <c r="H50" s="3"/>
      <c r="I50" s="3"/>
      <c r="K50" s="3"/>
      <c r="N50" s="9">
        <v>0</v>
      </c>
      <c r="P50" s="9">
        <v>0</v>
      </c>
      <c r="R50" s="10">
        <v>0</v>
      </c>
      <c r="S50" s="10">
        <v>0</v>
      </c>
    </row>
    <row r="51" spans="2:19">
      <c r="B51" s="13" t="s">
        <v>767</v>
      </c>
      <c r="C51" s="14"/>
      <c r="D51" s="13"/>
      <c r="E51" s="13"/>
      <c r="F51" s="13"/>
      <c r="G51" s="13"/>
      <c r="H51" s="13"/>
      <c r="I51" s="13"/>
      <c r="K51" s="13"/>
      <c r="N51" s="15">
        <v>0</v>
      </c>
      <c r="P51" s="15">
        <v>0</v>
      </c>
      <c r="R51" s="16">
        <v>0</v>
      </c>
      <c r="S51" s="16">
        <v>0</v>
      </c>
    </row>
    <row r="52" spans="2:19">
      <c r="B52" s="13" t="s">
        <v>768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5" spans="2:19">
      <c r="B55" s="6" t="s">
        <v>149</v>
      </c>
      <c r="C55" s="17"/>
      <c r="D55" s="6"/>
      <c r="E55" s="6"/>
      <c r="F55" s="6"/>
      <c r="G55" s="6"/>
      <c r="H55" s="6"/>
      <c r="I55" s="6"/>
      <c r="K55" s="6"/>
    </row>
    <row r="59" spans="2:19">
      <c r="B59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677</v>
      </c>
    </row>
    <row r="7" spans="2:13" ht="15.75">
      <c r="B7" s="2" t="s">
        <v>552</v>
      </c>
    </row>
    <row r="8" spans="2:13">
      <c r="B8" s="3" t="s">
        <v>88</v>
      </c>
      <c r="C8" s="3" t="s">
        <v>89</v>
      </c>
      <c r="D8" s="3" t="s">
        <v>217</v>
      </c>
      <c r="E8" s="3" t="s">
        <v>90</v>
      </c>
      <c r="F8" s="3" t="s">
        <v>218</v>
      </c>
      <c r="G8" s="3" t="s">
        <v>93</v>
      </c>
      <c r="H8" s="3" t="s">
        <v>155</v>
      </c>
      <c r="I8" s="3" t="s">
        <v>42</v>
      </c>
      <c r="J8" s="3" t="s">
        <v>678</v>
      </c>
      <c r="K8" s="3" t="s">
        <v>157</v>
      </c>
      <c r="L8" s="3" t="s">
        <v>158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161</v>
      </c>
      <c r="I9" s="4" t="s">
        <v>162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769</v>
      </c>
      <c r="C11" s="12"/>
      <c r="D11" s="3"/>
      <c r="E11" s="3"/>
      <c r="F11" s="3"/>
      <c r="G11" s="3"/>
      <c r="H11" s="9">
        <v>250122</v>
      </c>
      <c r="J11" s="9">
        <v>240.66</v>
      </c>
      <c r="L11" s="10">
        <v>1</v>
      </c>
      <c r="M11" s="10">
        <v>2.9999999999999997E-4</v>
      </c>
    </row>
    <row r="12" spans="2:13">
      <c r="B12" s="3" t="s">
        <v>770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554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771</v>
      </c>
      <c r="C14" s="12"/>
      <c r="D14" s="3"/>
      <c r="E14" s="3"/>
      <c r="F14" s="3"/>
      <c r="G14" s="3"/>
      <c r="H14" s="9">
        <v>250122</v>
      </c>
      <c r="J14" s="9">
        <v>240.66</v>
      </c>
      <c r="L14" s="10">
        <v>1</v>
      </c>
      <c r="M14" s="10">
        <v>2.9999999999999997E-4</v>
      </c>
    </row>
    <row r="15" spans="2:13">
      <c r="B15" s="13" t="s">
        <v>562</v>
      </c>
      <c r="C15" s="14"/>
      <c r="D15" s="13"/>
      <c r="E15" s="13"/>
      <c r="F15" s="13"/>
      <c r="G15" s="13"/>
      <c r="H15" s="15">
        <v>249122</v>
      </c>
      <c r="J15" s="15">
        <v>240.66</v>
      </c>
      <c r="L15" s="16">
        <v>1</v>
      </c>
      <c r="M15" s="16">
        <v>2.9999999999999997E-4</v>
      </c>
    </row>
    <row r="16" spans="2:13">
      <c r="B16" s="6" t="s">
        <v>772</v>
      </c>
      <c r="C16" s="17">
        <v>222100497</v>
      </c>
      <c r="D16" s="6" t="s">
        <v>472</v>
      </c>
      <c r="E16" s="6"/>
      <c r="F16" s="6" t="s">
        <v>355</v>
      </c>
      <c r="G16" s="6" t="s">
        <v>43</v>
      </c>
      <c r="H16" s="7">
        <v>4122</v>
      </c>
      <c r="I16" s="7">
        <v>1600</v>
      </c>
      <c r="J16" s="7">
        <v>240.66</v>
      </c>
      <c r="L16" s="8">
        <v>1</v>
      </c>
      <c r="M16" s="8">
        <v>2.9999999999999997E-4</v>
      </c>
    </row>
    <row r="17" spans="2:13">
      <c r="B17" s="6" t="s">
        <v>773</v>
      </c>
      <c r="C17" s="17" t="s">
        <v>774</v>
      </c>
      <c r="D17" s="6" t="s">
        <v>472</v>
      </c>
      <c r="E17" s="6"/>
      <c r="F17" s="6" t="s">
        <v>775</v>
      </c>
      <c r="G17" s="6" t="s">
        <v>43</v>
      </c>
      <c r="H17" s="7">
        <v>245000</v>
      </c>
      <c r="I17" s="7">
        <v>0</v>
      </c>
      <c r="J17" s="7">
        <v>0</v>
      </c>
      <c r="K17" s="8">
        <v>1.5E-3</v>
      </c>
      <c r="L17" s="8">
        <v>0</v>
      </c>
      <c r="M17" s="8">
        <v>0</v>
      </c>
    </row>
    <row r="18" spans="2:13">
      <c r="B18" s="13" t="s">
        <v>563</v>
      </c>
      <c r="C18" s="14"/>
      <c r="D18" s="13"/>
      <c r="E18" s="13"/>
      <c r="F18" s="13"/>
      <c r="G18" s="13"/>
      <c r="H18" s="15">
        <v>1000</v>
      </c>
      <c r="J18" s="15">
        <v>0</v>
      </c>
      <c r="L18" s="16">
        <v>0</v>
      </c>
      <c r="M18" s="16">
        <v>0</v>
      </c>
    </row>
    <row r="19" spans="2:13">
      <c r="B19" s="6" t="s">
        <v>776</v>
      </c>
      <c r="C19" s="17" t="s">
        <v>777</v>
      </c>
      <c r="D19" s="6" t="s">
        <v>472</v>
      </c>
      <c r="E19" s="6"/>
      <c r="F19" s="6" t="s">
        <v>549</v>
      </c>
      <c r="G19" s="6" t="s">
        <v>43</v>
      </c>
      <c r="H19" s="7">
        <v>1000</v>
      </c>
      <c r="I19" s="7">
        <v>0</v>
      </c>
      <c r="J19" s="7">
        <v>0</v>
      </c>
      <c r="K19" s="8">
        <v>0</v>
      </c>
      <c r="L19" s="8">
        <v>0</v>
      </c>
      <c r="M19" s="8">
        <v>0</v>
      </c>
    </row>
    <row r="22" spans="2:13">
      <c r="B22" s="6" t="s">
        <v>149</v>
      </c>
      <c r="C22" s="17"/>
      <c r="D22" s="6"/>
      <c r="E22" s="6"/>
      <c r="F22" s="6"/>
      <c r="G22" s="6"/>
    </row>
    <row r="26" spans="2:13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6"/>
  <sheetViews>
    <sheetView rightToLeft="1" topLeftCell="A31" workbookViewId="0">
      <selection activeCell="C52" sqref="C52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677</v>
      </c>
    </row>
    <row r="7" spans="2:11" ht="15.75">
      <c r="B7" s="2" t="s">
        <v>778</v>
      </c>
    </row>
    <row r="8" spans="2:11">
      <c r="B8" s="3" t="s">
        <v>88</v>
      </c>
      <c r="C8" s="3" t="s">
        <v>89</v>
      </c>
      <c r="D8" s="3" t="s">
        <v>93</v>
      </c>
      <c r="E8" s="3" t="s">
        <v>153</v>
      </c>
      <c r="F8" s="3" t="s">
        <v>155</v>
      </c>
      <c r="G8" s="3" t="s">
        <v>42</v>
      </c>
      <c r="H8" s="3" t="s">
        <v>678</v>
      </c>
      <c r="I8" s="3" t="s">
        <v>157</v>
      </c>
      <c r="J8" s="3" t="s">
        <v>158</v>
      </c>
      <c r="K8" s="3" t="s">
        <v>98</v>
      </c>
    </row>
    <row r="9" spans="2:11">
      <c r="B9" s="4"/>
      <c r="C9" s="4"/>
      <c r="D9" s="4"/>
      <c r="E9" s="4" t="s">
        <v>159</v>
      </c>
      <c r="F9" s="4" t="s">
        <v>161</v>
      </c>
      <c r="G9" s="4" t="s">
        <v>162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779</v>
      </c>
      <c r="C11" s="12"/>
      <c r="D11" s="3"/>
      <c r="E11" s="3"/>
      <c r="F11" s="9">
        <v>37437909.670000002</v>
      </c>
      <c r="H11" s="9">
        <v>69960.509999999995</v>
      </c>
      <c r="J11" s="10">
        <v>1</v>
      </c>
      <c r="K11" s="10">
        <v>7.9899999999999999E-2</v>
      </c>
    </row>
    <row r="12" spans="2:11">
      <c r="B12" s="3" t="s">
        <v>780</v>
      </c>
      <c r="C12" s="12"/>
      <c r="D12" s="3"/>
      <c r="E12" s="3"/>
      <c r="F12" s="9">
        <v>21402757.359999999</v>
      </c>
      <c r="H12" s="9">
        <v>19804.32</v>
      </c>
      <c r="J12" s="10">
        <v>0.28310000000000002</v>
      </c>
      <c r="K12" s="10">
        <v>2.2599999999999999E-2</v>
      </c>
    </row>
    <row r="13" spans="2:11">
      <c r="B13" s="13" t="s">
        <v>781</v>
      </c>
      <c r="C13" s="14"/>
      <c r="D13" s="13"/>
      <c r="E13" s="13"/>
      <c r="F13" s="15">
        <v>1052219</v>
      </c>
      <c r="H13" s="15">
        <v>2904.01</v>
      </c>
      <c r="J13" s="16">
        <v>4.1500000000000002E-2</v>
      </c>
      <c r="K13" s="16">
        <v>3.3E-3</v>
      </c>
    </row>
    <row r="14" spans="2:11">
      <c r="B14" s="6" t="s">
        <v>782</v>
      </c>
      <c r="C14" s="17">
        <v>666102041</v>
      </c>
      <c r="D14" s="6" t="s">
        <v>43</v>
      </c>
      <c r="E14" s="6" t="s">
        <v>783</v>
      </c>
      <c r="F14" s="7">
        <v>276179</v>
      </c>
      <c r="G14" s="7">
        <v>51.15</v>
      </c>
      <c r="H14" s="7">
        <v>515.46</v>
      </c>
      <c r="J14" s="8">
        <v>7.4000000000000003E-3</v>
      </c>
      <c r="K14" s="8">
        <v>5.9999999999999995E-4</v>
      </c>
    </row>
    <row r="15" spans="2:11">
      <c r="B15" s="6" t="s">
        <v>784</v>
      </c>
      <c r="C15" s="17">
        <v>666102108</v>
      </c>
      <c r="D15" s="6" t="s">
        <v>43</v>
      </c>
      <c r="E15" s="6" t="s">
        <v>785</v>
      </c>
      <c r="F15" s="7">
        <v>478470</v>
      </c>
      <c r="G15" s="7">
        <v>111.27</v>
      </c>
      <c r="H15" s="7">
        <v>1942.75</v>
      </c>
      <c r="J15" s="8">
        <v>2.7799999999999998E-2</v>
      </c>
      <c r="K15" s="8">
        <v>2.2000000000000001E-3</v>
      </c>
    </row>
    <row r="16" spans="2:11">
      <c r="B16" s="6" t="s">
        <v>786</v>
      </c>
      <c r="C16" s="17">
        <v>666101829</v>
      </c>
      <c r="D16" s="6" t="s">
        <v>43</v>
      </c>
      <c r="E16" s="6" t="s">
        <v>787</v>
      </c>
      <c r="F16" s="7">
        <v>297570</v>
      </c>
      <c r="G16" s="7">
        <v>41.06</v>
      </c>
      <c r="H16" s="7">
        <v>445.8</v>
      </c>
      <c r="J16" s="8">
        <v>6.4000000000000003E-3</v>
      </c>
      <c r="K16" s="8">
        <v>5.0000000000000001E-4</v>
      </c>
    </row>
    <row r="17" spans="2:11">
      <c r="B17" s="13" t="s">
        <v>788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789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790</v>
      </c>
      <c r="C19" s="14"/>
      <c r="D19" s="13"/>
      <c r="E19" s="13"/>
      <c r="F19" s="15">
        <v>20350538.359999999</v>
      </c>
      <c r="H19" s="15">
        <v>16900.310000000001</v>
      </c>
      <c r="J19" s="16">
        <v>0.24160000000000001</v>
      </c>
      <c r="K19" s="16">
        <v>1.9300000000000001E-2</v>
      </c>
    </row>
    <row r="20" spans="2:11">
      <c r="B20" s="6" t="s">
        <v>791</v>
      </c>
      <c r="C20" s="17">
        <v>666103239</v>
      </c>
      <c r="D20" s="6" t="s">
        <v>43</v>
      </c>
      <c r="E20" s="6"/>
      <c r="F20" s="7">
        <v>82122</v>
      </c>
      <c r="G20" s="7">
        <v>78.05</v>
      </c>
      <c r="H20" s="7">
        <v>233.88</v>
      </c>
      <c r="J20" s="8">
        <v>3.3E-3</v>
      </c>
      <c r="K20" s="8">
        <v>2.9999999999999997E-4</v>
      </c>
    </row>
    <row r="21" spans="2:11">
      <c r="B21" s="6" t="s">
        <v>792</v>
      </c>
      <c r="C21" s="17">
        <v>666101910</v>
      </c>
      <c r="D21" s="6" t="s">
        <v>43</v>
      </c>
      <c r="E21" s="6" t="s">
        <v>787</v>
      </c>
      <c r="F21" s="7">
        <v>88794</v>
      </c>
      <c r="G21" s="7">
        <v>18.54</v>
      </c>
      <c r="H21" s="7">
        <v>60.08</v>
      </c>
      <c r="J21" s="8">
        <v>8.9999999999999998E-4</v>
      </c>
      <c r="K21" s="8">
        <v>1E-4</v>
      </c>
    </row>
    <row r="22" spans="2:11">
      <c r="B22" s="6" t="s">
        <v>793</v>
      </c>
      <c r="C22" s="17">
        <v>666103569</v>
      </c>
      <c r="D22" s="6" t="s">
        <v>107</v>
      </c>
      <c r="E22" s="6"/>
      <c r="F22" s="7">
        <v>1003144</v>
      </c>
      <c r="G22" s="7">
        <v>88.73</v>
      </c>
      <c r="H22" s="7">
        <v>890.12</v>
      </c>
      <c r="J22" s="8">
        <v>1.2699999999999999E-2</v>
      </c>
      <c r="K22" s="8">
        <v>1E-3</v>
      </c>
    </row>
    <row r="23" spans="2:11">
      <c r="B23" s="6" t="s">
        <v>794</v>
      </c>
      <c r="C23" s="17">
        <v>666105127</v>
      </c>
      <c r="D23" s="6" t="s">
        <v>107</v>
      </c>
      <c r="E23" s="6"/>
      <c r="F23" s="7">
        <v>135557</v>
      </c>
      <c r="G23" s="7">
        <v>94.47</v>
      </c>
      <c r="H23" s="7">
        <v>128.06</v>
      </c>
      <c r="J23" s="8">
        <v>1.8E-3</v>
      </c>
      <c r="K23" s="8">
        <v>1E-4</v>
      </c>
    </row>
    <row r="24" spans="2:11">
      <c r="B24" s="6" t="s">
        <v>795</v>
      </c>
      <c r="C24" s="17">
        <v>666101977</v>
      </c>
      <c r="D24" s="6" t="s">
        <v>107</v>
      </c>
      <c r="E24" s="6" t="s">
        <v>796</v>
      </c>
      <c r="F24" s="7">
        <v>253317</v>
      </c>
      <c r="G24" s="7">
        <v>69.55</v>
      </c>
      <c r="H24" s="7">
        <v>176.18</v>
      </c>
      <c r="J24" s="8">
        <v>2.5000000000000001E-3</v>
      </c>
      <c r="K24" s="8">
        <v>2.0000000000000001E-4</v>
      </c>
    </row>
    <row r="25" spans="2:11">
      <c r="B25" s="6" t="s">
        <v>797</v>
      </c>
      <c r="C25" s="17">
        <v>666103510</v>
      </c>
      <c r="D25" s="6" t="s">
        <v>43</v>
      </c>
      <c r="E25" s="6"/>
      <c r="F25" s="7">
        <v>416150</v>
      </c>
      <c r="G25" s="7">
        <v>111.32</v>
      </c>
      <c r="H25" s="7">
        <v>1690.42</v>
      </c>
      <c r="J25" s="8">
        <v>2.4199999999999999E-2</v>
      </c>
      <c r="K25" s="8">
        <v>1.9E-3</v>
      </c>
    </row>
    <row r="26" spans="2:11">
      <c r="B26" s="6" t="s">
        <v>798</v>
      </c>
      <c r="C26" s="17">
        <v>666102934</v>
      </c>
      <c r="D26" s="6" t="s">
        <v>107</v>
      </c>
      <c r="E26" s="6"/>
      <c r="F26" s="7">
        <v>1886614.36</v>
      </c>
      <c r="G26" s="7">
        <v>92.75</v>
      </c>
      <c r="H26" s="7">
        <v>1749.86</v>
      </c>
      <c r="J26" s="8">
        <v>2.5000000000000001E-2</v>
      </c>
      <c r="K26" s="8">
        <v>2E-3</v>
      </c>
    </row>
    <row r="27" spans="2:11">
      <c r="B27" s="6" t="s">
        <v>799</v>
      </c>
      <c r="C27" s="17">
        <v>666103551</v>
      </c>
      <c r="D27" s="6" t="s">
        <v>107</v>
      </c>
      <c r="E27" s="6"/>
      <c r="F27" s="7">
        <v>1249225</v>
      </c>
      <c r="G27" s="7">
        <v>97.89</v>
      </c>
      <c r="H27" s="7">
        <v>1222.8900000000001</v>
      </c>
      <c r="J27" s="8">
        <v>1.7500000000000002E-2</v>
      </c>
      <c r="K27" s="8">
        <v>1.4E-3</v>
      </c>
    </row>
    <row r="28" spans="2:11">
      <c r="B28" s="6" t="s">
        <v>800</v>
      </c>
      <c r="C28" s="17">
        <v>666105788</v>
      </c>
      <c r="D28" s="6" t="s">
        <v>43</v>
      </c>
      <c r="E28" s="6" t="s">
        <v>801</v>
      </c>
      <c r="F28" s="7">
        <v>204263</v>
      </c>
      <c r="G28" s="7">
        <v>101.55</v>
      </c>
      <c r="H28" s="7">
        <v>756.92</v>
      </c>
      <c r="J28" s="8">
        <v>1.0800000000000001E-2</v>
      </c>
      <c r="K28" s="8">
        <v>8.9999999999999998E-4</v>
      </c>
    </row>
    <row r="29" spans="2:11">
      <c r="B29" s="6" t="s">
        <v>802</v>
      </c>
      <c r="C29" s="17">
        <v>666100094</v>
      </c>
      <c r="D29" s="6" t="s">
        <v>43</v>
      </c>
      <c r="E29" s="6" t="s">
        <v>727</v>
      </c>
      <c r="F29" s="7">
        <v>152890</v>
      </c>
      <c r="G29" s="7">
        <v>48.19</v>
      </c>
      <c r="H29" s="7">
        <v>268.85000000000002</v>
      </c>
      <c r="J29" s="8">
        <v>3.8E-3</v>
      </c>
      <c r="K29" s="8">
        <v>2.9999999999999997E-4</v>
      </c>
    </row>
    <row r="30" spans="2:11">
      <c r="B30" s="6" t="s">
        <v>803</v>
      </c>
      <c r="C30" s="17">
        <v>666103502</v>
      </c>
      <c r="D30" s="6" t="s">
        <v>107</v>
      </c>
      <c r="E30" s="6"/>
      <c r="F30" s="7">
        <v>449065</v>
      </c>
      <c r="G30" s="7">
        <v>84.45</v>
      </c>
      <c r="H30" s="7">
        <v>379.24</v>
      </c>
      <c r="J30" s="8">
        <v>5.4000000000000003E-3</v>
      </c>
      <c r="K30" s="8">
        <v>4.0000000000000002E-4</v>
      </c>
    </row>
    <row r="31" spans="2:11">
      <c r="B31" s="6" t="s">
        <v>804</v>
      </c>
      <c r="C31" s="17">
        <v>666103973</v>
      </c>
      <c r="D31" s="6" t="s">
        <v>107</v>
      </c>
      <c r="E31" s="6"/>
      <c r="F31" s="7">
        <v>413777</v>
      </c>
      <c r="G31" s="7">
        <v>103.23</v>
      </c>
      <c r="H31" s="7">
        <v>427.15</v>
      </c>
      <c r="J31" s="8">
        <v>6.1000000000000004E-3</v>
      </c>
      <c r="K31" s="8">
        <v>5.0000000000000001E-4</v>
      </c>
    </row>
    <row r="32" spans="2:11">
      <c r="B32" s="6" t="s">
        <v>805</v>
      </c>
      <c r="C32" s="17">
        <v>666101878</v>
      </c>
      <c r="D32" s="6" t="s">
        <v>107</v>
      </c>
      <c r="E32" s="6" t="s">
        <v>787</v>
      </c>
      <c r="F32" s="7">
        <v>880685</v>
      </c>
      <c r="G32" s="7">
        <v>0.31</v>
      </c>
      <c r="H32" s="7">
        <v>2.76</v>
      </c>
      <c r="J32" s="8">
        <v>0</v>
      </c>
      <c r="K32" s="8">
        <v>0</v>
      </c>
    </row>
    <row r="33" spans="2:11">
      <c r="B33" s="6" t="s">
        <v>806</v>
      </c>
      <c r="C33" s="17">
        <v>666102751</v>
      </c>
      <c r="D33" s="6" t="s">
        <v>107</v>
      </c>
      <c r="E33" s="6"/>
      <c r="F33" s="7">
        <v>1157802</v>
      </c>
      <c r="G33" s="7">
        <v>53.43</v>
      </c>
      <c r="H33" s="7">
        <v>618.59</v>
      </c>
      <c r="J33" s="8">
        <v>8.8000000000000005E-3</v>
      </c>
      <c r="K33" s="8">
        <v>6.9999999999999999E-4</v>
      </c>
    </row>
    <row r="34" spans="2:11">
      <c r="B34" s="6" t="s">
        <v>807</v>
      </c>
      <c r="C34" s="17">
        <v>666103460</v>
      </c>
      <c r="D34" s="6" t="s">
        <v>107</v>
      </c>
      <c r="E34" s="6"/>
      <c r="F34" s="7">
        <v>8693130</v>
      </c>
      <c r="G34" s="7">
        <v>84.62</v>
      </c>
      <c r="H34" s="7">
        <v>7356.12</v>
      </c>
      <c r="J34" s="8">
        <v>0.1051</v>
      </c>
      <c r="K34" s="8">
        <v>8.3999999999999995E-3</v>
      </c>
    </row>
    <row r="35" spans="2:11">
      <c r="B35" s="6" t="s">
        <v>808</v>
      </c>
      <c r="C35" s="17">
        <v>666102652</v>
      </c>
      <c r="D35" s="6" t="s">
        <v>107</v>
      </c>
      <c r="E35" s="6"/>
      <c r="F35" s="7">
        <v>170000</v>
      </c>
      <c r="G35" s="7">
        <v>116.88</v>
      </c>
      <c r="H35" s="7">
        <v>198.69</v>
      </c>
      <c r="I35" s="8">
        <v>1E-3</v>
      </c>
      <c r="J35" s="8">
        <v>2.8E-3</v>
      </c>
      <c r="K35" s="8">
        <v>2.0000000000000001E-4</v>
      </c>
    </row>
    <row r="36" spans="2:11">
      <c r="B36" s="6" t="s">
        <v>809</v>
      </c>
      <c r="C36" s="17">
        <v>666103833</v>
      </c>
      <c r="D36" s="6" t="s">
        <v>107</v>
      </c>
      <c r="E36" s="6"/>
      <c r="F36" s="7">
        <v>215297</v>
      </c>
      <c r="G36" s="7">
        <v>101.98</v>
      </c>
      <c r="H36" s="7">
        <v>219.55</v>
      </c>
      <c r="J36" s="8">
        <v>3.0999999999999999E-3</v>
      </c>
      <c r="K36" s="8">
        <v>2.9999999999999997E-4</v>
      </c>
    </row>
    <row r="37" spans="2:11">
      <c r="B37" s="6" t="s">
        <v>810</v>
      </c>
      <c r="C37" s="17">
        <v>666100110</v>
      </c>
      <c r="D37" s="6" t="s">
        <v>107</v>
      </c>
      <c r="E37" s="6" t="s">
        <v>811</v>
      </c>
      <c r="F37" s="7">
        <v>2898706</v>
      </c>
      <c r="G37" s="7">
        <v>17.97</v>
      </c>
      <c r="H37" s="7">
        <v>520.92999999999995</v>
      </c>
      <c r="I37" s="8">
        <v>3.5999999999999999E-3</v>
      </c>
      <c r="J37" s="8">
        <v>7.4000000000000003E-3</v>
      </c>
      <c r="K37" s="8">
        <v>5.9999999999999995E-4</v>
      </c>
    </row>
    <row r="38" spans="2:11">
      <c r="B38" s="3" t="s">
        <v>812</v>
      </c>
      <c r="C38" s="12"/>
      <c r="D38" s="3"/>
      <c r="E38" s="3"/>
      <c r="F38" s="9">
        <v>16035152.310000001</v>
      </c>
      <c r="H38" s="9">
        <v>50156.19</v>
      </c>
      <c r="J38" s="10">
        <v>0.71689999999999998</v>
      </c>
      <c r="K38" s="10">
        <v>5.7299999999999997E-2</v>
      </c>
    </row>
    <row r="39" spans="2:11">
      <c r="B39" s="13" t="s">
        <v>781</v>
      </c>
      <c r="C39" s="14"/>
      <c r="D39" s="13"/>
      <c r="E39" s="13"/>
      <c r="F39" s="15">
        <v>346790.48</v>
      </c>
      <c r="H39" s="15">
        <v>1168.51</v>
      </c>
      <c r="J39" s="16">
        <v>1.67E-2</v>
      </c>
      <c r="K39" s="16">
        <v>1.2999999999999999E-3</v>
      </c>
    </row>
    <row r="40" spans="2:11">
      <c r="B40" s="6" t="s">
        <v>813</v>
      </c>
      <c r="C40" s="17">
        <v>666103650</v>
      </c>
      <c r="D40" s="6" t="s">
        <v>43</v>
      </c>
      <c r="E40" s="6"/>
      <c r="F40" s="7">
        <v>346790.48</v>
      </c>
      <c r="G40" s="7">
        <v>92.34</v>
      </c>
      <c r="H40" s="7">
        <v>1168.51</v>
      </c>
      <c r="J40" s="8">
        <v>1.67E-2</v>
      </c>
      <c r="K40" s="8">
        <v>1.2999999999999999E-3</v>
      </c>
    </row>
    <row r="41" spans="2:11">
      <c r="B41" s="13" t="s">
        <v>788</v>
      </c>
      <c r="C41" s="14"/>
      <c r="D41" s="13"/>
      <c r="E41" s="13"/>
      <c r="F41" s="15">
        <v>432.09</v>
      </c>
      <c r="H41" s="15">
        <v>211.72</v>
      </c>
      <c r="J41" s="16">
        <v>3.0000000000000001E-3</v>
      </c>
      <c r="K41" s="16">
        <v>2.0000000000000001E-4</v>
      </c>
    </row>
    <row r="42" spans="2:11">
      <c r="B42" s="6" t="s">
        <v>814</v>
      </c>
      <c r="C42" s="17" t="s">
        <v>815</v>
      </c>
      <c r="D42" s="6" t="s">
        <v>43</v>
      </c>
      <c r="E42" s="6"/>
      <c r="F42" s="7">
        <v>432.09</v>
      </c>
      <c r="G42" s="7">
        <v>13428</v>
      </c>
      <c r="H42" s="7">
        <v>211.72</v>
      </c>
      <c r="J42" s="8">
        <v>3.0000000000000001E-3</v>
      </c>
      <c r="K42" s="8">
        <v>2.0000000000000001E-4</v>
      </c>
    </row>
    <row r="43" spans="2:11">
      <c r="B43" s="13" t="s">
        <v>789</v>
      </c>
      <c r="C43" s="14"/>
      <c r="D43" s="13"/>
      <c r="E43" s="13"/>
      <c r="F43" s="15">
        <v>2456088.56</v>
      </c>
      <c r="H43" s="15">
        <v>10047.549999999999</v>
      </c>
      <c r="J43" s="16">
        <v>0.14360000000000001</v>
      </c>
      <c r="K43" s="16">
        <v>1.15E-2</v>
      </c>
    </row>
    <row r="44" spans="2:11">
      <c r="B44" s="6" t="s">
        <v>816</v>
      </c>
      <c r="C44" s="17">
        <v>666103767</v>
      </c>
      <c r="D44" s="6" t="s">
        <v>43</v>
      </c>
      <c r="E44" s="6"/>
      <c r="F44" s="7">
        <v>56514.86</v>
      </c>
      <c r="G44" s="7">
        <v>90.77</v>
      </c>
      <c r="H44" s="7">
        <v>187.19</v>
      </c>
      <c r="I44" s="8">
        <v>1.9E-3</v>
      </c>
      <c r="J44" s="8">
        <v>2.7000000000000001E-3</v>
      </c>
      <c r="K44" s="8">
        <v>2.0000000000000001E-4</v>
      </c>
    </row>
    <row r="45" spans="2:11">
      <c r="B45" s="6" t="s">
        <v>817</v>
      </c>
      <c r="C45" s="17">
        <v>666103759</v>
      </c>
      <c r="D45" s="6" t="s">
        <v>43</v>
      </c>
      <c r="E45" s="6"/>
      <c r="F45" s="7">
        <v>115053.74</v>
      </c>
      <c r="G45" s="7">
        <v>152.07</v>
      </c>
      <c r="H45" s="7">
        <v>638.44000000000005</v>
      </c>
      <c r="I45" s="8">
        <v>3.8E-3</v>
      </c>
      <c r="J45" s="8">
        <v>9.1000000000000004E-3</v>
      </c>
      <c r="K45" s="8">
        <v>6.9999999999999999E-4</v>
      </c>
    </row>
    <row r="46" spans="2:11">
      <c r="B46" s="6" t="s">
        <v>818</v>
      </c>
      <c r="C46" s="17">
        <v>666105853</v>
      </c>
      <c r="D46" s="6" t="s">
        <v>43</v>
      </c>
      <c r="E46" s="6" t="s">
        <v>819</v>
      </c>
      <c r="F46" s="7">
        <v>210374</v>
      </c>
      <c r="G46" s="7">
        <v>100</v>
      </c>
      <c r="H46" s="7">
        <v>767.65</v>
      </c>
      <c r="J46" s="8">
        <v>1.0999999999999999E-2</v>
      </c>
      <c r="K46" s="8">
        <v>8.9999999999999998E-4</v>
      </c>
    </row>
    <row r="47" spans="2:11">
      <c r="B47" s="6" t="s">
        <v>820</v>
      </c>
      <c r="C47" s="17">
        <v>666103700</v>
      </c>
      <c r="D47" s="6" t="s">
        <v>43</v>
      </c>
      <c r="E47" s="6"/>
      <c r="F47" s="7">
        <v>10121.290000000001</v>
      </c>
      <c r="G47" s="7">
        <v>143.47999999999999</v>
      </c>
      <c r="H47" s="7">
        <v>52.99</v>
      </c>
      <c r="I47" s="8">
        <v>2.9999999999999997E-4</v>
      </c>
      <c r="J47" s="8">
        <v>8.0000000000000004E-4</v>
      </c>
      <c r="K47" s="8">
        <v>1E-4</v>
      </c>
    </row>
    <row r="48" spans="2:11">
      <c r="B48" s="6" t="s">
        <v>821</v>
      </c>
      <c r="C48" s="17">
        <v>666103718</v>
      </c>
      <c r="D48" s="6" t="s">
        <v>43</v>
      </c>
      <c r="E48" s="6"/>
      <c r="F48" s="7">
        <v>5577</v>
      </c>
      <c r="G48" s="7">
        <v>100</v>
      </c>
      <c r="H48" s="7">
        <v>20.350000000000001</v>
      </c>
      <c r="I48" s="8">
        <v>2.0000000000000001E-4</v>
      </c>
      <c r="J48" s="8">
        <v>2.9999999999999997E-4</v>
      </c>
      <c r="K48" s="8">
        <v>0</v>
      </c>
    </row>
    <row r="49" spans="2:11">
      <c r="B49" s="6" t="s">
        <v>822</v>
      </c>
      <c r="C49" s="17">
        <v>666103825</v>
      </c>
      <c r="D49" s="6" t="s">
        <v>43</v>
      </c>
      <c r="E49" s="6"/>
      <c r="F49" s="7">
        <v>92623</v>
      </c>
      <c r="G49" s="7">
        <v>92.52</v>
      </c>
      <c r="H49" s="7">
        <v>312.70999999999998</v>
      </c>
      <c r="J49" s="8">
        <v>4.4999999999999997E-3</v>
      </c>
      <c r="K49" s="8">
        <v>4.0000000000000002E-4</v>
      </c>
    </row>
    <row r="50" spans="2:11">
      <c r="B50" s="6" t="s">
        <v>823</v>
      </c>
      <c r="C50" s="17">
        <v>666103726</v>
      </c>
      <c r="D50" s="6" t="s">
        <v>43</v>
      </c>
      <c r="E50" s="6"/>
      <c r="F50" s="7">
        <v>67970.45</v>
      </c>
      <c r="G50" s="7">
        <v>84.05</v>
      </c>
      <c r="H50" s="7">
        <v>208.46</v>
      </c>
      <c r="I50" s="8">
        <v>2.3E-3</v>
      </c>
      <c r="J50" s="8">
        <v>3.0000000000000001E-3</v>
      </c>
      <c r="K50" s="8">
        <v>2.0000000000000001E-4</v>
      </c>
    </row>
    <row r="51" spans="2:11">
      <c r="B51" s="6" t="s">
        <v>824</v>
      </c>
      <c r="C51" s="17">
        <v>666103775</v>
      </c>
      <c r="D51" s="6" t="s">
        <v>43</v>
      </c>
      <c r="E51" s="6"/>
      <c r="F51" s="7">
        <v>40459.5</v>
      </c>
      <c r="G51" s="7">
        <v>113.99</v>
      </c>
      <c r="H51" s="7">
        <v>168.3</v>
      </c>
      <c r="I51" s="8">
        <v>1.2999999999999999E-3</v>
      </c>
      <c r="J51" s="8">
        <v>2.3999999999999998E-3</v>
      </c>
      <c r="K51" s="8">
        <v>2.0000000000000001E-4</v>
      </c>
    </row>
    <row r="52" spans="2:11">
      <c r="B52" s="6" t="s">
        <v>825</v>
      </c>
      <c r="C52" s="17">
        <v>666105770</v>
      </c>
      <c r="D52" s="6" t="s">
        <v>43</v>
      </c>
      <c r="E52" s="6" t="s">
        <v>801</v>
      </c>
      <c r="F52" s="7">
        <v>315561</v>
      </c>
      <c r="G52" s="7">
        <v>100</v>
      </c>
      <c r="H52" s="7">
        <v>1151.48</v>
      </c>
      <c r="J52" s="8">
        <v>1.6500000000000001E-2</v>
      </c>
      <c r="K52" s="8">
        <v>1.2999999999999999E-3</v>
      </c>
    </row>
    <row r="53" spans="2:11">
      <c r="B53" s="6" t="s">
        <v>826</v>
      </c>
      <c r="C53" s="17">
        <v>666103734</v>
      </c>
      <c r="D53" s="6" t="s">
        <v>43</v>
      </c>
      <c r="E53" s="6"/>
      <c r="F53" s="7">
        <v>16992.810000000001</v>
      </c>
      <c r="G53" s="7">
        <v>97.45</v>
      </c>
      <c r="H53" s="7">
        <v>60.43</v>
      </c>
      <c r="I53" s="8">
        <v>5.9999999999999995E-4</v>
      </c>
      <c r="J53" s="8">
        <v>8.9999999999999998E-4</v>
      </c>
      <c r="K53" s="8">
        <v>1E-4</v>
      </c>
    </row>
    <row r="54" spans="2:11">
      <c r="B54" s="6" t="s">
        <v>827</v>
      </c>
      <c r="C54" s="17">
        <v>666103742</v>
      </c>
      <c r="D54" s="6" t="s">
        <v>43</v>
      </c>
      <c r="E54" s="6"/>
      <c r="F54" s="7">
        <v>85692.91</v>
      </c>
      <c r="G54" s="7">
        <v>101.16</v>
      </c>
      <c r="H54" s="7">
        <v>316.33999999999997</v>
      </c>
      <c r="I54" s="8">
        <v>2.8999999999999998E-3</v>
      </c>
      <c r="J54" s="8">
        <v>4.4999999999999997E-3</v>
      </c>
      <c r="K54" s="8">
        <v>4.0000000000000002E-4</v>
      </c>
    </row>
    <row r="55" spans="2:11">
      <c r="B55" s="6" t="s">
        <v>828</v>
      </c>
      <c r="C55" s="17">
        <v>666105804</v>
      </c>
      <c r="D55" s="6" t="s">
        <v>43</v>
      </c>
      <c r="E55" s="6" t="s">
        <v>829</v>
      </c>
      <c r="F55" s="7">
        <v>157780</v>
      </c>
      <c r="G55" s="7">
        <v>100</v>
      </c>
      <c r="H55" s="7">
        <v>575.74</v>
      </c>
      <c r="J55" s="8">
        <v>8.2000000000000007E-3</v>
      </c>
      <c r="K55" s="8">
        <v>6.9999999999999999E-4</v>
      </c>
    </row>
    <row r="56" spans="2:11">
      <c r="B56" s="6" t="s">
        <v>830</v>
      </c>
      <c r="C56" s="17">
        <v>666103882</v>
      </c>
      <c r="D56" s="6" t="s">
        <v>43</v>
      </c>
      <c r="E56" s="6"/>
      <c r="F56" s="7">
        <v>210374</v>
      </c>
      <c r="G56" s="7">
        <v>89.74</v>
      </c>
      <c r="H56" s="7">
        <v>688.88</v>
      </c>
      <c r="J56" s="8">
        <v>9.7999999999999997E-3</v>
      </c>
      <c r="K56" s="8">
        <v>8.0000000000000004E-4</v>
      </c>
    </row>
    <row r="57" spans="2:11">
      <c r="B57" s="6" t="s">
        <v>831</v>
      </c>
      <c r="C57" s="17">
        <v>666104041</v>
      </c>
      <c r="D57" s="6" t="s">
        <v>43</v>
      </c>
      <c r="E57" s="6"/>
      <c r="F57" s="7">
        <v>157780</v>
      </c>
      <c r="G57" s="7">
        <v>96.33</v>
      </c>
      <c r="H57" s="7">
        <v>554.6</v>
      </c>
      <c r="J57" s="8">
        <v>7.9000000000000008E-3</v>
      </c>
      <c r="K57" s="8">
        <v>5.9999999999999995E-4</v>
      </c>
    </row>
    <row r="58" spans="2:11">
      <c r="B58" s="6" t="s">
        <v>832</v>
      </c>
      <c r="C58" s="17">
        <v>666103197</v>
      </c>
      <c r="D58" s="6" t="s">
        <v>43</v>
      </c>
      <c r="E58" s="6"/>
      <c r="F58" s="7">
        <v>253611</v>
      </c>
      <c r="G58" s="7">
        <v>74.67</v>
      </c>
      <c r="H58" s="7">
        <v>691.01</v>
      </c>
      <c r="J58" s="8">
        <v>9.9000000000000008E-3</v>
      </c>
      <c r="K58" s="8">
        <v>8.0000000000000004E-4</v>
      </c>
    </row>
    <row r="59" spans="2:11">
      <c r="B59" s="6" t="s">
        <v>833</v>
      </c>
      <c r="C59" s="17">
        <v>666103031</v>
      </c>
      <c r="D59" s="6" t="s">
        <v>45</v>
      </c>
      <c r="E59" s="6"/>
      <c r="F59" s="7">
        <v>542700</v>
      </c>
      <c r="G59" s="7">
        <v>124.5</v>
      </c>
      <c r="H59" s="7">
        <v>3226.39</v>
      </c>
      <c r="J59" s="8">
        <v>4.6100000000000002E-2</v>
      </c>
      <c r="K59" s="8">
        <v>3.7000000000000002E-3</v>
      </c>
    </row>
    <row r="60" spans="2:11">
      <c r="B60" s="6" t="s">
        <v>834</v>
      </c>
      <c r="C60" s="17">
        <v>666105812</v>
      </c>
      <c r="D60" s="6" t="s">
        <v>43</v>
      </c>
      <c r="E60" s="6" t="s">
        <v>835</v>
      </c>
      <c r="F60" s="7">
        <v>116903</v>
      </c>
      <c r="G60" s="7">
        <v>100</v>
      </c>
      <c r="H60" s="7">
        <v>426.58</v>
      </c>
      <c r="J60" s="8">
        <v>6.1000000000000004E-3</v>
      </c>
      <c r="K60" s="8">
        <v>5.0000000000000001E-4</v>
      </c>
    </row>
    <row r="61" spans="2:11">
      <c r="B61" s="13" t="s">
        <v>790</v>
      </c>
      <c r="C61" s="14"/>
      <c r="D61" s="13"/>
      <c r="E61" s="13"/>
      <c r="F61" s="15">
        <v>13231841.18</v>
      </c>
      <c r="H61" s="15">
        <v>38728.42</v>
      </c>
      <c r="J61" s="16">
        <v>0.55359999999999998</v>
      </c>
      <c r="K61" s="16">
        <v>4.4200000000000003E-2</v>
      </c>
    </row>
    <row r="62" spans="2:11">
      <c r="B62" s="6" t="s">
        <v>836</v>
      </c>
      <c r="C62" s="17">
        <v>666102843</v>
      </c>
      <c r="D62" s="6" t="s">
        <v>48</v>
      </c>
      <c r="E62" s="6"/>
      <c r="F62" s="7">
        <v>29051</v>
      </c>
      <c r="G62" s="7">
        <v>0</v>
      </c>
      <c r="H62" s="7">
        <v>0</v>
      </c>
      <c r="J62" s="8">
        <v>0</v>
      </c>
      <c r="K62" s="8">
        <v>0</v>
      </c>
    </row>
    <row r="63" spans="2:11">
      <c r="B63" s="6" t="s">
        <v>837</v>
      </c>
      <c r="C63" s="17">
        <v>666102868</v>
      </c>
      <c r="D63" s="6" t="s">
        <v>43</v>
      </c>
      <c r="E63" s="6"/>
      <c r="F63" s="7">
        <v>405536</v>
      </c>
      <c r="G63" s="7">
        <v>73.489999999999995</v>
      </c>
      <c r="H63" s="7">
        <v>1087.44</v>
      </c>
      <c r="J63" s="8">
        <v>1.55E-2</v>
      </c>
      <c r="K63" s="8">
        <v>1.1999999999999999E-3</v>
      </c>
    </row>
    <row r="64" spans="2:11">
      <c r="B64" s="6" t="s">
        <v>838</v>
      </c>
      <c r="C64" s="17">
        <v>666104021</v>
      </c>
      <c r="D64" s="6" t="s">
        <v>48</v>
      </c>
      <c r="E64" s="6"/>
      <c r="F64" s="7">
        <v>592735</v>
      </c>
      <c r="G64" s="7">
        <v>100</v>
      </c>
      <c r="H64" s="7">
        <v>2504.7800000000002</v>
      </c>
      <c r="J64" s="8">
        <v>3.5799999999999998E-2</v>
      </c>
      <c r="K64" s="8">
        <v>2.8999999999999998E-3</v>
      </c>
    </row>
    <row r="65" spans="2:11">
      <c r="B65" s="6" t="s">
        <v>839</v>
      </c>
      <c r="C65" s="17">
        <v>666103114</v>
      </c>
      <c r="D65" s="6" t="s">
        <v>43</v>
      </c>
      <c r="E65" s="6"/>
      <c r="F65" s="7">
        <v>264298</v>
      </c>
      <c r="G65" s="7">
        <v>85.63</v>
      </c>
      <c r="H65" s="7">
        <v>825.86</v>
      </c>
      <c r="J65" s="8">
        <v>1.18E-2</v>
      </c>
      <c r="K65" s="8">
        <v>8.9999999999999998E-4</v>
      </c>
    </row>
    <row r="66" spans="2:11">
      <c r="B66" s="6" t="s">
        <v>840</v>
      </c>
      <c r="C66" s="17" t="s">
        <v>841</v>
      </c>
      <c r="D66" s="6" t="s">
        <v>43</v>
      </c>
      <c r="E66" s="6"/>
      <c r="F66" s="7">
        <v>241</v>
      </c>
      <c r="G66" s="7">
        <v>105616</v>
      </c>
      <c r="H66" s="7">
        <v>928.8</v>
      </c>
      <c r="J66" s="8">
        <v>1.3299999999999999E-2</v>
      </c>
      <c r="K66" s="8">
        <v>1.1000000000000001E-3</v>
      </c>
    </row>
    <row r="67" spans="2:11">
      <c r="B67" s="6" t="s">
        <v>842</v>
      </c>
      <c r="C67" s="17" t="s">
        <v>843</v>
      </c>
      <c r="D67" s="6" t="s">
        <v>43</v>
      </c>
      <c r="E67" s="6"/>
      <c r="F67" s="7">
        <v>91441.29</v>
      </c>
      <c r="G67" s="7">
        <v>110.73</v>
      </c>
      <c r="H67" s="7">
        <v>369.48</v>
      </c>
      <c r="J67" s="8">
        <v>5.3E-3</v>
      </c>
      <c r="K67" s="8">
        <v>4.0000000000000002E-4</v>
      </c>
    </row>
    <row r="68" spans="2:11">
      <c r="B68" s="6" t="s">
        <v>844</v>
      </c>
      <c r="C68" s="17" t="s">
        <v>845</v>
      </c>
      <c r="D68" s="6" t="s">
        <v>43</v>
      </c>
      <c r="E68" s="6"/>
      <c r="F68" s="7">
        <v>263542.25</v>
      </c>
      <c r="G68" s="7">
        <v>110.73</v>
      </c>
      <c r="H68" s="7">
        <v>1064.8699999999999</v>
      </c>
      <c r="J68" s="8">
        <v>1.52E-2</v>
      </c>
      <c r="K68" s="8">
        <v>1.1999999999999999E-3</v>
      </c>
    </row>
    <row r="69" spans="2:11">
      <c r="B69" s="6" t="s">
        <v>846</v>
      </c>
      <c r="C69" s="17">
        <v>666105952</v>
      </c>
      <c r="D69" s="6" t="s">
        <v>43</v>
      </c>
      <c r="E69" s="6" t="s">
        <v>847</v>
      </c>
      <c r="F69" s="7">
        <v>221394</v>
      </c>
      <c r="G69" s="7">
        <v>100</v>
      </c>
      <c r="H69" s="7">
        <v>807.87</v>
      </c>
      <c r="J69" s="8">
        <v>1.15E-2</v>
      </c>
      <c r="K69" s="8">
        <v>8.9999999999999998E-4</v>
      </c>
    </row>
    <row r="70" spans="2:11">
      <c r="B70" s="6" t="s">
        <v>848</v>
      </c>
      <c r="C70" s="17">
        <v>666103999</v>
      </c>
      <c r="D70" s="6" t="s">
        <v>43</v>
      </c>
      <c r="E70" s="6"/>
      <c r="F70" s="7">
        <v>135201</v>
      </c>
      <c r="G70" s="7">
        <v>99.25</v>
      </c>
      <c r="H70" s="7">
        <v>489.67</v>
      </c>
      <c r="J70" s="8">
        <v>7.0000000000000001E-3</v>
      </c>
      <c r="K70" s="8">
        <v>5.9999999999999995E-4</v>
      </c>
    </row>
    <row r="71" spans="2:11">
      <c r="B71" s="6" t="s">
        <v>849</v>
      </c>
      <c r="C71" s="17">
        <v>666103668</v>
      </c>
      <c r="D71" s="6" t="s">
        <v>43</v>
      </c>
      <c r="E71" s="6"/>
      <c r="F71" s="7">
        <v>276551</v>
      </c>
      <c r="G71" s="7">
        <v>98.17</v>
      </c>
      <c r="H71" s="7">
        <v>990.67</v>
      </c>
      <c r="J71" s="8">
        <v>1.4200000000000001E-2</v>
      </c>
      <c r="K71" s="8">
        <v>1.1000000000000001E-3</v>
      </c>
    </row>
    <row r="72" spans="2:11">
      <c r="B72" s="6" t="s">
        <v>850</v>
      </c>
      <c r="C72" s="17">
        <v>666102082</v>
      </c>
      <c r="D72" s="6" t="s">
        <v>43</v>
      </c>
      <c r="E72" s="6" t="s">
        <v>783</v>
      </c>
      <c r="F72" s="7">
        <v>724454</v>
      </c>
      <c r="G72" s="7">
        <v>17.25</v>
      </c>
      <c r="H72" s="7">
        <v>455.96</v>
      </c>
      <c r="J72" s="8">
        <v>6.4999999999999997E-3</v>
      </c>
      <c r="K72" s="8">
        <v>5.0000000000000001E-4</v>
      </c>
    </row>
    <row r="73" spans="2:11">
      <c r="B73" s="6" t="s">
        <v>851</v>
      </c>
      <c r="C73" s="17">
        <v>666103874</v>
      </c>
      <c r="D73" s="6" t="s">
        <v>48</v>
      </c>
      <c r="E73" s="6"/>
      <c r="F73" s="7">
        <v>73890.460000000006</v>
      </c>
      <c r="G73" s="7">
        <v>78.17</v>
      </c>
      <c r="H73" s="7">
        <v>244.08</v>
      </c>
      <c r="J73" s="8">
        <v>3.5000000000000001E-3</v>
      </c>
      <c r="K73" s="8">
        <v>2.9999999999999997E-4</v>
      </c>
    </row>
    <row r="74" spans="2:11">
      <c r="B74" s="6" t="s">
        <v>852</v>
      </c>
      <c r="C74" s="17">
        <v>666103916</v>
      </c>
      <c r="D74" s="6" t="s">
        <v>43</v>
      </c>
      <c r="E74" s="6"/>
      <c r="F74" s="7">
        <v>173054</v>
      </c>
      <c r="G74" s="7">
        <v>96.74</v>
      </c>
      <c r="H74" s="7">
        <v>610.91999999999996</v>
      </c>
      <c r="J74" s="8">
        <v>8.6999999999999994E-3</v>
      </c>
      <c r="K74" s="8">
        <v>6.9999999999999999E-4</v>
      </c>
    </row>
    <row r="75" spans="2:11">
      <c r="B75" s="6" t="s">
        <v>853</v>
      </c>
      <c r="C75" s="17">
        <v>666103049</v>
      </c>
      <c r="D75" s="6" t="s">
        <v>43</v>
      </c>
      <c r="E75" s="6"/>
      <c r="F75" s="7">
        <v>131779</v>
      </c>
      <c r="G75" s="7">
        <v>118.24</v>
      </c>
      <c r="H75" s="7">
        <v>568.58000000000004</v>
      </c>
      <c r="J75" s="8">
        <v>8.0999999999999996E-3</v>
      </c>
      <c r="K75" s="8">
        <v>5.9999999999999995E-4</v>
      </c>
    </row>
    <row r="76" spans="2:11">
      <c r="B76" s="6" t="s">
        <v>854</v>
      </c>
      <c r="C76" s="17" t="s">
        <v>855</v>
      </c>
      <c r="D76" s="6" t="s">
        <v>43</v>
      </c>
      <c r="E76" s="6"/>
      <c r="F76" s="7">
        <v>120999.97</v>
      </c>
      <c r="G76" s="7">
        <v>85.85</v>
      </c>
      <c r="H76" s="7">
        <v>379.05</v>
      </c>
      <c r="J76" s="8">
        <v>5.4000000000000003E-3</v>
      </c>
      <c r="K76" s="8">
        <v>4.0000000000000002E-4</v>
      </c>
    </row>
    <row r="77" spans="2:11">
      <c r="B77" s="6" t="s">
        <v>856</v>
      </c>
      <c r="C77" s="17" t="s">
        <v>855</v>
      </c>
      <c r="D77" s="6" t="s">
        <v>43</v>
      </c>
      <c r="E77" s="6"/>
      <c r="F77" s="7">
        <v>0.03</v>
      </c>
      <c r="G77" s="7">
        <v>100</v>
      </c>
      <c r="H77" s="7">
        <v>0</v>
      </c>
      <c r="J77" s="8">
        <v>0</v>
      </c>
      <c r="K77" s="8">
        <v>0</v>
      </c>
    </row>
    <row r="78" spans="2:11">
      <c r="B78" s="6" t="s">
        <v>857</v>
      </c>
      <c r="C78" s="17">
        <v>666102991</v>
      </c>
      <c r="D78" s="6" t="s">
        <v>43</v>
      </c>
      <c r="E78" s="6"/>
      <c r="F78" s="7">
        <v>732332</v>
      </c>
      <c r="G78" s="7">
        <v>76.81</v>
      </c>
      <c r="H78" s="7">
        <v>2052.6</v>
      </c>
      <c r="J78" s="8">
        <v>2.93E-2</v>
      </c>
      <c r="K78" s="8">
        <v>2.3E-3</v>
      </c>
    </row>
    <row r="79" spans="2:11">
      <c r="B79" s="6" t="s">
        <v>858</v>
      </c>
      <c r="C79" s="17">
        <v>666102066</v>
      </c>
      <c r="D79" s="6" t="s">
        <v>43</v>
      </c>
      <c r="E79" s="6" t="s">
        <v>783</v>
      </c>
      <c r="F79" s="7">
        <v>3287760</v>
      </c>
      <c r="G79" s="7">
        <v>40.29</v>
      </c>
      <c r="H79" s="7">
        <v>4833.32</v>
      </c>
      <c r="J79" s="8">
        <v>6.9099999999999995E-2</v>
      </c>
      <c r="K79" s="8">
        <v>5.4999999999999997E-3</v>
      </c>
    </row>
    <row r="80" spans="2:11">
      <c r="B80" s="6" t="s">
        <v>859</v>
      </c>
      <c r="C80" s="17">
        <v>666102090</v>
      </c>
      <c r="D80" s="6" t="s">
        <v>43</v>
      </c>
      <c r="E80" s="6" t="s">
        <v>783</v>
      </c>
      <c r="F80" s="7">
        <v>207908.63</v>
      </c>
      <c r="G80" s="7">
        <v>15.72</v>
      </c>
      <c r="H80" s="7">
        <v>119.26</v>
      </c>
      <c r="J80" s="8">
        <v>1.6999999999999999E-3</v>
      </c>
      <c r="K80" s="8">
        <v>1E-4</v>
      </c>
    </row>
    <row r="81" spans="2:11">
      <c r="B81" s="6" t="s">
        <v>860</v>
      </c>
      <c r="C81" s="17">
        <v>666105879</v>
      </c>
      <c r="D81" s="6" t="s">
        <v>43</v>
      </c>
      <c r="E81" s="6" t="s">
        <v>861</v>
      </c>
      <c r="F81" s="7">
        <v>47203.49</v>
      </c>
      <c r="G81" s="7">
        <v>100</v>
      </c>
      <c r="H81" s="7">
        <v>172.25</v>
      </c>
      <c r="J81" s="8">
        <v>2.5000000000000001E-3</v>
      </c>
      <c r="K81" s="8">
        <v>2.0000000000000001E-4</v>
      </c>
    </row>
    <row r="82" spans="2:11">
      <c r="B82" s="6" t="s">
        <v>862</v>
      </c>
      <c r="C82" s="17">
        <v>666102140</v>
      </c>
      <c r="D82" s="6" t="s">
        <v>43</v>
      </c>
      <c r="E82" s="6" t="s">
        <v>783</v>
      </c>
      <c r="F82" s="7">
        <v>309720</v>
      </c>
      <c r="G82" s="7">
        <v>48.53</v>
      </c>
      <c r="H82" s="7">
        <v>548.41999999999996</v>
      </c>
      <c r="J82" s="8">
        <v>7.7999999999999996E-3</v>
      </c>
      <c r="K82" s="8">
        <v>5.9999999999999995E-4</v>
      </c>
    </row>
    <row r="83" spans="2:11">
      <c r="B83" s="6" t="s">
        <v>863</v>
      </c>
      <c r="C83" s="17">
        <v>666103270</v>
      </c>
      <c r="D83" s="6" t="s">
        <v>43</v>
      </c>
      <c r="E83" s="6"/>
      <c r="F83" s="7">
        <v>271423</v>
      </c>
      <c r="G83" s="7">
        <v>93.27</v>
      </c>
      <c r="H83" s="7">
        <v>923.73</v>
      </c>
      <c r="I83" s="8">
        <v>8.9999999999999993E-3</v>
      </c>
      <c r="J83" s="8">
        <v>1.32E-2</v>
      </c>
      <c r="K83" s="8">
        <v>1.1000000000000001E-3</v>
      </c>
    </row>
    <row r="84" spans="2:11">
      <c r="B84" s="6" t="s">
        <v>864</v>
      </c>
      <c r="C84" s="17">
        <v>666103593</v>
      </c>
      <c r="D84" s="6" t="s">
        <v>43</v>
      </c>
      <c r="E84" s="6"/>
      <c r="F84" s="7">
        <v>252536</v>
      </c>
      <c r="G84" s="7">
        <v>141.12</v>
      </c>
      <c r="H84" s="7">
        <v>1300.3800000000001</v>
      </c>
      <c r="J84" s="8">
        <v>1.8599999999999998E-2</v>
      </c>
      <c r="K84" s="8">
        <v>1.5E-3</v>
      </c>
    </row>
    <row r="85" spans="2:11">
      <c r="B85" s="6" t="s">
        <v>865</v>
      </c>
      <c r="C85" s="17">
        <v>666105887</v>
      </c>
      <c r="D85" s="6" t="s">
        <v>43</v>
      </c>
      <c r="E85" s="6" t="s">
        <v>847</v>
      </c>
      <c r="F85" s="7">
        <v>769134</v>
      </c>
      <c r="G85" s="7">
        <v>103.55</v>
      </c>
      <c r="H85" s="7">
        <v>2906.3</v>
      </c>
      <c r="J85" s="8">
        <v>4.1500000000000002E-2</v>
      </c>
      <c r="K85" s="8">
        <v>3.3E-3</v>
      </c>
    </row>
    <row r="86" spans="2:11">
      <c r="B86" s="6" t="s">
        <v>866</v>
      </c>
      <c r="C86" s="17">
        <v>666102132</v>
      </c>
      <c r="D86" s="6" t="s">
        <v>43</v>
      </c>
      <c r="E86" s="6" t="s">
        <v>783</v>
      </c>
      <c r="F86" s="7">
        <v>80829</v>
      </c>
      <c r="G86" s="7">
        <v>54</v>
      </c>
      <c r="H86" s="7">
        <v>159.26</v>
      </c>
      <c r="J86" s="8">
        <v>2.3E-3</v>
      </c>
      <c r="K86" s="8">
        <v>2.0000000000000001E-4</v>
      </c>
    </row>
    <row r="87" spans="2:11">
      <c r="B87" s="6" t="s">
        <v>867</v>
      </c>
      <c r="C87" s="17">
        <v>666103437</v>
      </c>
      <c r="D87" s="6" t="s">
        <v>43</v>
      </c>
      <c r="E87" s="6"/>
      <c r="F87" s="7">
        <v>52753</v>
      </c>
      <c r="G87" s="7">
        <v>114.79</v>
      </c>
      <c r="H87" s="7">
        <v>220.96</v>
      </c>
      <c r="J87" s="8">
        <v>3.2000000000000002E-3</v>
      </c>
      <c r="K87" s="8">
        <v>2.9999999999999997E-4</v>
      </c>
    </row>
    <row r="88" spans="2:11">
      <c r="B88" s="6" t="s">
        <v>868</v>
      </c>
      <c r="C88" s="17">
        <v>666104070</v>
      </c>
      <c r="D88" s="6" t="s">
        <v>48</v>
      </c>
      <c r="E88" s="6"/>
      <c r="F88" s="7">
        <v>330288</v>
      </c>
      <c r="G88" s="7">
        <v>122.3</v>
      </c>
      <c r="H88" s="7">
        <v>1706.92</v>
      </c>
      <c r="J88" s="8">
        <v>2.4400000000000002E-2</v>
      </c>
      <c r="K88" s="8">
        <v>1.9E-3</v>
      </c>
    </row>
    <row r="89" spans="2:11">
      <c r="B89" s="6" t="s">
        <v>869</v>
      </c>
      <c r="C89" s="17">
        <v>72339260</v>
      </c>
      <c r="D89" s="6" t="s">
        <v>43</v>
      </c>
      <c r="E89" s="6"/>
      <c r="F89" s="7">
        <v>333999.96999999997</v>
      </c>
      <c r="G89" s="7">
        <v>89.5</v>
      </c>
      <c r="H89" s="7">
        <v>1090.8</v>
      </c>
      <c r="J89" s="8">
        <v>1.5599999999999999E-2</v>
      </c>
      <c r="K89" s="8">
        <v>1.1999999999999999E-3</v>
      </c>
    </row>
    <row r="90" spans="2:11">
      <c r="B90" s="6" t="s">
        <v>870</v>
      </c>
      <c r="C90" s="17">
        <v>72339266</v>
      </c>
      <c r="D90" s="6" t="s">
        <v>43</v>
      </c>
      <c r="E90" s="6"/>
      <c r="F90" s="7">
        <v>0.03</v>
      </c>
      <c r="G90" s="7">
        <v>100</v>
      </c>
      <c r="H90" s="7">
        <v>0</v>
      </c>
      <c r="J90" s="8">
        <v>0</v>
      </c>
      <c r="K90" s="8">
        <v>0</v>
      </c>
    </row>
    <row r="91" spans="2:11">
      <c r="B91" s="6" t="s">
        <v>871</v>
      </c>
      <c r="C91" s="17" t="s">
        <v>872</v>
      </c>
      <c r="D91" s="6" t="s">
        <v>43</v>
      </c>
      <c r="E91" s="6"/>
      <c r="F91" s="7">
        <v>116999.98</v>
      </c>
      <c r="G91" s="7">
        <v>81.760000000000005</v>
      </c>
      <c r="H91" s="7">
        <v>349.07</v>
      </c>
      <c r="J91" s="8">
        <v>5.0000000000000001E-3</v>
      </c>
      <c r="K91" s="8">
        <v>4.0000000000000002E-4</v>
      </c>
    </row>
    <row r="92" spans="2:11">
      <c r="B92" s="6" t="s">
        <v>873</v>
      </c>
      <c r="C92" s="17" t="s">
        <v>872</v>
      </c>
      <c r="D92" s="6" t="s">
        <v>43</v>
      </c>
      <c r="E92" s="6"/>
      <c r="F92" s="7">
        <v>0.02</v>
      </c>
      <c r="G92" s="7">
        <v>100</v>
      </c>
      <c r="H92" s="7">
        <v>0</v>
      </c>
      <c r="J92" s="8">
        <v>0</v>
      </c>
      <c r="K92" s="8">
        <v>0</v>
      </c>
    </row>
    <row r="93" spans="2:11">
      <c r="B93" s="6" t="s">
        <v>874</v>
      </c>
      <c r="C93" s="17">
        <v>666105093</v>
      </c>
      <c r="D93" s="6" t="s">
        <v>43</v>
      </c>
      <c r="E93" s="6"/>
      <c r="F93" s="7">
        <v>145852</v>
      </c>
      <c r="G93" s="7">
        <v>100</v>
      </c>
      <c r="H93" s="7">
        <v>532.21</v>
      </c>
      <c r="J93" s="8">
        <v>7.6E-3</v>
      </c>
      <c r="K93" s="8">
        <v>5.9999999999999995E-4</v>
      </c>
    </row>
    <row r="94" spans="2:11">
      <c r="B94" s="6" t="s">
        <v>875</v>
      </c>
      <c r="C94" s="17">
        <v>666104088</v>
      </c>
      <c r="D94" s="6" t="s">
        <v>43</v>
      </c>
      <c r="E94" s="6"/>
      <c r="F94" s="7">
        <v>566901</v>
      </c>
      <c r="G94" s="7">
        <v>101.73</v>
      </c>
      <c r="H94" s="7">
        <v>2104.4699999999998</v>
      </c>
      <c r="J94" s="8">
        <v>3.0099999999999998E-2</v>
      </c>
      <c r="K94" s="8">
        <v>2.3999999999999998E-3</v>
      </c>
    </row>
    <row r="95" spans="2:11">
      <c r="B95" s="6" t="s">
        <v>876</v>
      </c>
      <c r="C95" s="17">
        <v>666105820</v>
      </c>
      <c r="D95" s="6" t="s">
        <v>43</v>
      </c>
      <c r="E95" s="6" t="s">
        <v>835</v>
      </c>
      <c r="F95" s="7">
        <v>623612.53</v>
      </c>
      <c r="G95" s="7">
        <v>97.02</v>
      </c>
      <c r="H95" s="7">
        <v>2207.81</v>
      </c>
      <c r="J95" s="8">
        <v>3.1600000000000003E-2</v>
      </c>
      <c r="K95" s="8">
        <v>2.5000000000000001E-3</v>
      </c>
    </row>
    <row r="96" spans="2:11">
      <c r="B96" s="6" t="s">
        <v>877</v>
      </c>
      <c r="C96" s="17">
        <v>666103817</v>
      </c>
      <c r="D96" s="6" t="s">
        <v>43</v>
      </c>
      <c r="E96" s="6"/>
      <c r="F96" s="7">
        <v>414240</v>
      </c>
      <c r="G96" s="7">
        <v>114.34</v>
      </c>
      <c r="H96" s="7">
        <v>1728.34</v>
      </c>
      <c r="J96" s="8">
        <v>2.47E-2</v>
      </c>
      <c r="K96" s="8">
        <v>2E-3</v>
      </c>
    </row>
    <row r="97" spans="2:11">
      <c r="B97" s="6" t="s">
        <v>878</v>
      </c>
      <c r="C97" s="17">
        <v>666102983</v>
      </c>
      <c r="D97" s="6" t="s">
        <v>43</v>
      </c>
      <c r="E97" s="6"/>
      <c r="F97" s="7">
        <v>664746.01</v>
      </c>
      <c r="G97" s="7">
        <v>97.78</v>
      </c>
      <c r="H97" s="7">
        <v>2371.79</v>
      </c>
      <c r="J97" s="8">
        <v>3.39E-2</v>
      </c>
      <c r="K97" s="8">
        <v>2.7000000000000001E-3</v>
      </c>
    </row>
    <row r="98" spans="2:11">
      <c r="B98" s="6" t="s">
        <v>879</v>
      </c>
      <c r="C98" s="17">
        <v>666103841</v>
      </c>
      <c r="D98" s="6" t="s">
        <v>43</v>
      </c>
      <c r="E98" s="6"/>
      <c r="F98" s="7">
        <v>383064.52</v>
      </c>
      <c r="G98" s="7">
        <v>94.46</v>
      </c>
      <c r="H98" s="7">
        <v>1320.39</v>
      </c>
      <c r="J98" s="8">
        <v>1.89E-2</v>
      </c>
      <c r="K98" s="8">
        <v>1.5E-3</v>
      </c>
    </row>
    <row r="99" spans="2:11">
      <c r="B99" s="6" t="s">
        <v>880</v>
      </c>
      <c r="C99" s="17">
        <v>666103189</v>
      </c>
      <c r="D99" s="6" t="s">
        <v>45</v>
      </c>
      <c r="E99" s="6"/>
      <c r="F99" s="7">
        <v>136370</v>
      </c>
      <c r="G99" s="7">
        <v>115.5</v>
      </c>
      <c r="H99" s="7">
        <v>752.11</v>
      </c>
      <c r="J99" s="8">
        <v>1.0800000000000001E-2</v>
      </c>
      <c r="K99" s="8">
        <v>8.9999999999999998E-4</v>
      </c>
    </row>
    <row r="102" spans="2:11">
      <c r="B102" s="6" t="s">
        <v>149</v>
      </c>
      <c r="C102" s="17"/>
      <c r="D102" s="6"/>
      <c r="E102" s="6"/>
    </row>
    <row r="106" spans="2:11">
      <c r="B106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677</v>
      </c>
    </row>
    <row r="7" spans="2:12" ht="15.75">
      <c r="B7" s="2" t="s">
        <v>881</v>
      </c>
    </row>
    <row r="8" spans="2:12">
      <c r="B8" s="3" t="s">
        <v>88</v>
      </c>
      <c r="C8" s="3" t="s">
        <v>89</v>
      </c>
      <c r="D8" s="3" t="s">
        <v>218</v>
      </c>
      <c r="E8" s="3" t="s">
        <v>93</v>
      </c>
      <c r="F8" s="3" t="s">
        <v>153</v>
      </c>
      <c r="G8" s="3" t="s">
        <v>155</v>
      </c>
      <c r="H8" s="3" t="s">
        <v>42</v>
      </c>
      <c r="I8" s="3" t="s">
        <v>678</v>
      </c>
      <c r="J8" s="3" t="s">
        <v>157</v>
      </c>
      <c r="K8" s="3" t="s">
        <v>158</v>
      </c>
      <c r="L8" s="3" t="s">
        <v>98</v>
      </c>
    </row>
    <row r="9" spans="2:12">
      <c r="B9" s="4"/>
      <c r="C9" s="4"/>
      <c r="D9" s="4"/>
      <c r="E9" s="4"/>
      <c r="F9" s="4" t="s">
        <v>159</v>
      </c>
      <c r="G9" s="4" t="s">
        <v>161</v>
      </c>
      <c r="H9" s="4" t="s">
        <v>162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882</v>
      </c>
      <c r="C11" s="12"/>
      <c r="D11" s="3"/>
      <c r="E11" s="3"/>
      <c r="F11" s="3"/>
      <c r="G11" s="9">
        <v>4378</v>
      </c>
      <c r="I11" s="9">
        <v>0</v>
      </c>
      <c r="K11" s="10">
        <v>0</v>
      </c>
      <c r="L11" s="10">
        <v>0</v>
      </c>
    </row>
    <row r="12" spans="2:12">
      <c r="B12" s="3" t="s">
        <v>883</v>
      </c>
      <c r="C12" s="12"/>
      <c r="D12" s="3"/>
      <c r="E12" s="3"/>
      <c r="F12" s="3"/>
      <c r="G12" s="9">
        <v>4378</v>
      </c>
      <c r="I12" s="9">
        <v>0</v>
      </c>
      <c r="K12" s="10">
        <v>0</v>
      </c>
      <c r="L12" s="10">
        <v>0</v>
      </c>
    </row>
    <row r="13" spans="2:12">
      <c r="B13" s="13" t="s">
        <v>639</v>
      </c>
      <c r="C13" s="14"/>
      <c r="D13" s="13"/>
      <c r="E13" s="13"/>
      <c r="F13" s="13"/>
      <c r="G13" s="15">
        <v>4378</v>
      </c>
      <c r="I13" s="15">
        <v>0</v>
      </c>
      <c r="K13" s="16">
        <v>0</v>
      </c>
      <c r="L13" s="16">
        <v>0</v>
      </c>
    </row>
    <row r="14" spans="2:12">
      <c r="B14" s="6" t="s">
        <v>884</v>
      </c>
      <c r="C14" s="17">
        <v>888222999</v>
      </c>
      <c r="D14" s="6" t="s">
        <v>734</v>
      </c>
      <c r="E14" s="6" t="s">
        <v>43</v>
      </c>
      <c r="F14" s="6"/>
      <c r="G14" s="7">
        <v>4378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885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640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149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677</v>
      </c>
    </row>
    <row r="7" spans="2:12" ht="15.75">
      <c r="B7" s="2" t="s">
        <v>886</v>
      </c>
    </row>
    <row r="8" spans="2:12">
      <c r="B8" s="3" t="s">
        <v>88</v>
      </c>
      <c r="C8" s="3" t="s">
        <v>89</v>
      </c>
      <c r="D8" s="3" t="s">
        <v>218</v>
      </c>
      <c r="E8" s="3" t="s">
        <v>153</v>
      </c>
      <c r="F8" s="3" t="s">
        <v>93</v>
      </c>
      <c r="G8" s="3" t="s">
        <v>155</v>
      </c>
      <c r="H8" s="3" t="s">
        <v>42</v>
      </c>
      <c r="I8" s="3" t="s">
        <v>678</v>
      </c>
      <c r="J8" s="3" t="s">
        <v>157</v>
      </c>
      <c r="K8" s="3" t="s">
        <v>158</v>
      </c>
      <c r="L8" s="3" t="s">
        <v>98</v>
      </c>
    </row>
    <row r="9" spans="2:12">
      <c r="B9" s="4"/>
      <c r="C9" s="4"/>
      <c r="D9" s="4"/>
      <c r="E9" s="4" t="s">
        <v>159</v>
      </c>
      <c r="F9" s="4"/>
      <c r="G9" s="4" t="s">
        <v>161</v>
      </c>
      <c r="H9" s="4" t="s">
        <v>162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887</v>
      </c>
      <c r="C11" s="12"/>
      <c r="D11" s="3"/>
      <c r="E11" s="3"/>
      <c r="F11" s="3"/>
      <c r="G11" s="9">
        <v>-2053221</v>
      </c>
      <c r="I11" s="9">
        <v>-48.81</v>
      </c>
      <c r="K11" s="10">
        <v>1</v>
      </c>
      <c r="L11" s="10">
        <v>-1E-4</v>
      </c>
    </row>
    <row r="12" spans="2:12">
      <c r="B12" s="3" t="s">
        <v>888</v>
      </c>
      <c r="C12" s="12"/>
      <c r="D12" s="3"/>
      <c r="E12" s="3"/>
      <c r="F12" s="3"/>
      <c r="G12" s="9">
        <v>-2053221</v>
      </c>
      <c r="I12" s="9">
        <v>-48.81</v>
      </c>
      <c r="K12" s="10">
        <v>1</v>
      </c>
      <c r="L12" s="10">
        <v>-1E-4</v>
      </c>
    </row>
    <row r="13" spans="2:12">
      <c r="B13" s="13" t="s">
        <v>889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890</v>
      </c>
      <c r="C14" s="14"/>
      <c r="D14" s="13"/>
      <c r="E14" s="13"/>
      <c r="F14" s="13"/>
      <c r="G14" s="15">
        <v>-2053221</v>
      </c>
      <c r="I14" s="15">
        <v>-37.35</v>
      </c>
      <c r="K14" s="16">
        <v>0.76519999999999999</v>
      </c>
      <c r="L14" s="16">
        <v>0</v>
      </c>
    </row>
    <row r="15" spans="2:12">
      <c r="B15" s="6" t="s">
        <v>891</v>
      </c>
      <c r="C15" s="17">
        <v>402321913</v>
      </c>
      <c r="D15" s="6" t="s">
        <v>659</v>
      </c>
      <c r="E15" s="6" t="s">
        <v>892</v>
      </c>
      <c r="F15" s="6" t="s">
        <v>107</v>
      </c>
      <c r="G15" s="7">
        <v>-1649000</v>
      </c>
      <c r="H15" s="7">
        <v>3.3</v>
      </c>
      <c r="I15" s="7">
        <v>-54.35</v>
      </c>
      <c r="K15" s="8">
        <v>1.1134999999999999</v>
      </c>
      <c r="L15" s="8">
        <v>-1E-4</v>
      </c>
    </row>
    <row r="16" spans="2:12">
      <c r="B16" s="6" t="s">
        <v>893</v>
      </c>
      <c r="C16" s="17">
        <v>402321921</v>
      </c>
      <c r="D16" s="6" t="s">
        <v>659</v>
      </c>
      <c r="E16" s="6" t="s">
        <v>892</v>
      </c>
      <c r="F16" s="6" t="s">
        <v>107</v>
      </c>
      <c r="G16" s="7">
        <v>-404221</v>
      </c>
      <c r="H16" s="7">
        <v>2.61</v>
      </c>
      <c r="I16" s="7">
        <v>-10.57</v>
      </c>
      <c r="K16" s="8">
        <v>0.2165</v>
      </c>
      <c r="L16" s="8">
        <v>0</v>
      </c>
    </row>
    <row r="17" spans="2:12">
      <c r="B17" s="6" t="s">
        <v>894</v>
      </c>
      <c r="C17" s="17">
        <v>402321897</v>
      </c>
      <c r="D17" s="6" t="s">
        <v>659</v>
      </c>
      <c r="E17" s="6" t="s">
        <v>892</v>
      </c>
      <c r="F17" s="6" t="s">
        <v>107</v>
      </c>
      <c r="G17" s="7">
        <v>-1649000</v>
      </c>
      <c r="H17" s="7">
        <v>0.28000000000000003</v>
      </c>
      <c r="I17" s="7">
        <v>-4.6900000000000004</v>
      </c>
      <c r="K17" s="8">
        <v>9.6199999999999994E-2</v>
      </c>
      <c r="L17" s="8">
        <v>0</v>
      </c>
    </row>
    <row r="18" spans="2:12">
      <c r="B18" s="6" t="s">
        <v>895</v>
      </c>
      <c r="C18" s="17">
        <v>402321905</v>
      </c>
      <c r="D18" s="6" t="s">
        <v>659</v>
      </c>
      <c r="E18" s="6" t="s">
        <v>892</v>
      </c>
      <c r="F18" s="6" t="s">
        <v>107</v>
      </c>
      <c r="G18" s="7">
        <v>1649000</v>
      </c>
      <c r="H18" s="7">
        <v>1.96</v>
      </c>
      <c r="I18" s="7">
        <v>32.270000000000003</v>
      </c>
      <c r="K18" s="8">
        <v>-0.66100000000000003</v>
      </c>
      <c r="L18" s="8">
        <v>0</v>
      </c>
    </row>
    <row r="19" spans="2:12">
      <c r="B19" s="13" t="s">
        <v>896</v>
      </c>
      <c r="C19" s="14"/>
      <c r="D19" s="13"/>
      <c r="E19" s="13"/>
      <c r="F19" s="13"/>
      <c r="G19" s="15">
        <v>0</v>
      </c>
      <c r="I19" s="15">
        <v>-11.46</v>
      </c>
      <c r="K19" s="16">
        <v>0.23480000000000001</v>
      </c>
      <c r="L19" s="16">
        <v>0</v>
      </c>
    </row>
    <row r="20" spans="2:12">
      <c r="B20" s="6" t="s">
        <v>897</v>
      </c>
      <c r="C20" s="17">
        <v>402295588</v>
      </c>
      <c r="D20" s="6" t="s">
        <v>659</v>
      </c>
      <c r="E20" s="6" t="s">
        <v>898</v>
      </c>
      <c r="F20" s="6" t="s">
        <v>43</v>
      </c>
      <c r="G20" s="7">
        <v>380000</v>
      </c>
      <c r="H20" s="7">
        <v>0.09</v>
      </c>
      <c r="I20" s="7">
        <v>1.21</v>
      </c>
      <c r="K20" s="8">
        <v>-2.4799999999999999E-2</v>
      </c>
      <c r="L20" s="8">
        <v>0</v>
      </c>
    </row>
    <row r="21" spans="2:12">
      <c r="B21" s="6" t="s">
        <v>899</v>
      </c>
      <c r="C21" s="17">
        <v>402295018</v>
      </c>
      <c r="D21" s="6" t="s">
        <v>659</v>
      </c>
      <c r="E21" s="6" t="s">
        <v>898</v>
      </c>
      <c r="F21" s="6" t="s">
        <v>43</v>
      </c>
      <c r="G21" s="7">
        <v>-380000</v>
      </c>
      <c r="H21" s="7">
        <v>0.91</v>
      </c>
      <c r="I21" s="7">
        <v>-12.67</v>
      </c>
      <c r="K21" s="8">
        <v>0.2596</v>
      </c>
      <c r="L21" s="8">
        <v>0</v>
      </c>
    </row>
    <row r="22" spans="2:12">
      <c r="B22" s="13" t="s">
        <v>900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901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3" t="s">
        <v>902</v>
      </c>
      <c r="C24" s="12"/>
      <c r="D24" s="3"/>
      <c r="E24" s="3"/>
      <c r="F24" s="3"/>
      <c r="G24" s="9">
        <v>0</v>
      </c>
      <c r="I24" s="9">
        <v>0</v>
      </c>
      <c r="K24" s="10">
        <v>0</v>
      </c>
      <c r="L24" s="10">
        <v>0</v>
      </c>
    </row>
    <row r="25" spans="2:12">
      <c r="B25" s="13" t="s">
        <v>889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903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900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904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901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149</v>
      </c>
      <c r="C32" s="17"/>
      <c r="D32" s="6"/>
      <c r="E32" s="6"/>
      <c r="F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34221.56</v>
      </c>
      <c r="K10" s="10">
        <v>1</v>
      </c>
      <c r="L10" s="10">
        <v>3.9100000000000003E-2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29901.5</v>
      </c>
      <c r="K11" s="10">
        <v>0.87380000000000002</v>
      </c>
      <c r="L11" s="10">
        <v>3.4200000000000001E-2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11140.98</v>
      </c>
      <c r="K12" s="16">
        <v>0.3256</v>
      </c>
      <c r="L12" s="16">
        <v>1.2699999999999999E-2</v>
      </c>
    </row>
    <row r="13" spans="2:12">
      <c r="B13" s="6" t="s">
        <v>104</v>
      </c>
      <c r="C13" s="17">
        <v>419259100</v>
      </c>
      <c r="D13" s="18">
        <v>10</v>
      </c>
      <c r="E13" s="6" t="s">
        <v>105</v>
      </c>
      <c r="F13" s="6" t="s">
        <v>106</v>
      </c>
      <c r="G13" s="6" t="s">
        <v>107</v>
      </c>
      <c r="J13" s="7">
        <v>10.73</v>
      </c>
      <c r="K13" s="8">
        <v>2.9999999999999997E-4</v>
      </c>
      <c r="L13" s="8">
        <v>0</v>
      </c>
    </row>
    <row r="14" spans="2:12">
      <c r="B14" s="6" t="s">
        <v>108</v>
      </c>
      <c r="C14" s="17">
        <v>419259120</v>
      </c>
      <c r="D14" s="18">
        <v>20</v>
      </c>
      <c r="E14" s="6" t="s">
        <v>109</v>
      </c>
      <c r="F14" s="6" t="s">
        <v>106</v>
      </c>
      <c r="G14" s="6" t="s">
        <v>107</v>
      </c>
      <c r="J14" s="7">
        <v>16.920000000000002</v>
      </c>
      <c r="K14" s="8">
        <v>5.0000000000000001E-4</v>
      </c>
      <c r="L14" s="8">
        <v>0</v>
      </c>
    </row>
    <row r="15" spans="2:12">
      <c r="B15" s="6" t="s">
        <v>110</v>
      </c>
      <c r="C15" s="17">
        <v>4</v>
      </c>
      <c r="D15" s="18">
        <v>20</v>
      </c>
      <c r="E15" s="6" t="s">
        <v>105</v>
      </c>
      <c r="F15" s="6" t="s">
        <v>106</v>
      </c>
      <c r="G15" s="6" t="s">
        <v>107</v>
      </c>
      <c r="J15" s="7">
        <v>11478.69</v>
      </c>
      <c r="K15" s="8">
        <v>0.33539999999999998</v>
      </c>
      <c r="L15" s="8">
        <v>1.3100000000000001E-2</v>
      </c>
    </row>
    <row r="16" spans="2:12">
      <c r="B16" s="6" t="s">
        <v>111</v>
      </c>
      <c r="C16" s="17">
        <v>5000</v>
      </c>
      <c r="D16" s="18">
        <v>20</v>
      </c>
      <c r="E16" s="6" t="s">
        <v>105</v>
      </c>
      <c r="F16" s="6" t="s">
        <v>106</v>
      </c>
      <c r="G16" s="6" t="s">
        <v>107</v>
      </c>
      <c r="J16" s="7">
        <v>-365.37</v>
      </c>
      <c r="K16" s="8">
        <v>-1.0699999999999999E-2</v>
      </c>
      <c r="L16" s="8">
        <v>-4.0000000000000002E-4</v>
      </c>
    </row>
    <row r="17" spans="2:12">
      <c r="B17" s="13" t="s">
        <v>112</v>
      </c>
      <c r="C17" s="14"/>
      <c r="D17" s="13"/>
      <c r="E17" s="13"/>
      <c r="F17" s="13"/>
      <c r="G17" s="13"/>
      <c r="J17" s="15">
        <v>10162.81</v>
      </c>
      <c r="K17" s="16">
        <v>0.29699999999999999</v>
      </c>
      <c r="L17" s="16">
        <v>1.1599999999999999E-2</v>
      </c>
    </row>
    <row r="18" spans="2:12">
      <c r="B18" s="6" t="s">
        <v>113</v>
      </c>
      <c r="C18" s="17">
        <v>419259180</v>
      </c>
      <c r="D18" s="18">
        <v>20</v>
      </c>
      <c r="E18" s="6" t="s">
        <v>109</v>
      </c>
      <c r="F18" s="6" t="s">
        <v>106</v>
      </c>
      <c r="G18" s="6" t="s">
        <v>43</v>
      </c>
      <c r="J18" s="7">
        <v>11.89</v>
      </c>
      <c r="K18" s="8">
        <v>2.9999999999999997E-4</v>
      </c>
      <c r="L18" s="8">
        <v>0</v>
      </c>
    </row>
    <row r="19" spans="2:12">
      <c r="B19" s="6" t="s">
        <v>114</v>
      </c>
      <c r="C19" s="17">
        <v>14</v>
      </c>
      <c r="D19" s="18">
        <v>20</v>
      </c>
      <c r="E19" s="6" t="s">
        <v>105</v>
      </c>
      <c r="F19" s="6" t="s">
        <v>106</v>
      </c>
      <c r="G19" s="6" t="s">
        <v>43</v>
      </c>
      <c r="J19" s="7">
        <v>6725.7</v>
      </c>
      <c r="K19" s="8">
        <v>0.19650000000000001</v>
      </c>
      <c r="L19" s="8">
        <v>7.7000000000000002E-3</v>
      </c>
    </row>
    <row r="20" spans="2:12">
      <c r="B20" s="6" t="s">
        <v>115</v>
      </c>
      <c r="C20" s="17">
        <v>5010</v>
      </c>
      <c r="D20" s="18">
        <v>20</v>
      </c>
      <c r="E20" s="6" t="s">
        <v>105</v>
      </c>
      <c r="F20" s="6" t="s">
        <v>106</v>
      </c>
      <c r="G20" s="6" t="s">
        <v>48</v>
      </c>
      <c r="J20" s="7">
        <v>0</v>
      </c>
      <c r="K20" s="8">
        <v>0</v>
      </c>
      <c r="L20" s="8">
        <v>0</v>
      </c>
    </row>
    <row r="21" spans="2:12">
      <c r="B21" s="6" t="s">
        <v>116</v>
      </c>
      <c r="C21" s="17">
        <v>1010</v>
      </c>
      <c r="D21" s="18">
        <v>20</v>
      </c>
      <c r="E21" s="6" t="s">
        <v>105</v>
      </c>
      <c r="F21" s="6" t="s">
        <v>106</v>
      </c>
      <c r="G21" s="6" t="s">
        <v>48</v>
      </c>
      <c r="J21" s="7">
        <v>1416.57</v>
      </c>
      <c r="K21" s="8">
        <v>4.1399999999999999E-2</v>
      </c>
      <c r="L21" s="8">
        <v>1.6000000000000001E-3</v>
      </c>
    </row>
    <row r="22" spans="2:12">
      <c r="B22" s="6" t="s">
        <v>117</v>
      </c>
      <c r="C22" s="17">
        <v>1015</v>
      </c>
      <c r="D22" s="18">
        <v>20</v>
      </c>
      <c r="E22" s="6" t="s">
        <v>105</v>
      </c>
      <c r="F22" s="6" t="s">
        <v>106</v>
      </c>
      <c r="G22" s="6" t="s">
        <v>53</v>
      </c>
      <c r="J22" s="7">
        <v>30.73</v>
      </c>
      <c r="K22" s="8">
        <v>8.9999999999999998E-4</v>
      </c>
      <c r="L22" s="8">
        <v>0</v>
      </c>
    </row>
    <row r="23" spans="2:12">
      <c r="B23" s="6" t="s">
        <v>118</v>
      </c>
      <c r="C23" s="17">
        <v>1030</v>
      </c>
      <c r="D23" s="18">
        <v>20</v>
      </c>
      <c r="E23" s="6" t="s">
        <v>105</v>
      </c>
      <c r="F23" s="6" t="s">
        <v>106</v>
      </c>
      <c r="G23" s="6" t="s">
        <v>68</v>
      </c>
      <c r="J23" s="7">
        <v>2.1</v>
      </c>
      <c r="K23" s="8">
        <v>1E-4</v>
      </c>
      <c r="L23" s="8">
        <v>0</v>
      </c>
    </row>
    <row r="24" spans="2:12">
      <c r="B24" s="6" t="s">
        <v>119</v>
      </c>
      <c r="C24" s="17">
        <v>1009</v>
      </c>
      <c r="D24" s="18">
        <v>31</v>
      </c>
      <c r="E24" s="6" t="s">
        <v>109</v>
      </c>
      <c r="F24" s="6" t="s">
        <v>106</v>
      </c>
      <c r="G24" s="6" t="s">
        <v>47</v>
      </c>
      <c r="J24" s="7">
        <v>6.02</v>
      </c>
      <c r="K24" s="8">
        <v>2.0000000000000001E-4</v>
      </c>
      <c r="L24" s="8">
        <v>0</v>
      </c>
    </row>
    <row r="25" spans="2:12">
      <c r="B25" s="6" t="s">
        <v>120</v>
      </c>
      <c r="C25" s="17">
        <v>1002</v>
      </c>
      <c r="D25" s="18">
        <v>31</v>
      </c>
      <c r="E25" s="6" t="s">
        <v>109</v>
      </c>
      <c r="F25" s="6" t="s">
        <v>106</v>
      </c>
      <c r="G25" s="6" t="s">
        <v>44</v>
      </c>
      <c r="J25" s="7">
        <v>12.12</v>
      </c>
      <c r="K25" s="8">
        <v>4.0000000000000002E-4</v>
      </c>
      <c r="L25" s="8">
        <v>0</v>
      </c>
    </row>
    <row r="26" spans="2:12">
      <c r="B26" s="6" t="s">
        <v>121</v>
      </c>
      <c r="C26" s="17">
        <v>1004</v>
      </c>
      <c r="D26" s="18">
        <v>20</v>
      </c>
      <c r="E26" s="6" t="s">
        <v>105</v>
      </c>
      <c r="F26" s="6" t="s">
        <v>106</v>
      </c>
      <c r="G26" s="6" t="s">
        <v>45</v>
      </c>
      <c r="J26" s="7">
        <v>1341.12</v>
      </c>
      <c r="K26" s="8">
        <v>3.9199999999999999E-2</v>
      </c>
      <c r="L26" s="8">
        <v>1.5E-3</v>
      </c>
    </row>
    <row r="27" spans="2:12">
      <c r="B27" s="6" t="s">
        <v>122</v>
      </c>
      <c r="C27" s="17">
        <v>1021</v>
      </c>
      <c r="D27" s="18">
        <v>20</v>
      </c>
      <c r="E27" s="6" t="s">
        <v>105</v>
      </c>
      <c r="F27" s="6" t="s">
        <v>106</v>
      </c>
      <c r="G27" s="6" t="s">
        <v>59</v>
      </c>
      <c r="J27" s="7">
        <v>619.15</v>
      </c>
      <c r="K27" s="8">
        <v>1.8100000000000002E-2</v>
      </c>
      <c r="L27" s="8">
        <v>6.9999999999999999E-4</v>
      </c>
    </row>
    <row r="28" spans="2:12">
      <c r="B28" s="6" t="s">
        <v>123</v>
      </c>
      <c r="C28" s="17">
        <v>419259007</v>
      </c>
      <c r="D28" s="18">
        <v>20</v>
      </c>
      <c r="E28" s="6" t="s">
        <v>105</v>
      </c>
      <c r="F28" s="6" t="s">
        <v>106</v>
      </c>
      <c r="G28" s="6" t="s">
        <v>43</v>
      </c>
      <c r="J28" s="7">
        <v>-2.58</v>
      </c>
      <c r="K28" s="8">
        <v>-1E-4</v>
      </c>
      <c r="L28" s="8">
        <v>0</v>
      </c>
    </row>
    <row r="29" spans="2:12">
      <c r="B29" s="13" t="s">
        <v>124</v>
      </c>
      <c r="C29" s="14"/>
      <c r="D29" s="13"/>
      <c r="E29" s="13"/>
      <c r="F29" s="13"/>
      <c r="G29" s="13"/>
      <c r="J29" s="15">
        <v>8597.7099999999991</v>
      </c>
      <c r="K29" s="16">
        <v>0.25119999999999998</v>
      </c>
      <c r="L29" s="16">
        <v>9.7999999999999997E-3</v>
      </c>
    </row>
    <row r="30" spans="2:12">
      <c r="B30" s="6" t="s">
        <v>125</v>
      </c>
      <c r="C30" s="17">
        <v>100112110</v>
      </c>
      <c r="D30" s="18">
        <v>20</v>
      </c>
      <c r="E30" s="6" t="s">
        <v>105</v>
      </c>
      <c r="F30" s="6" t="s">
        <v>106</v>
      </c>
      <c r="G30" s="6" t="s">
        <v>107</v>
      </c>
      <c r="J30" s="7">
        <v>8597.7099999999991</v>
      </c>
      <c r="K30" s="8">
        <v>0.25119999999999998</v>
      </c>
      <c r="L30" s="8">
        <v>9.7999999999999997E-3</v>
      </c>
    </row>
    <row r="31" spans="2:12">
      <c r="B31" s="13" t="s">
        <v>126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127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128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129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3" t="s">
        <v>130</v>
      </c>
      <c r="C35" s="12"/>
      <c r="D35" s="3"/>
      <c r="E35" s="3"/>
      <c r="F35" s="3"/>
      <c r="G35" s="3"/>
      <c r="J35" s="9">
        <v>4320.07</v>
      </c>
      <c r="K35" s="10">
        <v>0.12620000000000001</v>
      </c>
      <c r="L35" s="10">
        <v>4.8999999999999998E-3</v>
      </c>
    </row>
    <row r="36" spans="2:12">
      <c r="B36" s="13" t="s">
        <v>112</v>
      </c>
      <c r="C36" s="14"/>
      <c r="D36" s="13"/>
      <c r="E36" s="13"/>
      <c r="F36" s="13"/>
      <c r="G36" s="13"/>
      <c r="J36" s="15">
        <v>90.57</v>
      </c>
      <c r="K36" s="16">
        <v>2.5999999999999999E-3</v>
      </c>
      <c r="L36" s="16">
        <v>1E-4</v>
      </c>
    </row>
    <row r="37" spans="2:12">
      <c r="B37" s="6" t="s">
        <v>131</v>
      </c>
      <c r="C37" s="17">
        <v>419259148</v>
      </c>
      <c r="D37" s="18">
        <v>20</v>
      </c>
      <c r="E37" s="6" t="s">
        <v>132</v>
      </c>
      <c r="F37" s="6" t="s">
        <v>133</v>
      </c>
      <c r="G37" s="6" t="s">
        <v>53</v>
      </c>
      <c r="J37" s="7">
        <v>90.57</v>
      </c>
      <c r="K37" s="8">
        <v>2.5999999999999999E-3</v>
      </c>
      <c r="L37" s="8">
        <v>1E-4</v>
      </c>
    </row>
    <row r="38" spans="2:12">
      <c r="B38" s="6" t="s">
        <v>134</v>
      </c>
      <c r="C38" s="17">
        <v>419259015</v>
      </c>
      <c r="D38" s="18">
        <v>20</v>
      </c>
      <c r="E38" s="6" t="s">
        <v>132</v>
      </c>
      <c r="F38" s="6" t="s">
        <v>133</v>
      </c>
      <c r="G38" s="6" t="s">
        <v>48</v>
      </c>
      <c r="J38" s="7">
        <v>0</v>
      </c>
      <c r="K38" s="8">
        <v>0</v>
      </c>
      <c r="L38" s="8">
        <v>0</v>
      </c>
    </row>
    <row r="39" spans="2:12">
      <c r="B39" s="13" t="s">
        <v>129</v>
      </c>
      <c r="C39" s="14"/>
      <c r="D39" s="13"/>
      <c r="E39" s="13"/>
      <c r="F39" s="13"/>
      <c r="G39" s="13"/>
      <c r="J39" s="15">
        <v>4229.5</v>
      </c>
      <c r="K39" s="16">
        <v>0.1236</v>
      </c>
      <c r="L39" s="16">
        <v>4.7999999999999996E-3</v>
      </c>
    </row>
    <row r="40" spans="2:12">
      <c r="B40" s="6" t="s">
        <v>135</v>
      </c>
      <c r="C40" s="17" t="s">
        <v>136</v>
      </c>
      <c r="D40" s="6"/>
      <c r="E40" s="6" t="s">
        <v>137</v>
      </c>
      <c r="F40" s="6"/>
      <c r="G40" s="6" t="s">
        <v>48</v>
      </c>
      <c r="J40" s="7">
        <v>0</v>
      </c>
      <c r="K40" s="8">
        <v>0</v>
      </c>
      <c r="L40" s="8">
        <v>0</v>
      </c>
    </row>
    <row r="41" spans="2:12">
      <c r="B41" s="6" t="s">
        <v>138</v>
      </c>
      <c r="C41" s="17" t="s">
        <v>139</v>
      </c>
      <c r="D41" s="6"/>
      <c r="E41" s="6" t="s">
        <v>137</v>
      </c>
      <c r="F41" s="6"/>
      <c r="G41" s="6" t="s">
        <v>43</v>
      </c>
      <c r="J41" s="7">
        <v>0</v>
      </c>
      <c r="K41" s="8">
        <v>0</v>
      </c>
      <c r="L41" s="8">
        <v>0</v>
      </c>
    </row>
    <row r="42" spans="2:12">
      <c r="B42" s="6" t="s">
        <v>140</v>
      </c>
      <c r="C42" s="17" t="s">
        <v>141</v>
      </c>
      <c r="D42" s="6"/>
      <c r="E42" s="6" t="s">
        <v>142</v>
      </c>
      <c r="F42" s="6" t="s">
        <v>143</v>
      </c>
      <c r="G42" s="6" t="s">
        <v>43</v>
      </c>
      <c r="J42" s="7">
        <v>1822.92</v>
      </c>
      <c r="K42" s="8">
        <v>5.33E-2</v>
      </c>
      <c r="L42" s="8">
        <v>2.0999999999999999E-3</v>
      </c>
    </row>
    <row r="43" spans="2:12">
      <c r="B43" s="6" t="s">
        <v>144</v>
      </c>
      <c r="C43" s="17" t="s">
        <v>145</v>
      </c>
      <c r="D43" s="6"/>
      <c r="E43" s="6" t="s">
        <v>137</v>
      </c>
      <c r="F43" s="6"/>
      <c r="G43" s="6" t="s">
        <v>48</v>
      </c>
      <c r="J43" s="7">
        <v>-69.73</v>
      </c>
      <c r="K43" s="8">
        <v>-2E-3</v>
      </c>
      <c r="L43" s="8">
        <v>-1E-4</v>
      </c>
    </row>
    <row r="44" spans="2:12">
      <c r="B44" s="6" t="s">
        <v>146</v>
      </c>
      <c r="C44" s="17" t="s">
        <v>147</v>
      </c>
      <c r="D44" s="6"/>
      <c r="E44" s="6" t="s">
        <v>137</v>
      </c>
      <c r="F44" s="6"/>
      <c r="G44" s="6" t="s">
        <v>45</v>
      </c>
      <c r="J44" s="7">
        <v>-442.9</v>
      </c>
      <c r="K44" s="8">
        <v>-1.29E-2</v>
      </c>
      <c r="L44" s="8">
        <v>-5.0000000000000001E-4</v>
      </c>
    </row>
    <row r="45" spans="2:12">
      <c r="B45" s="6" t="s">
        <v>148</v>
      </c>
      <c r="C45" s="17">
        <v>419259577</v>
      </c>
      <c r="D45" s="6"/>
      <c r="E45" s="6" t="s">
        <v>137</v>
      </c>
      <c r="F45" s="6"/>
      <c r="G45" s="6" t="s">
        <v>43</v>
      </c>
      <c r="J45" s="7">
        <v>2919.2</v>
      </c>
      <c r="K45" s="8">
        <v>8.5300000000000001E-2</v>
      </c>
      <c r="L45" s="8">
        <v>3.3E-3</v>
      </c>
    </row>
    <row r="48" spans="2:12">
      <c r="B48" s="6" t="s">
        <v>149</v>
      </c>
      <c r="C48" s="17"/>
      <c r="D48" s="6"/>
      <c r="E48" s="6"/>
      <c r="F48" s="6"/>
      <c r="G48" s="6"/>
    </row>
    <row r="52" spans="2:2">
      <c r="B52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677</v>
      </c>
    </row>
    <row r="7" spans="2:11" ht="15.75">
      <c r="B7" s="2" t="s">
        <v>905</v>
      </c>
    </row>
    <row r="8" spans="2:11">
      <c r="B8" s="3" t="s">
        <v>88</v>
      </c>
      <c r="C8" s="3" t="s">
        <v>89</v>
      </c>
      <c r="D8" s="3" t="s">
        <v>218</v>
      </c>
      <c r="E8" s="3" t="s">
        <v>153</v>
      </c>
      <c r="F8" s="3" t="s">
        <v>93</v>
      </c>
      <c r="G8" s="3" t="s">
        <v>155</v>
      </c>
      <c r="H8" s="3" t="s">
        <v>42</v>
      </c>
      <c r="I8" s="3" t="s">
        <v>678</v>
      </c>
      <c r="J8" s="3" t="s">
        <v>158</v>
      </c>
      <c r="K8" s="3" t="s">
        <v>98</v>
      </c>
    </row>
    <row r="9" spans="2:11">
      <c r="B9" s="4"/>
      <c r="C9" s="4"/>
      <c r="D9" s="4"/>
      <c r="E9" s="4" t="s">
        <v>159</v>
      </c>
      <c r="F9" s="4"/>
      <c r="G9" s="4" t="s">
        <v>161</v>
      </c>
      <c r="H9" s="4" t="s">
        <v>162</v>
      </c>
      <c r="I9" s="4" t="s">
        <v>100</v>
      </c>
      <c r="J9" s="4" t="s">
        <v>99</v>
      </c>
      <c r="K9" s="4" t="s">
        <v>99</v>
      </c>
    </row>
    <row r="11" spans="2:11">
      <c r="B11" s="3" t="s">
        <v>906</v>
      </c>
      <c r="C11" s="12"/>
      <c r="D11" s="3"/>
      <c r="E11" s="3"/>
      <c r="F11" s="3"/>
      <c r="G11" s="9">
        <v>-24599037.07</v>
      </c>
      <c r="I11" s="9">
        <v>-1254.01</v>
      </c>
      <c r="J11" s="10">
        <v>1</v>
      </c>
      <c r="K11" s="10">
        <v>-1.4E-3</v>
      </c>
    </row>
    <row r="12" spans="2:11">
      <c r="B12" s="3" t="s">
        <v>907</v>
      </c>
      <c r="C12" s="12"/>
      <c r="D12" s="3"/>
      <c r="E12" s="3"/>
      <c r="F12" s="3"/>
      <c r="G12" s="9">
        <v>-24599037.07</v>
      </c>
      <c r="I12" s="9">
        <v>-1254.01</v>
      </c>
      <c r="J12" s="10">
        <v>1</v>
      </c>
      <c r="K12" s="10">
        <v>-1.4E-3</v>
      </c>
    </row>
    <row r="13" spans="2:11">
      <c r="B13" s="13" t="s">
        <v>908</v>
      </c>
      <c r="C13" s="14"/>
      <c r="D13" s="13"/>
      <c r="E13" s="13"/>
      <c r="F13" s="13"/>
      <c r="G13" s="15">
        <v>5500</v>
      </c>
      <c r="I13" s="15">
        <v>1.17</v>
      </c>
      <c r="J13" s="16">
        <v>-8.9999999999999998E-4</v>
      </c>
      <c r="K13" s="16">
        <v>0</v>
      </c>
    </row>
    <row r="14" spans="2:11">
      <c r="B14" s="6" t="s">
        <v>909</v>
      </c>
      <c r="C14" s="17">
        <v>402245260</v>
      </c>
      <c r="D14" s="6" t="s">
        <v>659</v>
      </c>
      <c r="E14" s="6"/>
      <c r="F14" s="6" t="s">
        <v>43</v>
      </c>
      <c r="G14" s="7">
        <v>5500</v>
      </c>
      <c r="H14" s="7">
        <v>5.81</v>
      </c>
      <c r="I14" s="7">
        <v>1.17</v>
      </c>
      <c r="J14" s="8">
        <v>-8.9999999999999998E-4</v>
      </c>
      <c r="K14" s="8">
        <v>0</v>
      </c>
    </row>
    <row r="15" spans="2:11">
      <c r="B15" s="13" t="s">
        <v>910</v>
      </c>
      <c r="C15" s="14"/>
      <c r="D15" s="13"/>
      <c r="E15" s="13"/>
      <c r="F15" s="13"/>
      <c r="G15" s="15">
        <v>-28464080</v>
      </c>
      <c r="I15" s="15">
        <v>-1458.71</v>
      </c>
      <c r="J15" s="16">
        <v>1.1632</v>
      </c>
      <c r="K15" s="16">
        <v>-1.6999999999999999E-3</v>
      </c>
    </row>
    <row r="16" spans="2:11">
      <c r="B16" s="6" t="s">
        <v>911</v>
      </c>
      <c r="C16" s="17">
        <v>777103813</v>
      </c>
      <c r="D16" s="6" t="s">
        <v>659</v>
      </c>
      <c r="E16" s="6"/>
      <c r="F16" s="6" t="s">
        <v>107</v>
      </c>
      <c r="G16" s="7">
        <v>-12784080</v>
      </c>
      <c r="H16" s="7">
        <v>4.1500000000000004</v>
      </c>
      <c r="I16" s="7">
        <v>-531.03</v>
      </c>
      <c r="J16" s="8">
        <v>0.42349999999999999</v>
      </c>
      <c r="K16" s="8">
        <v>-5.9999999999999995E-4</v>
      </c>
    </row>
    <row r="17" spans="2:11">
      <c r="B17" s="6" t="s">
        <v>912</v>
      </c>
      <c r="C17" s="17">
        <v>429972896</v>
      </c>
      <c r="D17" s="6" t="s">
        <v>659</v>
      </c>
      <c r="E17" s="6" t="s">
        <v>913</v>
      </c>
      <c r="F17" s="6" t="s">
        <v>107</v>
      </c>
      <c r="G17" s="7">
        <v>-1511000</v>
      </c>
      <c r="H17" s="7">
        <v>1.9</v>
      </c>
      <c r="I17" s="7">
        <v>-28.69</v>
      </c>
      <c r="J17" s="8">
        <v>2.29E-2</v>
      </c>
      <c r="K17" s="8">
        <v>0</v>
      </c>
    </row>
    <row r="18" spans="2:11">
      <c r="B18" s="6" t="s">
        <v>914</v>
      </c>
      <c r="C18" s="17">
        <v>429813942</v>
      </c>
      <c r="D18" s="6" t="s">
        <v>659</v>
      </c>
      <c r="E18" s="6" t="s">
        <v>915</v>
      </c>
      <c r="F18" s="6" t="s">
        <v>107</v>
      </c>
      <c r="G18" s="7">
        <v>-3207000</v>
      </c>
      <c r="H18" s="7">
        <v>8.1199999999999992</v>
      </c>
      <c r="I18" s="7">
        <v>-260.55</v>
      </c>
      <c r="J18" s="8">
        <v>0.20780000000000001</v>
      </c>
      <c r="K18" s="8">
        <v>-2.9999999999999997E-4</v>
      </c>
    </row>
    <row r="19" spans="2:11">
      <c r="B19" s="6" t="s">
        <v>916</v>
      </c>
      <c r="C19" s="17">
        <v>430143339</v>
      </c>
      <c r="D19" s="6" t="s">
        <v>659</v>
      </c>
      <c r="E19" s="6" t="s">
        <v>892</v>
      </c>
      <c r="F19" s="6" t="s">
        <v>107</v>
      </c>
      <c r="G19" s="7">
        <v>-5222000</v>
      </c>
      <c r="H19" s="7">
        <v>1.91</v>
      </c>
      <c r="I19" s="7">
        <v>-99.95</v>
      </c>
      <c r="J19" s="8">
        <v>7.9699999999999993E-2</v>
      </c>
      <c r="K19" s="8">
        <v>-1E-4</v>
      </c>
    </row>
    <row r="20" spans="2:11">
      <c r="B20" s="6" t="s">
        <v>917</v>
      </c>
      <c r="C20" s="17">
        <v>429417181</v>
      </c>
      <c r="D20" s="6" t="s">
        <v>659</v>
      </c>
      <c r="E20" s="6" t="s">
        <v>918</v>
      </c>
      <c r="F20" s="6" t="s">
        <v>107</v>
      </c>
      <c r="G20" s="7">
        <v>-5740000</v>
      </c>
      <c r="H20" s="7">
        <v>9.3800000000000008</v>
      </c>
      <c r="I20" s="7">
        <v>-538.48</v>
      </c>
      <c r="J20" s="8">
        <v>0.4294</v>
      </c>
      <c r="K20" s="8">
        <v>-5.9999999999999995E-4</v>
      </c>
    </row>
    <row r="21" spans="2:11">
      <c r="B21" s="13" t="s">
        <v>919</v>
      </c>
      <c r="C21" s="14"/>
      <c r="D21" s="13"/>
      <c r="E21" s="13"/>
      <c r="F21" s="13"/>
      <c r="G21" s="15">
        <v>-1577114.07</v>
      </c>
      <c r="I21" s="15">
        <v>225.05</v>
      </c>
      <c r="J21" s="16">
        <v>-0.17949999999999999</v>
      </c>
      <c r="K21" s="16">
        <v>2.9999999999999997E-4</v>
      </c>
    </row>
    <row r="22" spans="2:11">
      <c r="B22" s="6" t="s">
        <v>920</v>
      </c>
      <c r="C22" s="17">
        <v>429964547</v>
      </c>
      <c r="D22" s="6" t="s">
        <v>659</v>
      </c>
      <c r="E22" s="6" t="s">
        <v>913</v>
      </c>
      <c r="F22" s="6" t="s">
        <v>43</v>
      </c>
      <c r="G22" s="7">
        <v>41000</v>
      </c>
      <c r="H22" s="7">
        <v>-1.58</v>
      </c>
      <c r="I22" s="7">
        <v>-2.36</v>
      </c>
      <c r="J22" s="8">
        <v>1.9E-3</v>
      </c>
      <c r="K22" s="8">
        <v>0</v>
      </c>
    </row>
    <row r="23" spans="2:11">
      <c r="B23" s="6" t="s">
        <v>920</v>
      </c>
      <c r="C23" s="17">
        <v>429965338</v>
      </c>
      <c r="D23" s="6" t="s">
        <v>659</v>
      </c>
      <c r="E23" s="6" t="s">
        <v>913</v>
      </c>
      <c r="F23" s="6" t="s">
        <v>43</v>
      </c>
      <c r="G23" s="7">
        <v>-133000</v>
      </c>
      <c r="H23" s="7">
        <v>-1.53</v>
      </c>
      <c r="I23" s="7">
        <v>7.42</v>
      </c>
      <c r="J23" s="8">
        <v>-5.8999999999999999E-3</v>
      </c>
      <c r="K23" s="8">
        <v>0</v>
      </c>
    </row>
    <row r="24" spans="2:11">
      <c r="B24" s="6" t="s">
        <v>921</v>
      </c>
      <c r="C24" s="17">
        <v>429250764</v>
      </c>
      <c r="D24" s="6" t="s">
        <v>659</v>
      </c>
      <c r="E24" s="6" t="s">
        <v>922</v>
      </c>
      <c r="F24" s="6" t="s">
        <v>44</v>
      </c>
      <c r="G24" s="7">
        <v>-192033.81</v>
      </c>
      <c r="H24" s="7">
        <v>100.78</v>
      </c>
      <c r="I24" s="7">
        <v>-6.41</v>
      </c>
      <c r="J24" s="8">
        <v>5.1000000000000004E-3</v>
      </c>
      <c r="K24" s="8">
        <v>0</v>
      </c>
    </row>
    <row r="25" spans="2:11">
      <c r="B25" s="6" t="s">
        <v>923</v>
      </c>
      <c r="C25" s="17">
        <v>430200436</v>
      </c>
      <c r="D25" s="6" t="s">
        <v>659</v>
      </c>
      <c r="E25" s="6" t="s">
        <v>924</v>
      </c>
      <c r="F25" s="6" t="s">
        <v>44</v>
      </c>
      <c r="G25" s="7">
        <v>-262080.26</v>
      </c>
      <c r="H25" s="7">
        <v>-4.78</v>
      </c>
      <c r="I25" s="7">
        <v>0.41</v>
      </c>
      <c r="J25" s="8">
        <v>-2.9999999999999997E-4</v>
      </c>
      <c r="K25" s="8">
        <v>0</v>
      </c>
    </row>
    <row r="26" spans="2:11">
      <c r="B26" s="6" t="s">
        <v>925</v>
      </c>
      <c r="C26" s="17">
        <v>429936974</v>
      </c>
      <c r="D26" s="6" t="s">
        <v>659</v>
      </c>
      <c r="E26" s="6" t="s">
        <v>926</v>
      </c>
      <c r="F26" s="6" t="s">
        <v>43</v>
      </c>
      <c r="G26" s="7">
        <v>-182000</v>
      </c>
      <c r="H26" s="7">
        <v>-0.3</v>
      </c>
      <c r="I26" s="7">
        <v>1.96</v>
      </c>
      <c r="J26" s="8">
        <v>-1.6000000000000001E-3</v>
      </c>
      <c r="K26" s="8">
        <v>0</v>
      </c>
    </row>
    <row r="27" spans="2:11">
      <c r="B27" s="6" t="s">
        <v>927</v>
      </c>
      <c r="C27" s="17">
        <v>429535495</v>
      </c>
      <c r="D27" s="6" t="s">
        <v>659</v>
      </c>
      <c r="E27" s="6" t="s">
        <v>928</v>
      </c>
      <c r="F27" s="6" t="s">
        <v>43</v>
      </c>
      <c r="G27" s="7">
        <v>-228000</v>
      </c>
      <c r="H27" s="7">
        <v>-0.69</v>
      </c>
      <c r="I27" s="7">
        <v>5.74</v>
      </c>
      <c r="J27" s="8">
        <v>-4.5999999999999999E-3</v>
      </c>
      <c r="K27" s="8">
        <v>0</v>
      </c>
    </row>
    <row r="28" spans="2:11">
      <c r="B28" s="6" t="s">
        <v>929</v>
      </c>
      <c r="C28" s="17">
        <v>429199938</v>
      </c>
      <c r="D28" s="6" t="s">
        <v>659</v>
      </c>
      <c r="E28" s="6" t="s">
        <v>930</v>
      </c>
      <c r="F28" s="6" t="s">
        <v>43</v>
      </c>
      <c r="G28" s="7">
        <v>233000</v>
      </c>
      <c r="H28" s="7">
        <v>-3.59</v>
      </c>
      <c r="I28" s="7">
        <v>-30.54</v>
      </c>
      <c r="J28" s="8">
        <v>2.4400000000000002E-2</v>
      </c>
      <c r="K28" s="8">
        <v>0</v>
      </c>
    </row>
    <row r="29" spans="2:11">
      <c r="B29" s="6" t="s">
        <v>931</v>
      </c>
      <c r="C29" s="17">
        <v>428867329</v>
      </c>
      <c r="D29" s="6" t="s">
        <v>659</v>
      </c>
      <c r="E29" s="6" t="s">
        <v>932</v>
      </c>
      <c r="F29" s="6" t="s">
        <v>43</v>
      </c>
      <c r="G29" s="7">
        <v>-221000</v>
      </c>
      <c r="H29" s="7">
        <v>-6.58</v>
      </c>
      <c r="I29" s="7">
        <v>53.08</v>
      </c>
      <c r="J29" s="8">
        <v>-4.2299999999999997E-2</v>
      </c>
      <c r="K29" s="8">
        <v>1E-4</v>
      </c>
    </row>
    <row r="30" spans="2:11">
      <c r="B30" s="6" t="s">
        <v>933</v>
      </c>
      <c r="C30" s="17">
        <v>428684062</v>
      </c>
      <c r="D30" s="6" t="s">
        <v>659</v>
      </c>
      <c r="E30" s="6" t="s">
        <v>934</v>
      </c>
      <c r="F30" s="6" t="s">
        <v>43</v>
      </c>
      <c r="G30" s="7">
        <v>-633000</v>
      </c>
      <c r="H30" s="7">
        <v>-8.4700000000000006</v>
      </c>
      <c r="I30" s="7">
        <v>195.75</v>
      </c>
      <c r="J30" s="8">
        <v>-0.15609999999999999</v>
      </c>
      <c r="K30" s="8">
        <v>2.0000000000000001E-4</v>
      </c>
    </row>
    <row r="31" spans="2:11">
      <c r="B31" s="13" t="s">
        <v>935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936</v>
      </c>
      <c r="C32" s="14"/>
      <c r="D32" s="13"/>
      <c r="E32" s="13"/>
      <c r="F32" s="13"/>
      <c r="G32" s="15">
        <v>5436657</v>
      </c>
      <c r="I32" s="15">
        <v>-21.53</v>
      </c>
      <c r="J32" s="16">
        <v>1.72E-2</v>
      </c>
      <c r="K32" s="16">
        <v>0</v>
      </c>
    </row>
    <row r="33" spans="2:11">
      <c r="B33" s="6" t="s">
        <v>937</v>
      </c>
      <c r="C33" s="17">
        <v>402193163</v>
      </c>
      <c r="D33" s="6" t="s">
        <v>659</v>
      </c>
      <c r="E33" s="6"/>
      <c r="F33" s="6" t="s">
        <v>43</v>
      </c>
      <c r="G33" s="7">
        <v>16969</v>
      </c>
      <c r="H33" s="7">
        <v>-3.13</v>
      </c>
      <c r="I33" s="7">
        <v>-1.94</v>
      </c>
      <c r="J33" s="8">
        <v>1.5E-3</v>
      </c>
      <c r="K33" s="8">
        <v>0</v>
      </c>
    </row>
    <row r="34" spans="2:11">
      <c r="B34" s="6" t="s">
        <v>938</v>
      </c>
      <c r="C34" s="17">
        <v>402184006</v>
      </c>
      <c r="D34" s="6" t="s">
        <v>659</v>
      </c>
      <c r="E34" s="6"/>
      <c r="F34" s="6" t="s">
        <v>107</v>
      </c>
      <c r="G34" s="7">
        <v>3147321</v>
      </c>
      <c r="H34" s="7">
        <v>0.28999999999999998</v>
      </c>
      <c r="I34" s="7">
        <v>9.01</v>
      </c>
      <c r="J34" s="8">
        <v>-7.1999999999999998E-3</v>
      </c>
      <c r="K34" s="8">
        <v>0</v>
      </c>
    </row>
    <row r="35" spans="2:11">
      <c r="B35" s="6" t="s">
        <v>939</v>
      </c>
      <c r="C35" s="17">
        <v>402184220</v>
      </c>
      <c r="D35" s="6" t="s">
        <v>659</v>
      </c>
      <c r="E35" s="6"/>
      <c r="F35" s="6" t="s">
        <v>43</v>
      </c>
      <c r="G35" s="7">
        <v>-931607</v>
      </c>
      <c r="H35" s="7">
        <v>2.61</v>
      </c>
      <c r="I35" s="7">
        <v>-88.58</v>
      </c>
      <c r="J35" s="8">
        <v>7.0599999999999996E-2</v>
      </c>
      <c r="K35" s="8">
        <v>-1E-4</v>
      </c>
    </row>
    <row r="36" spans="2:11">
      <c r="B36" s="6" t="s">
        <v>940</v>
      </c>
      <c r="C36" s="17">
        <v>402184121</v>
      </c>
      <c r="D36" s="6" t="s">
        <v>659</v>
      </c>
      <c r="E36" s="6"/>
      <c r="F36" s="6" t="s">
        <v>43</v>
      </c>
      <c r="G36" s="7">
        <v>494130</v>
      </c>
      <c r="H36" s="7">
        <v>3.96</v>
      </c>
      <c r="I36" s="7">
        <v>71.45</v>
      </c>
      <c r="J36" s="8">
        <v>-5.7000000000000002E-2</v>
      </c>
      <c r="K36" s="8">
        <v>1E-4</v>
      </c>
    </row>
    <row r="37" spans="2:11">
      <c r="B37" s="6" t="s">
        <v>941</v>
      </c>
      <c r="C37" s="17">
        <v>402171789</v>
      </c>
      <c r="D37" s="6" t="s">
        <v>659</v>
      </c>
      <c r="E37" s="6"/>
      <c r="F37" s="6" t="s">
        <v>107</v>
      </c>
      <c r="G37" s="7">
        <v>3147321</v>
      </c>
      <c r="H37" s="7">
        <v>0.26</v>
      </c>
      <c r="I37" s="7">
        <v>8.32</v>
      </c>
      <c r="J37" s="8">
        <v>-6.6E-3</v>
      </c>
      <c r="K37" s="8">
        <v>0</v>
      </c>
    </row>
    <row r="38" spans="2:11">
      <c r="B38" s="6" t="s">
        <v>942</v>
      </c>
      <c r="C38" s="17">
        <v>402171516</v>
      </c>
      <c r="D38" s="6" t="s">
        <v>659</v>
      </c>
      <c r="E38" s="6"/>
      <c r="F38" s="6" t="s">
        <v>43</v>
      </c>
      <c r="G38" s="7">
        <v>-931607</v>
      </c>
      <c r="H38" s="7">
        <v>3.05</v>
      </c>
      <c r="I38" s="7">
        <v>-103.75</v>
      </c>
      <c r="J38" s="8">
        <v>8.2699999999999996E-2</v>
      </c>
      <c r="K38" s="8">
        <v>-1E-4</v>
      </c>
    </row>
    <row r="39" spans="2:11">
      <c r="B39" s="6" t="s">
        <v>943</v>
      </c>
      <c r="C39" s="17">
        <v>402171623</v>
      </c>
      <c r="D39" s="6" t="s">
        <v>659</v>
      </c>
      <c r="E39" s="6"/>
      <c r="F39" s="6" t="s">
        <v>43</v>
      </c>
      <c r="G39" s="7">
        <v>494130</v>
      </c>
      <c r="H39" s="7">
        <v>4.66</v>
      </c>
      <c r="I39" s="7">
        <v>83.96</v>
      </c>
      <c r="J39" s="8">
        <v>-6.7000000000000004E-2</v>
      </c>
      <c r="K39" s="8">
        <v>1E-4</v>
      </c>
    </row>
    <row r="40" spans="2:11">
      <c r="B40" s="3" t="s">
        <v>944</v>
      </c>
      <c r="C40" s="12"/>
      <c r="D40" s="3"/>
      <c r="E40" s="3"/>
      <c r="F40" s="3"/>
      <c r="G40" s="9">
        <v>0</v>
      </c>
      <c r="I40" s="9">
        <v>0</v>
      </c>
      <c r="J40" s="10">
        <v>0</v>
      </c>
      <c r="K40" s="10">
        <v>0</v>
      </c>
    </row>
    <row r="41" spans="2:11">
      <c r="B41" s="13" t="s">
        <v>908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2" spans="2:11">
      <c r="B42" s="13" t="s">
        <v>945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935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4" spans="2:11">
      <c r="B44" s="13" t="s">
        <v>936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7" spans="2:11">
      <c r="B47" s="6" t="s">
        <v>149</v>
      </c>
      <c r="C47" s="17"/>
      <c r="D47" s="6"/>
      <c r="E47" s="6"/>
      <c r="F47" s="6"/>
    </row>
    <row r="51" spans="2:2">
      <c r="B51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677</v>
      </c>
    </row>
    <row r="7" spans="2:17" ht="15.75">
      <c r="B7" s="2" t="s">
        <v>946</v>
      </c>
    </row>
    <row r="8" spans="2:17">
      <c r="B8" s="3" t="s">
        <v>88</v>
      </c>
      <c r="C8" s="3" t="s">
        <v>89</v>
      </c>
      <c r="D8" s="3" t="s">
        <v>663</v>
      </c>
      <c r="E8" s="3" t="s">
        <v>91</v>
      </c>
      <c r="F8" s="3" t="s">
        <v>92</v>
      </c>
      <c r="G8" s="3" t="s">
        <v>153</v>
      </c>
      <c r="H8" s="3" t="s">
        <v>154</v>
      </c>
      <c r="I8" s="3" t="s">
        <v>93</v>
      </c>
      <c r="J8" s="3" t="s">
        <v>94</v>
      </c>
      <c r="K8" s="3" t="s">
        <v>95</v>
      </c>
      <c r="L8" s="3" t="s">
        <v>155</v>
      </c>
      <c r="M8" s="3" t="s">
        <v>42</v>
      </c>
      <c r="N8" s="3" t="s">
        <v>678</v>
      </c>
      <c r="O8" s="3" t="s">
        <v>157</v>
      </c>
      <c r="P8" s="3" t="s">
        <v>158</v>
      </c>
      <c r="Q8" s="3" t="s">
        <v>98</v>
      </c>
    </row>
    <row r="9" spans="2:17">
      <c r="B9" s="4"/>
      <c r="C9" s="4"/>
      <c r="D9" s="4"/>
      <c r="E9" s="4"/>
      <c r="F9" s="4"/>
      <c r="G9" s="4" t="s">
        <v>159</v>
      </c>
      <c r="H9" s="4" t="s">
        <v>160</v>
      </c>
      <c r="I9" s="4"/>
      <c r="J9" s="4" t="s">
        <v>99</v>
      </c>
      <c r="K9" s="4" t="s">
        <v>99</v>
      </c>
      <c r="L9" s="4" t="s">
        <v>161</v>
      </c>
      <c r="M9" s="4" t="s">
        <v>162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947</v>
      </c>
      <c r="C11" s="12"/>
      <c r="D11" s="3"/>
      <c r="E11" s="3"/>
      <c r="F11" s="3"/>
      <c r="G11" s="3"/>
      <c r="H11" s="12">
        <v>3.15</v>
      </c>
      <c r="I11" s="3"/>
      <c r="K11" s="10">
        <v>3.78E-2</v>
      </c>
      <c r="L11" s="9">
        <v>103830.81</v>
      </c>
      <c r="N11" s="9">
        <v>439.95</v>
      </c>
      <c r="P11" s="10">
        <v>1</v>
      </c>
      <c r="Q11" s="10">
        <v>5.0000000000000001E-4</v>
      </c>
    </row>
    <row r="12" spans="2:17">
      <c r="B12" s="3" t="s">
        <v>948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666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669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670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671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674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675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949</v>
      </c>
      <c r="C19" s="12"/>
      <c r="D19" s="3"/>
      <c r="E19" s="3"/>
      <c r="F19" s="3"/>
      <c r="G19" s="3"/>
      <c r="H19" s="12">
        <v>3.15</v>
      </c>
      <c r="I19" s="3"/>
      <c r="K19" s="10">
        <v>3.78E-2</v>
      </c>
      <c r="L19" s="9">
        <v>103830.81</v>
      </c>
      <c r="N19" s="9">
        <v>439.95</v>
      </c>
      <c r="P19" s="10">
        <v>1</v>
      </c>
      <c r="Q19" s="10">
        <v>5.0000000000000001E-4</v>
      </c>
    </row>
    <row r="20" spans="2:17">
      <c r="B20" s="13" t="s">
        <v>666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669</v>
      </c>
      <c r="C21" s="14"/>
      <c r="D21" s="13"/>
      <c r="E21" s="13"/>
      <c r="F21" s="13"/>
      <c r="G21" s="13"/>
      <c r="H21" s="14">
        <v>3.15</v>
      </c>
      <c r="I21" s="13"/>
      <c r="K21" s="16">
        <v>3.78E-2</v>
      </c>
      <c r="L21" s="15">
        <v>103830.81</v>
      </c>
      <c r="N21" s="15">
        <v>439.95</v>
      </c>
      <c r="P21" s="16">
        <v>1</v>
      </c>
      <c r="Q21" s="16">
        <v>5.0000000000000001E-4</v>
      </c>
    </row>
    <row r="22" spans="2:17">
      <c r="B22" s="6" t="s">
        <v>950</v>
      </c>
      <c r="C22" s="17">
        <v>99105215</v>
      </c>
      <c r="D22" s="6" t="s">
        <v>673</v>
      </c>
      <c r="E22" s="6" t="s">
        <v>215</v>
      </c>
      <c r="F22" s="6" t="s">
        <v>754</v>
      </c>
      <c r="G22" s="6" t="s">
        <v>951</v>
      </c>
      <c r="H22" s="17">
        <v>3.15</v>
      </c>
      <c r="I22" s="6" t="s">
        <v>48</v>
      </c>
      <c r="J22" s="19">
        <v>3.5920000000000001E-2</v>
      </c>
      <c r="K22" s="8">
        <v>3.78E-2</v>
      </c>
      <c r="L22" s="7">
        <v>103830.81</v>
      </c>
      <c r="M22" s="7">
        <v>100.27</v>
      </c>
      <c r="N22" s="7">
        <v>439.95</v>
      </c>
      <c r="P22" s="8">
        <v>1</v>
      </c>
      <c r="Q22" s="8">
        <v>5.0000000000000001E-4</v>
      </c>
    </row>
    <row r="23" spans="2:17">
      <c r="B23" s="13" t="s">
        <v>670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675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149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9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952</v>
      </c>
    </row>
    <row r="7" spans="2:17">
      <c r="B7" s="3" t="s">
        <v>88</v>
      </c>
      <c r="C7" s="3" t="s">
        <v>953</v>
      </c>
      <c r="D7" s="3" t="s">
        <v>89</v>
      </c>
      <c r="E7" s="3" t="s">
        <v>90</v>
      </c>
      <c r="F7" s="3" t="s">
        <v>91</v>
      </c>
      <c r="G7" s="3" t="s">
        <v>153</v>
      </c>
      <c r="H7" s="3" t="s">
        <v>92</v>
      </c>
      <c r="I7" s="3" t="s">
        <v>154</v>
      </c>
      <c r="J7" s="3" t="s">
        <v>93</v>
      </c>
      <c r="K7" s="3" t="s">
        <v>94</v>
      </c>
      <c r="L7" s="3" t="s">
        <v>95</v>
      </c>
      <c r="M7" s="3" t="s">
        <v>155</v>
      </c>
      <c r="N7" s="3" t="s">
        <v>42</v>
      </c>
      <c r="O7" s="3" t="s">
        <v>678</v>
      </c>
      <c r="P7" s="3" t="s">
        <v>158</v>
      </c>
      <c r="Q7" s="3" t="s">
        <v>98</v>
      </c>
    </row>
    <row r="8" spans="2:17">
      <c r="B8" s="4"/>
      <c r="C8" s="4"/>
      <c r="D8" s="4"/>
      <c r="E8" s="4"/>
      <c r="F8" s="4"/>
      <c r="G8" s="4" t="s">
        <v>159</v>
      </c>
      <c r="H8" s="4"/>
      <c r="I8" s="4" t="s">
        <v>160</v>
      </c>
      <c r="J8" s="4"/>
      <c r="K8" s="4" t="s">
        <v>99</v>
      </c>
      <c r="L8" s="4" t="s">
        <v>99</v>
      </c>
      <c r="M8" s="4" t="s">
        <v>161</v>
      </c>
      <c r="N8" s="4" t="s">
        <v>162</v>
      </c>
      <c r="O8" s="4" t="s">
        <v>100</v>
      </c>
      <c r="P8" s="4" t="s">
        <v>99</v>
      </c>
      <c r="Q8" s="4" t="s">
        <v>99</v>
      </c>
    </row>
    <row r="10" spans="2:17">
      <c r="B10" s="3" t="s">
        <v>954</v>
      </c>
      <c r="C10" s="3"/>
      <c r="D10" s="12"/>
      <c r="E10" s="3"/>
      <c r="F10" s="3"/>
      <c r="G10" s="3"/>
      <c r="H10" s="3"/>
      <c r="I10" s="12">
        <v>4.37</v>
      </c>
      <c r="J10" s="3"/>
      <c r="L10" s="10">
        <v>2.6800000000000001E-2</v>
      </c>
      <c r="M10" s="9">
        <v>55992989.409999996</v>
      </c>
      <c r="O10" s="9">
        <v>66426.759999999995</v>
      </c>
      <c r="P10" s="10">
        <v>1</v>
      </c>
      <c r="Q10" s="10">
        <v>7.5899999999999995E-2</v>
      </c>
    </row>
    <row r="11" spans="2:17">
      <c r="B11" s="3" t="s">
        <v>955</v>
      </c>
      <c r="C11" s="3"/>
      <c r="D11" s="12"/>
      <c r="E11" s="3"/>
      <c r="F11" s="3"/>
      <c r="G11" s="3"/>
      <c r="H11" s="3"/>
      <c r="I11" s="12">
        <v>4.41</v>
      </c>
      <c r="J11" s="3"/>
      <c r="L11" s="10">
        <v>2.7099999999999999E-2</v>
      </c>
      <c r="M11" s="9">
        <v>55626826.829999998</v>
      </c>
      <c r="O11" s="9">
        <v>64802.99</v>
      </c>
      <c r="P11" s="10">
        <v>0.97560000000000002</v>
      </c>
      <c r="Q11" s="10">
        <v>7.3999999999999996E-2</v>
      </c>
    </row>
    <row r="12" spans="2:17">
      <c r="B12" s="13" t="s">
        <v>956</v>
      </c>
      <c r="C12" s="13"/>
      <c r="D12" s="14"/>
      <c r="E12" s="13"/>
      <c r="F12" s="13"/>
      <c r="G12" s="13"/>
      <c r="H12" s="13"/>
      <c r="J12" s="13"/>
      <c r="M12" s="15">
        <v>226148.02</v>
      </c>
      <c r="O12" s="15">
        <v>249.52</v>
      </c>
      <c r="P12" s="16">
        <v>3.8E-3</v>
      </c>
      <c r="Q12" s="16">
        <v>2.9999999999999997E-4</v>
      </c>
    </row>
    <row r="13" spans="2:17">
      <c r="B13" s="6" t="s">
        <v>957</v>
      </c>
      <c r="C13" s="6" t="s">
        <v>958</v>
      </c>
      <c r="D13" s="17">
        <v>300353083</v>
      </c>
      <c r="E13" s="6"/>
      <c r="F13" s="6" t="s">
        <v>109</v>
      </c>
      <c r="G13" s="6"/>
      <c r="H13" s="6" t="s">
        <v>106</v>
      </c>
      <c r="J13" s="6" t="s">
        <v>107</v>
      </c>
      <c r="M13" s="7">
        <v>226148.02</v>
      </c>
      <c r="N13" s="7">
        <v>110.33</v>
      </c>
      <c r="O13" s="7">
        <v>249.52</v>
      </c>
      <c r="P13" s="8">
        <v>3.8E-3</v>
      </c>
      <c r="Q13" s="8">
        <v>2.9999999999999997E-4</v>
      </c>
    </row>
    <row r="14" spans="2:17">
      <c r="B14" s="13" t="s">
        <v>959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960</v>
      </c>
      <c r="C15" s="13"/>
      <c r="D15" s="14"/>
      <c r="E15" s="13"/>
      <c r="F15" s="13"/>
      <c r="G15" s="13"/>
      <c r="H15" s="13"/>
      <c r="I15" s="14">
        <v>2.41</v>
      </c>
      <c r="J15" s="13"/>
      <c r="L15" s="16">
        <v>3.1300000000000001E-2</v>
      </c>
      <c r="M15" s="15">
        <v>6027920.5499999998</v>
      </c>
      <c r="O15" s="15">
        <v>8278.57</v>
      </c>
      <c r="P15" s="16">
        <v>0.1246</v>
      </c>
      <c r="Q15" s="16">
        <v>9.4999999999999998E-3</v>
      </c>
    </row>
    <row r="16" spans="2:17">
      <c r="B16" s="6" t="s">
        <v>961</v>
      </c>
      <c r="C16" s="6" t="s">
        <v>958</v>
      </c>
      <c r="D16" s="17">
        <v>99105710</v>
      </c>
      <c r="E16" s="6"/>
      <c r="F16" s="6" t="s">
        <v>319</v>
      </c>
      <c r="G16" s="6" t="s">
        <v>962</v>
      </c>
      <c r="H16" s="6" t="s">
        <v>253</v>
      </c>
      <c r="I16" s="17">
        <v>11.45</v>
      </c>
      <c r="J16" s="6" t="s">
        <v>107</v>
      </c>
      <c r="K16" s="19">
        <v>3.7900000000000003E-2</v>
      </c>
      <c r="L16" s="8">
        <v>3.5799999999999998E-2</v>
      </c>
      <c r="M16" s="7">
        <v>76364</v>
      </c>
      <c r="N16" s="7">
        <v>101.59</v>
      </c>
      <c r="O16" s="7">
        <v>77.58</v>
      </c>
      <c r="P16" s="8">
        <v>1.1999999999999999E-3</v>
      </c>
      <c r="Q16" s="8">
        <v>1E-4</v>
      </c>
    </row>
    <row r="17" spans="2:17">
      <c r="B17" s="6" t="s">
        <v>963</v>
      </c>
      <c r="C17" s="6" t="s">
        <v>958</v>
      </c>
      <c r="D17" s="17">
        <v>99105744</v>
      </c>
      <c r="E17" s="18">
        <v>550011340</v>
      </c>
      <c r="F17" s="6" t="s">
        <v>337</v>
      </c>
      <c r="G17" s="6" t="s">
        <v>964</v>
      </c>
      <c r="H17" s="6" t="s">
        <v>106</v>
      </c>
      <c r="I17" s="17">
        <v>2.4300000000000002</v>
      </c>
      <c r="J17" s="6" t="s">
        <v>43</v>
      </c>
      <c r="K17" s="19">
        <v>3.6109000000000002E-2</v>
      </c>
      <c r="L17" s="8">
        <v>7.0900000000000005E-2</v>
      </c>
      <c r="M17" s="7">
        <v>9430</v>
      </c>
      <c r="N17" s="7">
        <v>101.13</v>
      </c>
      <c r="O17" s="7">
        <v>34.799999999999997</v>
      </c>
      <c r="P17" s="8">
        <v>5.0000000000000001E-4</v>
      </c>
      <c r="Q17" s="8">
        <v>0</v>
      </c>
    </row>
    <row r="18" spans="2:17">
      <c r="B18" s="6" t="s">
        <v>965</v>
      </c>
      <c r="C18" s="6" t="s">
        <v>958</v>
      </c>
      <c r="D18" s="17">
        <v>99105751</v>
      </c>
      <c r="E18" s="18">
        <v>550011340</v>
      </c>
      <c r="F18" s="6" t="s">
        <v>337</v>
      </c>
      <c r="G18" s="6" t="s">
        <v>966</v>
      </c>
      <c r="H18" s="6" t="s">
        <v>106</v>
      </c>
      <c r="I18" s="17">
        <v>2.4300000000000002</v>
      </c>
      <c r="J18" s="6" t="s">
        <v>43</v>
      </c>
      <c r="K18" s="19">
        <v>3.2371999999999998E-2</v>
      </c>
      <c r="L18" s="8">
        <v>7.0900000000000005E-2</v>
      </c>
      <c r="M18" s="7">
        <v>75250</v>
      </c>
      <c r="N18" s="7">
        <v>101.04</v>
      </c>
      <c r="O18" s="7">
        <v>277.44</v>
      </c>
      <c r="P18" s="8">
        <v>4.1999999999999997E-3</v>
      </c>
      <c r="Q18" s="8">
        <v>2.9999999999999997E-4</v>
      </c>
    </row>
    <row r="19" spans="2:17">
      <c r="B19" s="6" t="s">
        <v>967</v>
      </c>
      <c r="C19" s="6" t="s">
        <v>958</v>
      </c>
      <c r="D19" s="17">
        <v>91040002</v>
      </c>
      <c r="E19" s="18">
        <v>550011340</v>
      </c>
      <c r="F19" s="6" t="s">
        <v>337</v>
      </c>
      <c r="G19" s="6" t="s">
        <v>968</v>
      </c>
      <c r="H19" s="6" t="s">
        <v>106</v>
      </c>
      <c r="I19" s="17">
        <v>2.4300000000000002</v>
      </c>
      <c r="J19" s="6" t="s">
        <v>43</v>
      </c>
      <c r="K19" s="19">
        <v>3.6109000000000002E-2</v>
      </c>
      <c r="L19" s="8">
        <v>7.0900000000000005E-2</v>
      </c>
      <c r="M19" s="7">
        <v>562700</v>
      </c>
      <c r="N19" s="7">
        <v>101.13</v>
      </c>
      <c r="O19" s="7">
        <v>2076.4899999999998</v>
      </c>
      <c r="P19" s="8">
        <v>3.1300000000000001E-2</v>
      </c>
      <c r="Q19" s="8">
        <v>2.3999999999999998E-3</v>
      </c>
    </row>
    <row r="20" spans="2:17">
      <c r="B20" s="6" t="s">
        <v>969</v>
      </c>
      <c r="C20" s="6" t="s">
        <v>958</v>
      </c>
      <c r="D20" s="17">
        <v>91050017</v>
      </c>
      <c r="E20" s="18">
        <v>550011340</v>
      </c>
      <c r="F20" s="6" t="s">
        <v>337</v>
      </c>
      <c r="G20" s="6" t="s">
        <v>970</v>
      </c>
      <c r="H20" s="6" t="s">
        <v>106</v>
      </c>
      <c r="I20" s="17">
        <v>2.44</v>
      </c>
      <c r="J20" s="6" t="s">
        <v>43</v>
      </c>
      <c r="K20" s="19">
        <v>9.7249999999999993E-3</v>
      </c>
      <c r="L20" s="8">
        <v>7.0800000000000002E-2</v>
      </c>
      <c r="M20" s="7">
        <v>12630</v>
      </c>
      <c r="N20" s="7">
        <v>100.47</v>
      </c>
      <c r="O20" s="7">
        <v>46.3</v>
      </c>
      <c r="P20" s="8">
        <v>6.9999999999999999E-4</v>
      </c>
      <c r="Q20" s="8">
        <v>1E-4</v>
      </c>
    </row>
    <row r="21" spans="2:17">
      <c r="B21" s="6" t="s">
        <v>971</v>
      </c>
      <c r="C21" s="6" t="s">
        <v>958</v>
      </c>
      <c r="D21" s="17">
        <v>91050018</v>
      </c>
      <c r="E21" s="18">
        <v>550011340</v>
      </c>
      <c r="F21" s="6" t="s">
        <v>337</v>
      </c>
      <c r="G21" s="6" t="s">
        <v>970</v>
      </c>
      <c r="H21" s="6" t="s">
        <v>106</v>
      </c>
      <c r="I21" s="17">
        <v>2.44</v>
      </c>
      <c r="J21" s="6" t="s">
        <v>43</v>
      </c>
      <c r="K21" s="19">
        <v>9.7249999999999993E-3</v>
      </c>
      <c r="L21" s="8">
        <v>7.0800000000000002E-2</v>
      </c>
      <c r="M21" s="7">
        <v>32740</v>
      </c>
      <c r="N21" s="7">
        <v>100.47</v>
      </c>
      <c r="O21" s="7">
        <v>120.03</v>
      </c>
      <c r="P21" s="8">
        <v>1.8E-3</v>
      </c>
      <c r="Q21" s="8">
        <v>1E-4</v>
      </c>
    </row>
    <row r="22" spans="2:17">
      <c r="B22" s="6" t="s">
        <v>972</v>
      </c>
      <c r="C22" s="6" t="s">
        <v>958</v>
      </c>
      <c r="D22" s="17">
        <v>99105959</v>
      </c>
      <c r="E22" s="18">
        <v>550011340</v>
      </c>
      <c r="F22" s="6" t="s">
        <v>337</v>
      </c>
      <c r="G22" s="6" t="s">
        <v>924</v>
      </c>
      <c r="H22" s="6" t="s">
        <v>106</v>
      </c>
      <c r="I22" s="17">
        <v>2.5299999999999998</v>
      </c>
      <c r="J22" s="6" t="s">
        <v>43</v>
      </c>
      <c r="K22" s="19">
        <v>3.2371999999999998E-2</v>
      </c>
      <c r="L22" s="8">
        <v>4.2200000000000001E-2</v>
      </c>
      <c r="M22" s="7">
        <v>62960</v>
      </c>
      <c r="N22" s="7">
        <v>100</v>
      </c>
      <c r="O22" s="7">
        <v>229.74</v>
      </c>
      <c r="P22" s="8">
        <v>3.5000000000000001E-3</v>
      </c>
      <c r="Q22" s="8">
        <v>2.9999999999999997E-4</v>
      </c>
    </row>
    <row r="23" spans="2:17">
      <c r="B23" s="6" t="s">
        <v>973</v>
      </c>
      <c r="C23" s="6" t="s">
        <v>958</v>
      </c>
      <c r="D23" s="17">
        <v>99105579</v>
      </c>
      <c r="E23" s="6"/>
      <c r="F23" s="6" t="s">
        <v>337</v>
      </c>
      <c r="G23" s="6" t="s">
        <v>974</v>
      </c>
      <c r="H23" s="6" t="s">
        <v>754</v>
      </c>
      <c r="I23" s="17">
        <v>11.36</v>
      </c>
      <c r="J23" s="6" t="s">
        <v>107</v>
      </c>
      <c r="K23" s="19">
        <v>3.8199999999999998E-2</v>
      </c>
      <c r="L23" s="8">
        <v>3.9399999999999998E-2</v>
      </c>
      <c r="M23" s="7">
        <v>117124</v>
      </c>
      <c r="N23" s="7">
        <v>97.73</v>
      </c>
      <c r="O23" s="7">
        <v>114.47</v>
      </c>
      <c r="P23" s="8">
        <v>1.6999999999999999E-3</v>
      </c>
      <c r="Q23" s="8">
        <v>1E-4</v>
      </c>
    </row>
    <row r="24" spans="2:17">
      <c r="B24" s="6" t="s">
        <v>975</v>
      </c>
      <c r="C24" s="6" t="s">
        <v>958</v>
      </c>
      <c r="D24" s="17">
        <v>991057027</v>
      </c>
      <c r="E24" s="6"/>
      <c r="F24" s="6" t="s">
        <v>371</v>
      </c>
      <c r="G24" s="6" t="s">
        <v>819</v>
      </c>
      <c r="H24" s="6"/>
      <c r="I24" s="17">
        <v>2.19</v>
      </c>
      <c r="J24" s="6" t="s">
        <v>107</v>
      </c>
      <c r="L24" s="8">
        <v>4.0399999999999998E-2</v>
      </c>
      <c r="M24" s="7">
        <v>-37169.730000000003</v>
      </c>
      <c r="N24" s="7">
        <v>100</v>
      </c>
      <c r="O24" s="7">
        <v>-37.17</v>
      </c>
      <c r="P24" s="8">
        <v>-5.9999999999999995E-4</v>
      </c>
      <c r="Q24" s="8">
        <v>0</v>
      </c>
    </row>
    <row r="25" spans="2:17">
      <c r="B25" s="6" t="s">
        <v>976</v>
      </c>
      <c r="C25" s="6" t="s">
        <v>958</v>
      </c>
      <c r="D25" s="17">
        <v>99105504</v>
      </c>
      <c r="E25" s="6"/>
      <c r="F25" s="6" t="s">
        <v>371</v>
      </c>
      <c r="G25" s="6" t="s">
        <v>977</v>
      </c>
      <c r="H25" s="6"/>
      <c r="I25" s="17">
        <v>1.92</v>
      </c>
      <c r="J25" s="6" t="s">
        <v>107</v>
      </c>
      <c r="K25" s="19">
        <v>3.2500000000000001E-2</v>
      </c>
      <c r="L25" s="8">
        <v>6.3E-3</v>
      </c>
      <c r="M25" s="7">
        <v>2388573.63</v>
      </c>
      <c r="N25" s="7">
        <v>105.18</v>
      </c>
      <c r="O25" s="7">
        <v>2512.3000000000002</v>
      </c>
      <c r="P25" s="8">
        <v>3.78E-2</v>
      </c>
      <c r="Q25" s="8">
        <v>2.8999999999999998E-3</v>
      </c>
    </row>
    <row r="26" spans="2:17">
      <c r="B26" s="6" t="s">
        <v>978</v>
      </c>
      <c r="C26" s="6" t="s">
        <v>958</v>
      </c>
      <c r="D26" s="17">
        <v>99105702</v>
      </c>
      <c r="E26" s="6"/>
      <c r="F26" s="6" t="s">
        <v>371</v>
      </c>
      <c r="G26" s="6" t="s">
        <v>819</v>
      </c>
      <c r="H26" s="6"/>
      <c r="I26" s="17">
        <v>2.2400000000000002</v>
      </c>
      <c r="J26" s="6" t="s">
        <v>107</v>
      </c>
      <c r="K26" s="19">
        <v>3.2500000000000001E-2</v>
      </c>
      <c r="L26" s="8">
        <v>1.66E-2</v>
      </c>
      <c r="M26" s="7">
        <v>2652026.2999999998</v>
      </c>
      <c r="N26" s="7">
        <v>103.62</v>
      </c>
      <c r="O26" s="7">
        <v>2748.03</v>
      </c>
      <c r="P26" s="8">
        <v>4.1399999999999999E-2</v>
      </c>
      <c r="Q26" s="8">
        <v>3.0999999999999999E-3</v>
      </c>
    </row>
    <row r="27" spans="2:17">
      <c r="B27" s="6" t="s">
        <v>979</v>
      </c>
      <c r="C27" s="6" t="s">
        <v>958</v>
      </c>
      <c r="D27" s="17">
        <v>99103723</v>
      </c>
      <c r="E27" s="18">
        <v>511682056</v>
      </c>
      <c r="F27" s="6" t="s">
        <v>371</v>
      </c>
      <c r="G27" s="6" t="s">
        <v>980</v>
      </c>
      <c r="H27" s="6"/>
      <c r="I27" s="17">
        <v>0.8</v>
      </c>
      <c r="J27" s="6" t="s">
        <v>107</v>
      </c>
      <c r="K27" s="19">
        <v>4.4999999999999998E-2</v>
      </c>
      <c r="L27" s="8">
        <v>8.3999999999999995E-3</v>
      </c>
      <c r="M27" s="7">
        <v>75292.350000000006</v>
      </c>
      <c r="N27" s="7">
        <v>104.33</v>
      </c>
      <c r="O27" s="7">
        <v>78.55</v>
      </c>
      <c r="P27" s="8">
        <v>1.1999999999999999E-3</v>
      </c>
      <c r="Q27" s="8">
        <v>1E-4</v>
      </c>
    </row>
    <row r="28" spans="2:17">
      <c r="B28" s="13" t="s">
        <v>981</v>
      </c>
      <c r="C28" s="13"/>
      <c r="D28" s="14"/>
      <c r="E28" s="13"/>
      <c r="F28" s="13"/>
      <c r="G28" s="13"/>
      <c r="H28" s="13"/>
      <c r="I28" s="14">
        <v>4.99</v>
      </c>
      <c r="J28" s="13"/>
      <c r="L28" s="16">
        <v>2.53E-2</v>
      </c>
      <c r="M28" s="15">
        <v>35215609.240000002</v>
      </c>
      <c r="O28" s="15">
        <v>40729.040000000001</v>
      </c>
      <c r="P28" s="16">
        <v>0.61309999999999998</v>
      </c>
      <c r="Q28" s="16">
        <v>4.65E-2</v>
      </c>
    </row>
    <row r="29" spans="2:17">
      <c r="B29" s="6" t="s">
        <v>982</v>
      </c>
      <c r="C29" s="6" t="s">
        <v>958</v>
      </c>
      <c r="D29" s="17">
        <v>99103731</v>
      </c>
      <c r="E29" s="18">
        <v>1352</v>
      </c>
      <c r="F29" s="6" t="s">
        <v>109</v>
      </c>
      <c r="G29" s="6" t="s">
        <v>983</v>
      </c>
      <c r="H29" s="6" t="s">
        <v>106</v>
      </c>
      <c r="I29" s="17">
        <v>5</v>
      </c>
      <c r="J29" s="6" t="s">
        <v>107</v>
      </c>
      <c r="K29" s="19">
        <v>2.1999999999999999E-2</v>
      </c>
      <c r="L29" s="8">
        <v>8.0000000000000002E-3</v>
      </c>
      <c r="M29" s="7">
        <v>1051698.1100000001</v>
      </c>
      <c r="N29" s="7">
        <v>109.3</v>
      </c>
      <c r="O29" s="7">
        <v>1149.51</v>
      </c>
      <c r="P29" s="8">
        <v>1.7299999999999999E-2</v>
      </c>
      <c r="Q29" s="8">
        <v>1.2999999999999999E-3</v>
      </c>
    </row>
    <row r="30" spans="2:17">
      <c r="B30" s="6" t="s">
        <v>984</v>
      </c>
      <c r="C30" s="6" t="s">
        <v>958</v>
      </c>
      <c r="D30" s="17">
        <v>99103889</v>
      </c>
      <c r="E30" s="18">
        <v>513736512</v>
      </c>
      <c r="F30" s="6" t="s">
        <v>258</v>
      </c>
      <c r="G30" s="6" t="s">
        <v>985</v>
      </c>
      <c r="H30" s="6" t="s">
        <v>106</v>
      </c>
      <c r="I30" s="17">
        <v>5.36</v>
      </c>
      <c r="J30" s="6" t="s">
        <v>107</v>
      </c>
      <c r="K30" s="19">
        <v>2.0428000000000002E-2</v>
      </c>
      <c r="L30" s="8">
        <v>1.2999999999999999E-2</v>
      </c>
      <c r="M30" s="7">
        <v>1228202.1100000001</v>
      </c>
      <c r="N30" s="7">
        <v>105.73</v>
      </c>
      <c r="O30" s="7">
        <v>1298.58</v>
      </c>
      <c r="P30" s="8">
        <v>1.95E-2</v>
      </c>
      <c r="Q30" s="8">
        <v>1.5E-3</v>
      </c>
    </row>
    <row r="31" spans="2:17">
      <c r="B31" s="6" t="s">
        <v>986</v>
      </c>
      <c r="C31" s="6" t="s">
        <v>987</v>
      </c>
      <c r="D31" s="17">
        <v>99103582</v>
      </c>
      <c r="E31" s="6"/>
      <c r="F31" s="6" t="s">
        <v>285</v>
      </c>
      <c r="G31" s="6" t="s">
        <v>988</v>
      </c>
      <c r="H31" s="6" t="s">
        <v>253</v>
      </c>
      <c r="I31" s="17">
        <v>4.8499999999999996</v>
      </c>
      <c r="J31" s="6" t="s">
        <v>107</v>
      </c>
      <c r="K31" s="19">
        <v>2.5617999999999998E-2</v>
      </c>
      <c r="L31" s="8">
        <v>1.6299999999999999E-2</v>
      </c>
      <c r="M31" s="7">
        <v>3821179.29</v>
      </c>
      <c r="N31" s="7">
        <v>105.23</v>
      </c>
      <c r="O31" s="7">
        <v>4021.03</v>
      </c>
      <c r="P31" s="8">
        <v>6.0499999999999998E-2</v>
      </c>
      <c r="Q31" s="8">
        <v>4.5999999999999999E-3</v>
      </c>
    </row>
    <row r="32" spans="2:17">
      <c r="B32" s="6" t="s">
        <v>989</v>
      </c>
      <c r="C32" s="6" t="s">
        <v>958</v>
      </c>
      <c r="D32" s="17">
        <v>99102733</v>
      </c>
      <c r="E32" s="18">
        <v>513504274</v>
      </c>
      <c r="F32" s="6" t="s">
        <v>288</v>
      </c>
      <c r="G32" s="6" t="s">
        <v>990</v>
      </c>
      <c r="H32" s="6" t="s">
        <v>754</v>
      </c>
      <c r="I32" s="17">
        <v>1.1200000000000001</v>
      </c>
      <c r="J32" s="6" t="s">
        <v>107</v>
      </c>
      <c r="L32" s="8">
        <v>4.4400000000000002E-2</v>
      </c>
      <c r="M32" s="7">
        <v>3260028.93</v>
      </c>
      <c r="N32" s="7">
        <v>107.89</v>
      </c>
      <c r="O32" s="7">
        <v>3517.25</v>
      </c>
      <c r="P32" s="8">
        <v>5.2900000000000003E-2</v>
      </c>
      <c r="Q32" s="8">
        <v>4.0000000000000001E-3</v>
      </c>
    </row>
    <row r="33" spans="2:17">
      <c r="B33" s="6" t="s">
        <v>991</v>
      </c>
      <c r="C33" s="6" t="s">
        <v>987</v>
      </c>
      <c r="D33" s="17">
        <v>99103863</v>
      </c>
      <c r="E33" s="6"/>
      <c r="F33" s="6" t="s">
        <v>285</v>
      </c>
      <c r="G33" s="6" t="s">
        <v>992</v>
      </c>
      <c r="H33" s="6" t="s">
        <v>253</v>
      </c>
      <c r="I33" s="17">
        <v>8.36</v>
      </c>
      <c r="J33" s="6" t="s">
        <v>107</v>
      </c>
      <c r="K33" s="19">
        <v>2.7663E-2</v>
      </c>
      <c r="L33" s="8">
        <v>2.5000000000000001E-2</v>
      </c>
      <c r="M33" s="7">
        <v>2855500.86</v>
      </c>
      <c r="N33" s="7">
        <v>103.6</v>
      </c>
      <c r="O33" s="7">
        <v>2958.3</v>
      </c>
      <c r="P33" s="8">
        <v>4.4499999999999998E-2</v>
      </c>
      <c r="Q33" s="8">
        <v>3.3999999999999998E-3</v>
      </c>
    </row>
    <row r="34" spans="2:17">
      <c r="B34" s="6" t="s">
        <v>993</v>
      </c>
      <c r="C34" s="6" t="s">
        <v>958</v>
      </c>
      <c r="D34" s="17">
        <v>99103756</v>
      </c>
      <c r="E34" s="18">
        <v>513504274</v>
      </c>
      <c r="F34" s="6" t="s">
        <v>285</v>
      </c>
      <c r="G34" s="6" t="s">
        <v>994</v>
      </c>
      <c r="H34" s="6" t="s">
        <v>253</v>
      </c>
      <c r="I34" s="17">
        <v>1.1200000000000001</v>
      </c>
      <c r="J34" s="6" t="s">
        <v>107</v>
      </c>
      <c r="K34" s="19">
        <v>0.1027</v>
      </c>
      <c r="L34" s="8">
        <v>0.1515</v>
      </c>
      <c r="M34" s="7">
        <v>370000</v>
      </c>
      <c r="N34" s="7">
        <v>105.4</v>
      </c>
      <c r="O34" s="7">
        <v>389.98</v>
      </c>
      <c r="P34" s="8">
        <v>5.8999999999999999E-3</v>
      </c>
      <c r="Q34" s="8">
        <v>4.0000000000000002E-4</v>
      </c>
    </row>
    <row r="35" spans="2:17">
      <c r="B35" s="6" t="s">
        <v>995</v>
      </c>
      <c r="C35" s="6" t="s">
        <v>987</v>
      </c>
      <c r="D35" s="17">
        <v>11898200</v>
      </c>
      <c r="E35" s="18">
        <v>513326439</v>
      </c>
      <c r="F35" s="6" t="s">
        <v>319</v>
      </c>
      <c r="G35" s="6" t="s">
        <v>996</v>
      </c>
      <c r="H35" s="6" t="s">
        <v>253</v>
      </c>
      <c r="I35" s="17">
        <v>6.24</v>
      </c>
      <c r="J35" s="6" t="s">
        <v>107</v>
      </c>
      <c r="K35" s="19">
        <v>5.4549E-2</v>
      </c>
      <c r="L35" s="8">
        <v>1.34E-2</v>
      </c>
      <c r="M35" s="7">
        <v>15879.69</v>
      </c>
      <c r="N35" s="7">
        <v>129.65</v>
      </c>
      <c r="O35" s="7">
        <v>20.59</v>
      </c>
      <c r="P35" s="8">
        <v>2.9999999999999997E-4</v>
      </c>
      <c r="Q35" s="8">
        <v>0</v>
      </c>
    </row>
    <row r="36" spans="2:17">
      <c r="B36" s="6" t="s">
        <v>997</v>
      </c>
      <c r="C36" s="6" t="s">
        <v>987</v>
      </c>
      <c r="D36" s="17">
        <v>11898230</v>
      </c>
      <c r="E36" s="18">
        <v>513326439</v>
      </c>
      <c r="F36" s="6" t="s">
        <v>319</v>
      </c>
      <c r="G36" s="6" t="s">
        <v>996</v>
      </c>
      <c r="H36" s="6" t="s">
        <v>253</v>
      </c>
      <c r="I36" s="17">
        <v>6.01</v>
      </c>
      <c r="J36" s="6" t="s">
        <v>107</v>
      </c>
      <c r="K36" s="19">
        <v>5.4549E-2</v>
      </c>
      <c r="L36" s="8">
        <v>2.9899999999999999E-2</v>
      </c>
      <c r="M36" s="7">
        <v>140149.01</v>
      </c>
      <c r="N36" s="7">
        <v>117.7</v>
      </c>
      <c r="O36" s="7">
        <v>164.96</v>
      </c>
      <c r="P36" s="8">
        <v>2.5000000000000001E-3</v>
      </c>
      <c r="Q36" s="8">
        <v>2.0000000000000001E-4</v>
      </c>
    </row>
    <row r="37" spans="2:17">
      <c r="B37" s="6" t="s">
        <v>998</v>
      </c>
      <c r="C37" s="6" t="s">
        <v>987</v>
      </c>
      <c r="D37" s="17">
        <v>11898120</v>
      </c>
      <c r="E37" s="18">
        <v>513326439</v>
      </c>
      <c r="F37" s="6" t="s">
        <v>319</v>
      </c>
      <c r="G37" s="6" t="s">
        <v>999</v>
      </c>
      <c r="H37" s="6" t="s">
        <v>253</v>
      </c>
      <c r="I37" s="17">
        <v>6.24</v>
      </c>
      <c r="J37" s="6" t="s">
        <v>107</v>
      </c>
      <c r="K37" s="19">
        <v>5.4547999999999999E-2</v>
      </c>
      <c r="L37" s="8">
        <v>1.35E-2</v>
      </c>
      <c r="M37" s="7">
        <v>38202.03</v>
      </c>
      <c r="N37" s="7">
        <v>130.44</v>
      </c>
      <c r="O37" s="7">
        <v>49.83</v>
      </c>
      <c r="P37" s="8">
        <v>8.0000000000000004E-4</v>
      </c>
      <c r="Q37" s="8">
        <v>1E-4</v>
      </c>
    </row>
    <row r="38" spans="2:17">
      <c r="B38" s="6" t="s">
        <v>1000</v>
      </c>
      <c r="C38" s="6" t="s">
        <v>987</v>
      </c>
      <c r="D38" s="17">
        <v>11898130</v>
      </c>
      <c r="E38" s="18">
        <v>513326439</v>
      </c>
      <c r="F38" s="6" t="s">
        <v>319</v>
      </c>
      <c r="G38" s="6" t="s">
        <v>1001</v>
      </c>
      <c r="H38" s="6" t="s">
        <v>253</v>
      </c>
      <c r="I38" s="17">
        <v>6.08</v>
      </c>
      <c r="J38" s="6" t="s">
        <v>107</v>
      </c>
      <c r="K38" s="19">
        <v>5.4549E-2</v>
      </c>
      <c r="L38" s="8">
        <v>2.4899999999999999E-2</v>
      </c>
      <c r="M38" s="7">
        <v>77336.5</v>
      </c>
      <c r="N38" s="7">
        <v>121.55</v>
      </c>
      <c r="O38" s="7">
        <v>94</v>
      </c>
      <c r="P38" s="8">
        <v>1.4E-3</v>
      </c>
      <c r="Q38" s="8">
        <v>1E-4</v>
      </c>
    </row>
    <row r="39" spans="2:17">
      <c r="B39" s="6" t="s">
        <v>1002</v>
      </c>
      <c r="C39" s="6" t="s">
        <v>987</v>
      </c>
      <c r="D39" s="17">
        <v>11898140</v>
      </c>
      <c r="E39" s="18">
        <v>513326439</v>
      </c>
      <c r="F39" s="6" t="s">
        <v>319</v>
      </c>
      <c r="G39" s="6" t="s">
        <v>1003</v>
      </c>
      <c r="H39" s="6" t="s">
        <v>253</v>
      </c>
      <c r="I39" s="17">
        <v>5.97</v>
      </c>
      <c r="J39" s="6" t="s">
        <v>107</v>
      </c>
      <c r="K39" s="19">
        <v>5.4549E-2</v>
      </c>
      <c r="L39" s="8">
        <v>3.3399999999999999E-2</v>
      </c>
      <c r="M39" s="7">
        <v>119917.43</v>
      </c>
      <c r="N39" s="7">
        <v>115.85</v>
      </c>
      <c r="O39" s="7">
        <v>138.91999999999999</v>
      </c>
      <c r="P39" s="8">
        <v>2.0999999999999999E-3</v>
      </c>
      <c r="Q39" s="8">
        <v>2.0000000000000001E-4</v>
      </c>
    </row>
    <row r="40" spans="2:17">
      <c r="B40" s="6" t="s">
        <v>1004</v>
      </c>
      <c r="C40" s="6" t="s">
        <v>987</v>
      </c>
      <c r="D40" s="17">
        <v>11898160</v>
      </c>
      <c r="E40" s="18">
        <v>513326439</v>
      </c>
      <c r="F40" s="6" t="s">
        <v>319</v>
      </c>
      <c r="G40" s="6" t="s">
        <v>1005</v>
      </c>
      <c r="H40" s="6" t="s">
        <v>253</v>
      </c>
      <c r="I40" s="17">
        <v>6.23</v>
      </c>
      <c r="J40" s="6" t="s">
        <v>107</v>
      </c>
      <c r="K40" s="19">
        <v>5.4547999999999999E-2</v>
      </c>
      <c r="L40" s="8">
        <v>1.4E-2</v>
      </c>
      <c r="M40" s="7">
        <v>19168.900000000001</v>
      </c>
      <c r="N40" s="7">
        <v>129.28</v>
      </c>
      <c r="O40" s="7">
        <v>24.78</v>
      </c>
      <c r="P40" s="8">
        <v>4.0000000000000002E-4</v>
      </c>
      <c r="Q40" s="8">
        <v>0</v>
      </c>
    </row>
    <row r="41" spans="2:17">
      <c r="B41" s="6" t="s">
        <v>1006</v>
      </c>
      <c r="C41" s="6" t="s">
        <v>987</v>
      </c>
      <c r="D41" s="17">
        <v>11898270</v>
      </c>
      <c r="E41" s="18">
        <v>513326439</v>
      </c>
      <c r="F41" s="6" t="s">
        <v>319</v>
      </c>
      <c r="G41" s="6" t="s">
        <v>1005</v>
      </c>
      <c r="H41" s="6" t="s">
        <v>253</v>
      </c>
      <c r="I41" s="17">
        <v>6.23</v>
      </c>
      <c r="J41" s="6" t="s">
        <v>107</v>
      </c>
      <c r="K41" s="19">
        <v>5.4549E-2</v>
      </c>
      <c r="L41" s="8">
        <v>1.4E-2</v>
      </c>
      <c r="M41" s="7">
        <v>31636.02</v>
      </c>
      <c r="N41" s="7">
        <v>129.12</v>
      </c>
      <c r="O41" s="7">
        <v>40.85</v>
      </c>
      <c r="P41" s="8">
        <v>5.9999999999999995E-4</v>
      </c>
      <c r="Q41" s="8">
        <v>0</v>
      </c>
    </row>
    <row r="42" spans="2:17">
      <c r="B42" s="6" t="s">
        <v>1007</v>
      </c>
      <c r="C42" s="6" t="s">
        <v>987</v>
      </c>
      <c r="D42" s="17">
        <v>11898280</v>
      </c>
      <c r="E42" s="18">
        <v>513326439</v>
      </c>
      <c r="F42" s="6" t="s">
        <v>319</v>
      </c>
      <c r="G42" s="6" t="s">
        <v>1005</v>
      </c>
      <c r="H42" s="6" t="s">
        <v>253</v>
      </c>
      <c r="I42" s="17">
        <v>6.21</v>
      </c>
      <c r="J42" s="6" t="s">
        <v>107</v>
      </c>
      <c r="K42" s="19">
        <v>5.4546999999999998E-2</v>
      </c>
      <c r="L42" s="8">
        <v>1.5299999999999999E-2</v>
      </c>
      <c r="M42" s="7">
        <v>27768.49</v>
      </c>
      <c r="N42" s="7">
        <v>127.13</v>
      </c>
      <c r="O42" s="7">
        <v>35.299999999999997</v>
      </c>
      <c r="P42" s="8">
        <v>5.0000000000000001E-4</v>
      </c>
      <c r="Q42" s="8">
        <v>0</v>
      </c>
    </row>
    <row r="43" spans="2:17">
      <c r="B43" s="6" t="s">
        <v>1008</v>
      </c>
      <c r="C43" s="6" t="s">
        <v>987</v>
      </c>
      <c r="D43" s="17">
        <v>11898290</v>
      </c>
      <c r="E43" s="18">
        <v>513326439</v>
      </c>
      <c r="F43" s="6" t="s">
        <v>319</v>
      </c>
      <c r="G43" s="6" t="s">
        <v>1005</v>
      </c>
      <c r="H43" s="6" t="s">
        <v>253</v>
      </c>
      <c r="I43" s="17">
        <v>6.08</v>
      </c>
      <c r="J43" s="6" t="s">
        <v>107</v>
      </c>
      <c r="K43" s="19">
        <v>5.4549E-2</v>
      </c>
      <c r="L43" s="8">
        <v>2.4899999999999999E-2</v>
      </c>
      <c r="M43" s="7">
        <v>86695.9</v>
      </c>
      <c r="N43" s="7">
        <v>119.64</v>
      </c>
      <c r="O43" s="7">
        <v>103.72</v>
      </c>
      <c r="P43" s="8">
        <v>1.6000000000000001E-3</v>
      </c>
      <c r="Q43" s="8">
        <v>1E-4</v>
      </c>
    </row>
    <row r="44" spans="2:17">
      <c r="B44" s="6" t="s">
        <v>1009</v>
      </c>
      <c r="C44" s="6" t="s">
        <v>987</v>
      </c>
      <c r="D44" s="17">
        <v>11896120</v>
      </c>
      <c r="E44" s="18">
        <v>513326439</v>
      </c>
      <c r="F44" s="6" t="s">
        <v>319</v>
      </c>
      <c r="G44" s="6" t="s">
        <v>1010</v>
      </c>
      <c r="H44" s="6" t="s">
        <v>253</v>
      </c>
      <c r="I44" s="17">
        <v>6.1</v>
      </c>
      <c r="J44" s="6" t="s">
        <v>107</v>
      </c>
      <c r="K44" s="19">
        <v>5.5428999999999999E-2</v>
      </c>
      <c r="L44" s="8">
        <v>2.3199999999999998E-2</v>
      </c>
      <c r="M44" s="7">
        <v>50077.98</v>
      </c>
      <c r="N44" s="7">
        <v>125.24</v>
      </c>
      <c r="O44" s="7">
        <v>62.72</v>
      </c>
      <c r="P44" s="8">
        <v>8.9999999999999998E-4</v>
      </c>
      <c r="Q44" s="8">
        <v>1E-4</v>
      </c>
    </row>
    <row r="45" spans="2:17">
      <c r="B45" s="6" t="s">
        <v>1011</v>
      </c>
      <c r="C45" s="6" t="s">
        <v>987</v>
      </c>
      <c r="D45" s="17">
        <v>11898300</v>
      </c>
      <c r="E45" s="18">
        <v>513326439</v>
      </c>
      <c r="F45" s="6" t="s">
        <v>319</v>
      </c>
      <c r="G45" s="6" t="s">
        <v>1005</v>
      </c>
      <c r="H45" s="6" t="s">
        <v>253</v>
      </c>
      <c r="I45" s="17">
        <v>6.08</v>
      </c>
      <c r="J45" s="6" t="s">
        <v>107</v>
      </c>
      <c r="K45" s="19">
        <v>5.4547999999999999E-2</v>
      </c>
      <c r="L45" s="8">
        <v>2.4899999999999999E-2</v>
      </c>
      <c r="M45" s="7">
        <v>63441.59</v>
      </c>
      <c r="N45" s="7">
        <v>119.64</v>
      </c>
      <c r="O45" s="7">
        <v>75.900000000000006</v>
      </c>
      <c r="P45" s="8">
        <v>1.1000000000000001E-3</v>
      </c>
      <c r="Q45" s="8">
        <v>1E-4</v>
      </c>
    </row>
    <row r="46" spans="2:17">
      <c r="B46" s="6" t="s">
        <v>1012</v>
      </c>
      <c r="C46" s="6" t="s">
        <v>987</v>
      </c>
      <c r="D46" s="17">
        <v>11898310</v>
      </c>
      <c r="E46" s="18">
        <v>513326439</v>
      </c>
      <c r="F46" s="6" t="s">
        <v>319</v>
      </c>
      <c r="G46" s="6" t="s">
        <v>1005</v>
      </c>
      <c r="H46" s="6" t="s">
        <v>253</v>
      </c>
      <c r="I46" s="17">
        <v>6.2</v>
      </c>
      <c r="J46" s="6" t="s">
        <v>107</v>
      </c>
      <c r="K46" s="19">
        <v>5.4549E-2</v>
      </c>
      <c r="L46" s="8">
        <v>1.6400000000000001E-2</v>
      </c>
      <c r="M46" s="7">
        <v>30954.9</v>
      </c>
      <c r="N46" s="7">
        <v>125.92</v>
      </c>
      <c r="O46" s="7">
        <v>38.979999999999997</v>
      </c>
      <c r="P46" s="8">
        <v>5.9999999999999995E-4</v>
      </c>
      <c r="Q46" s="8">
        <v>0</v>
      </c>
    </row>
    <row r="47" spans="2:17">
      <c r="B47" s="6" t="s">
        <v>1013</v>
      </c>
      <c r="C47" s="6" t="s">
        <v>987</v>
      </c>
      <c r="D47" s="17">
        <v>11898320</v>
      </c>
      <c r="E47" s="18">
        <v>513326439</v>
      </c>
      <c r="F47" s="6" t="s">
        <v>319</v>
      </c>
      <c r="G47" s="6" t="s">
        <v>1005</v>
      </c>
      <c r="H47" s="6" t="s">
        <v>253</v>
      </c>
      <c r="I47" s="17">
        <v>6.19</v>
      </c>
      <c r="J47" s="6" t="s">
        <v>107</v>
      </c>
      <c r="K47" s="19">
        <v>5.4547999999999999E-2</v>
      </c>
      <c r="L47" s="8">
        <v>1.6799999999999999E-2</v>
      </c>
      <c r="M47" s="7">
        <v>7882.26</v>
      </c>
      <c r="N47" s="7">
        <v>125.59</v>
      </c>
      <c r="O47" s="7">
        <v>9.9</v>
      </c>
      <c r="P47" s="8">
        <v>1E-4</v>
      </c>
      <c r="Q47" s="8">
        <v>0</v>
      </c>
    </row>
    <row r="48" spans="2:17">
      <c r="B48" s="6" t="s">
        <v>1014</v>
      </c>
      <c r="C48" s="6" t="s">
        <v>987</v>
      </c>
      <c r="D48" s="17">
        <v>11898330</v>
      </c>
      <c r="E48" s="18">
        <v>513326439</v>
      </c>
      <c r="F48" s="6" t="s">
        <v>319</v>
      </c>
      <c r="G48" s="6" t="s">
        <v>1005</v>
      </c>
      <c r="H48" s="6" t="s">
        <v>253</v>
      </c>
      <c r="I48" s="17">
        <v>6.01</v>
      </c>
      <c r="J48" s="6" t="s">
        <v>107</v>
      </c>
      <c r="K48" s="19">
        <v>5.4547999999999999E-2</v>
      </c>
      <c r="L48" s="8">
        <v>2.9899999999999999E-2</v>
      </c>
      <c r="M48" s="7">
        <v>90889.54</v>
      </c>
      <c r="N48" s="7">
        <v>116.16</v>
      </c>
      <c r="O48" s="7">
        <v>105.58</v>
      </c>
      <c r="P48" s="8">
        <v>1.6000000000000001E-3</v>
      </c>
      <c r="Q48" s="8">
        <v>1E-4</v>
      </c>
    </row>
    <row r="49" spans="2:17">
      <c r="B49" s="6" t="s">
        <v>1015</v>
      </c>
      <c r="C49" s="6" t="s">
        <v>987</v>
      </c>
      <c r="D49" s="17">
        <v>11898340</v>
      </c>
      <c r="E49" s="18">
        <v>513326439</v>
      </c>
      <c r="F49" s="6" t="s">
        <v>319</v>
      </c>
      <c r="G49" s="6" t="s">
        <v>1005</v>
      </c>
      <c r="H49" s="6" t="s">
        <v>253</v>
      </c>
      <c r="I49" s="17">
        <v>6.02</v>
      </c>
      <c r="J49" s="6" t="s">
        <v>107</v>
      </c>
      <c r="K49" s="19">
        <v>5.4526999999999999E-2</v>
      </c>
      <c r="L49" s="8">
        <v>2.9899999999999999E-2</v>
      </c>
      <c r="M49" s="7">
        <v>17506.93</v>
      </c>
      <c r="N49" s="7">
        <v>116.16</v>
      </c>
      <c r="O49" s="7">
        <v>20.34</v>
      </c>
      <c r="P49" s="8">
        <v>2.9999999999999997E-4</v>
      </c>
      <c r="Q49" s="8">
        <v>0</v>
      </c>
    </row>
    <row r="50" spans="2:17">
      <c r="B50" s="6" t="s">
        <v>1016</v>
      </c>
      <c r="C50" s="6" t="s">
        <v>987</v>
      </c>
      <c r="D50" s="17">
        <v>11898350</v>
      </c>
      <c r="E50" s="18">
        <v>513326439</v>
      </c>
      <c r="F50" s="6" t="s">
        <v>319</v>
      </c>
      <c r="G50" s="6" t="s">
        <v>1005</v>
      </c>
      <c r="H50" s="6" t="s">
        <v>253</v>
      </c>
      <c r="I50" s="17">
        <v>6.01</v>
      </c>
      <c r="J50" s="6" t="s">
        <v>107</v>
      </c>
      <c r="K50" s="19">
        <v>5.4547999999999999E-2</v>
      </c>
      <c r="L50" s="8">
        <v>2.9899999999999999E-2</v>
      </c>
      <c r="M50" s="7">
        <v>16871.66</v>
      </c>
      <c r="N50" s="7">
        <v>116.61</v>
      </c>
      <c r="O50" s="7">
        <v>19.670000000000002</v>
      </c>
      <c r="P50" s="8">
        <v>2.9999999999999997E-4</v>
      </c>
      <c r="Q50" s="8">
        <v>0</v>
      </c>
    </row>
    <row r="51" spans="2:17">
      <c r="B51" s="6" t="s">
        <v>1017</v>
      </c>
      <c r="C51" s="6" t="s">
        <v>987</v>
      </c>
      <c r="D51" s="17">
        <v>11898360</v>
      </c>
      <c r="E51" s="18">
        <v>513326439</v>
      </c>
      <c r="F51" s="6" t="s">
        <v>319</v>
      </c>
      <c r="G51" s="6" t="s">
        <v>1005</v>
      </c>
      <c r="H51" s="6" t="s">
        <v>253</v>
      </c>
      <c r="I51" s="17">
        <v>6.01</v>
      </c>
      <c r="J51" s="6" t="s">
        <v>107</v>
      </c>
      <c r="K51" s="19">
        <v>5.4547999999999999E-2</v>
      </c>
      <c r="L51" s="8">
        <v>2.9899999999999999E-2</v>
      </c>
      <c r="M51" s="7">
        <v>33668.14</v>
      </c>
      <c r="N51" s="7">
        <v>116.84</v>
      </c>
      <c r="O51" s="7">
        <v>39.340000000000003</v>
      </c>
      <c r="P51" s="8">
        <v>5.9999999999999995E-4</v>
      </c>
      <c r="Q51" s="8">
        <v>0</v>
      </c>
    </row>
    <row r="52" spans="2:17">
      <c r="B52" s="6" t="s">
        <v>1018</v>
      </c>
      <c r="C52" s="6" t="s">
        <v>987</v>
      </c>
      <c r="D52" s="17">
        <v>11898380</v>
      </c>
      <c r="E52" s="18">
        <v>513326439</v>
      </c>
      <c r="F52" s="6" t="s">
        <v>319</v>
      </c>
      <c r="G52" s="6" t="s">
        <v>1005</v>
      </c>
      <c r="H52" s="6" t="s">
        <v>253</v>
      </c>
      <c r="I52" s="17">
        <v>6.01</v>
      </c>
      <c r="J52" s="6" t="s">
        <v>107</v>
      </c>
      <c r="K52" s="19">
        <v>5.4547999999999999E-2</v>
      </c>
      <c r="L52" s="8">
        <v>2.9899999999999999E-2</v>
      </c>
      <c r="M52" s="7">
        <v>21097.08</v>
      </c>
      <c r="N52" s="7">
        <v>116.38</v>
      </c>
      <c r="O52" s="7">
        <v>24.55</v>
      </c>
      <c r="P52" s="8">
        <v>4.0000000000000002E-4</v>
      </c>
      <c r="Q52" s="8">
        <v>0</v>
      </c>
    </row>
    <row r="53" spans="2:17">
      <c r="B53" s="6" t="s">
        <v>1019</v>
      </c>
      <c r="C53" s="6" t="s">
        <v>987</v>
      </c>
      <c r="D53" s="17">
        <v>11898390</v>
      </c>
      <c r="E53" s="18">
        <v>513326439</v>
      </c>
      <c r="F53" s="6" t="s">
        <v>319</v>
      </c>
      <c r="G53" s="6" t="s">
        <v>1005</v>
      </c>
      <c r="H53" s="6" t="s">
        <v>253</v>
      </c>
      <c r="I53" s="17">
        <v>6.01</v>
      </c>
      <c r="J53" s="6" t="s">
        <v>107</v>
      </c>
      <c r="K53" s="19">
        <v>5.4547999999999999E-2</v>
      </c>
      <c r="L53" s="8">
        <v>2.9899999999999999E-2</v>
      </c>
      <c r="M53" s="7">
        <v>11880.52</v>
      </c>
      <c r="N53" s="7">
        <v>116.26</v>
      </c>
      <c r="O53" s="7">
        <v>13.81</v>
      </c>
      <c r="P53" s="8">
        <v>2.0000000000000001E-4</v>
      </c>
      <c r="Q53" s="8">
        <v>0</v>
      </c>
    </row>
    <row r="54" spans="2:17">
      <c r="B54" s="6" t="s">
        <v>1020</v>
      </c>
      <c r="C54" s="6" t="s">
        <v>987</v>
      </c>
      <c r="D54" s="17">
        <v>11896130</v>
      </c>
      <c r="E54" s="18">
        <v>513326439</v>
      </c>
      <c r="F54" s="6" t="s">
        <v>319</v>
      </c>
      <c r="G54" s="6" t="s">
        <v>1021</v>
      </c>
      <c r="H54" s="6" t="s">
        <v>253</v>
      </c>
      <c r="I54" s="17">
        <v>6.22</v>
      </c>
      <c r="J54" s="6" t="s">
        <v>107</v>
      </c>
      <c r="K54" s="19">
        <v>5.6154999999999997E-2</v>
      </c>
      <c r="L54" s="8">
        <v>1.34E-2</v>
      </c>
      <c r="M54" s="7">
        <v>37807.49</v>
      </c>
      <c r="N54" s="7">
        <v>133.56</v>
      </c>
      <c r="O54" s="7">
        <v>50.5</v>
      </c>
      <c r="P54" s="8">
        <v>8.0000000000000004E-4</v>
      </c>
      <c r="Q54" s="8">
        <v>1E-4</v>
      </c>
    </row>
    <row r="55" spans="2:17">
      <c r="B55" s="6" t="s">
        <v>1022</v>
      </c>
      <c r="C55" s="6" t="s">
        <v>987</v>
      </c>
      <c r="D55" s="17">
        <v>11898400</v>
      </c>
      <c r="E55" s="18">
        <v>513326439</v>
      </c>
      <c r="F55" s="6" t="s">
        <v>319</v>
      </c>
      <c r="G55" s="6" t="s">
        <v>1005</v>
      </c>
      <c r="H55" s="6" t="s">
        <v>253</v>
      </c>
      <c r="I55" s="17">
        <v>6.01</v>
      </c>
      <c r="J55" s="6" t="s">
        <v>107</v>
      </c>
      <c r="K55" s="19">
        <v>5.4547999999999999E-2</v>
      </c>
      <c r="L55" s="8">
        <v>2.9899999999999999E-2</v>
      </c>
      <c r="M55" s="7">
        <v>35436.79</v>
      </c>
      <c r="N55" s="7">
        <v>116.16</v>
      </c>
      <c r="O55" s="7">
        <v>41.16</v>
      </c>
      <c r="P55" s="8">
        <v>5.9999999999999995E-4</v>
      </c>
      <c r="Q55" s="8">
        <v>0</v>
      </c>
    </row>
    <row r="56" spans="2:17">
      <c r="B56" s="6" t="s">
        <v>1023</v>
      </c>
      <c r="C56" s="6" t="s">
        <v>987</v>
      </c>
      <c r="D56" s="17">
        <v>11898410</v>
      </c>
      <c r="E56" s="18">
        <v>513326439</v>
      </c>
      <c r="F56" s="6" t="s">
        <v>319</v>
      </c>
      <c r="G56" s="6" t="s">
        <v>1005</v>
      </c>
      <c r="H56" s="6" t="s">
        <v>253</v>
      </c>
      <c r="I56" s="17">
        <v>6.01</v>
      </c>
      <c r="J56" s="6" t="s">
        <v>107</v>
      </c>
      <c r="K56" s="19">
        <v>5.4547999999999999E-2</v>
      </c>
      <c r="L56" s="8">
        <v>2.9899999999999999E-2</v>
      </c>
      <c r="M56" s="7">
        <v>13795.14</v>
      </c>
      <c r="N56" s="7">
        <v>116.16</v>
      </c>
      <c r="O56" s="7">
        <v>16.02</v>
      </c>
      <c r="P56" s="8">
        <v>2.0000000000000001E-4</v>
      </c>
      <c r="Q56" s="8">
        <v>0</v>
      </c>
    </row>
    <row r="57" spans="2:17">
      <c r="B57" s="6" t="s">
        <v>1024</v>
      </c>
      <c r="C57" s="6" t="s">
        <v>987</v>
      </c>
      <c r="D57" s="17">
        <v>11898420</v>
      </c>
      <c r="E57" s="18">
        <v>513326439</v>
      </c>
      <c r="F57" s="6" t="s">
        <v>319</v>
      </c>
      <c r="G57" s="6" t="s">
        <v>1025</v>
      </c>
      <c r="H57" s="6" t="s">
        <v>253</v>
      </c>
      <c r="I57" s="17">
        <v>6.01</v>
      </c>
      <c r="J57" s="6" t="s">
        <v>107</v>
      </c>
      <c r="K57" s="19">
        <v>5.4547999999999999E-2</v>
      </c>
      <c r="L57" s="8">
        <v>2.9899999999999999E-2</v>
      </c>
      <c r="M57" s="7">
        <v>92699.13</v>
      </c>
      <c r="N57" s="7">
        <v>116.16</v>
      </c>
      <c r="O57" s="7">
        <v>107.68</v>
      </c>
      <c r="P57" s="8">
        <v>1.6000000000000001E-3</v>
      </c>
      <c r="Q57" s="8">
        <v>1E-4</v>
      </c>
    </row>
    <row r="58" spans="2:17">
      <c r="B58" s="6" t="s">
        <v>1026</v>
      </c>
      <c r="C58" s="6" t="s">
        <v>987</v>
      </c>
      <c r="D58" s="17">
        <v>11898421</v>
      </c>
      <c r="E58" s="18">
        <v>513326439</v>
      </c>
      <c r="F58" s="6" t="s">
        <v>319</v>
      </c>
      <c r="G58" s="6" t="s">
        <v>1027</v>
      </c>
      <c r="H58" s="6" t="s">
        <v>253</v>
      </c>
      <c r="I58" s="17">
        <v>5.98</v>
      </c>
      <c r="J58" s="6" t="s">
        <v>107</v>
      </c>
      <c r="K58" s="19">
        <v>5.4547999999999999E-2</v>
      </c>
      <c r="L58" s="8">
        <v>3.2800000000000003E-2</v>
      </c>
      <c r="M58" s="7">
        <v>181077.84</v>
      </c>
      <c r="N58" s="7">
        <v>115.24</v>
      </c>
      <c r="O58" s="7">
        <v>208.67</v>
      </c>
      <c r="P58" s="8">
        <v>3.0999999999999999E-3</v>
      </c>
      <c r="Q58" s="8">
        <v>2.0000000000000001E-4</v>
      </c>
    </row>
    <row r="59" spans="2:17">
      <c r="B59" s="6" t="s">
        <v>1028</v>
      </c>
      <c r="C59" s="6" t="s">
        <v>958</v>
      </c>
      <c r="D59" s="17">
        <v>99103947</v>
      </c>
      <c r="E59" s="18">
        <v>513326439</v>
      </c>
      <c r="F59" s="6" t="s">
        <v>319</v>
      </c>
      <c r="G59" s="6" t="s">
        <v>1029</v>
      </c>
      <c r="H59" s="6" t="s">
        <v>253</v>
      </c>
      <c r="I59" s="17">
        <v>5.97</v>
      </c>
      <c r="J59" s="6" t="s">
        <v>107</v>
      </c>
      <c r="K59" s="19">
        <v>5.4549E-2</v>
      </c>
      <c r="L59" s="8">
        <v>3.3399999999999999E-2</v>
      </c>
      <c r="M59" s="7">
        <v>221187.07</v>
      </c>
      <c r="N59" s="7">
        <v>115.31</v>
      </c>
      <c r="O59" s="7">
        <v>255.05</v>
      </c>
      <c r="P59" s="8">
        <v>3.8E-3</v>
      </c>
      <c r="Q59" s="8">
        <v>2.9999999999999997E-4</v>
      </c>
    </row>
    <row r="60" spans="2:17">
      <c r="B60" s="6" t="s">
        <v>1030</v>
      </c>
      <c r="C60" s="6" t="s">
        <v>987</v>
      </c>
      <c r="D60" s="17">
        <v>11896140</v>
      </c>
      <c r="E60" s="18">
        <v>513326439</v>
      </c>
      <c r="F60" s="6" t="s">
        <v>319</v>
      </c>
      <c r="G60" s="6" t="s">
        <v>1031</v>
      </c>
      <c r="H60" s="6" t="s">
        <v>253</v>
      </c>
      <c r="I60" s="17">
        <v>5.97</v>
      </c>
      <c r="J60" s="6" t="s">
        <v>107</v>
      </c>
      <c r="K60" s="19">
        <v>5.4856000000000002E-2</v>
      </c>
      <c r="L60" s="8">
        <v>3.3399999999999999E-2</v>
      </c>
      <c r="M60" s="7">
        <v>160148.4</v>
      </c>
      <c r="N60" s="7">
        <v>117.75</v>
      </c>
      <c r="O60" s="7">
        <v>188.57</v>
      </c>
      <c r="P60" s="8">
        <v>2.8E-3</v>
      </c>
      <c r="Q60" s="8">
        <v>2.0000000000000001E-4</v>
      </c>
    </row>
    <row r="61" spans="2:17">
      <c r="B61" s="6" t="s">
        <v>1032</v>
      </c>
      <c r="C61" s="6" t="s">
        <v>987</v>
      </c>
      <c r="D61" s="17">
        <v>11896150</v>
      </c>
      <c r="E61" s="18">
        <v>513326439</v>
      </c>
      <c r="F61" s="6" t="s">
        <v>319</v>
      </c>
      <c r="G61" s="6" t="s">
        <v>1033</v>
      </c>
      <c r="H61" s="6" t="s">
        <v>253</v>
      </c>
      <c r="I61" s="17">
        <v>5.97</v>
      </c>
      <c r="J61" s="6" t="s">
        <v>107</v>
      </c>
      <c r="K61" s="19">
        <v>5.4993E-2</v>
      </c>
      <c r="L61" s="8">
        <v>3.3300000000000003E-2</v>
      </c>
      <c r="M61" s="7">
        <v>133516.74</v>
      </c>
      <c r="N61" s="7">
        <v>117.85</v>
      </c>
      <c r="O61" s="7">
        <v>157.35</v>
      </c>
      <c r="P61" s="8">
        <v>2.3999999999999998E-3</v>
      </c>
      <c r="Q61" s="8">
        <v>2.0000000000000001E-4</v>
      </c>
    </row>
    <row r="62" spans="2:17">
      <c r="B62" s="6" t="s">
        <v>1034</v>
      </c>
      <c r="C62" s="6" t="s">
        <v>987</v>
      </c>
      <c r="D62" s="17">
        <v>11896160</v>
      </c>
      <c r="E62" s="18">
        <v>513326439</v>
      </c>
      <c r="F62" s="6" t="s">
        <v>319</v>
      </c>
      <c r="G62" s="6" t="s">
        <v>1033</v>
      </c>
      <c r="H62" s="6" t="s">
        <v>253</v>
      </c>
      <c r="I62" s="17">
        <v>6.12</v>
      </c>
      <c r="J62" s="6" t="s">
        <v>107</v>
      </c>
      <c r="K62" s="19">
        <v>5.4547999999999999E-2</v>
      </c>
      <c r="L62" s="8">
        <v>2.2100000000000002E-2</v>
      </c>
      <c r="M62" s="7">
        <v>41119.980000000003</v>
      </c>
      <c r="N62" s="7">
        <v>124.01</v>
      </c>
      <c r="O62" s="7">
        <v>50.99</v>
      </c>
      <c r="P62" s="8">
        <v>8.0000000000000004E-4</v>
      </c>
      <c r="Q62" s="8">
        <v>1E-4</v>
      </c>
    </row>
    <row r="63" spans="2:17">
      <c r="B63" s="6" t="s">
        <v>1035</v>
      </c>
      <c r="C63" s="6" t="s">
        <v>987</v>
      </c>
      <c r="D63" s="17">
        <v>11898170</v>
      </c>
      <c r="E63" s="18">
        <v>513326439</v>
      </c>
      <c r="F63" s="6" t="s">
        <v>319</v>
      </c>
      <c r="G63" s="6" t="s">
        <v>1033</v>
      </c>
      <c r="H63" s="6" t="s">
        <v>253</v>
      </c>
      <c r="I63" s="17">
        <v>6.08</v>
      </c>
      <c r="J63" s="6" t="s">
        <v>107</v>
      </c>
      <c r="K63" s="19">
        <v>5.4547999999999999E-2</v>
      </c>
      <c r="L63" s="8">
        <v>2.52E-2</v>
      </c>
      <c r="M63" s="7">
        <v>138646.85999999999</v>
      </c>
      <c r="N63" s="7">
        <v>121.76</v>
      </c>
      <c r="O63" s="7">
        <v>168.82</v>
      </c>
      <c r="P63" s="8">
        <v>2.5000000000000001E-3</v>
      </c>
      <c r="Q63" s="8">
        <v>2.0000000000000001E-4</v>
      </c>
    </row>
    <row r="64" spans="2:17">
      <c r="B64" s="6" t="s">
        <v>1036</v>
      </c>
      <c r="C64" s="6" t="s">
        <v>987</v>
      </c>
      <c r="D64" s="17">
        <v>11898180</v>
      </c>
      <c r="E64" s="18">
        <v>513326439</v>
      </c>
      <c r="F64" s="6" t="s">
        <v>319</v>
      </c>
      <c r="G64" s="6" t="s">
        <v>1033</v>
      </c>
      <c r="H64" s="6" t="s">
        <v>253</v>
      </c>
      <c r="I64" s="17">
        <v>6.08</v>
      </c>
      <c r="J64" s="6" t="s">
        <v>107</v>
      </c>
      <c r="K64" s="19">
        <v>5.4547999999999999E-2</v>
      </c>
      <c r="L64" s="8">
        <v>2.4799999999999999E-2</v>
      </c>
      <c r="M64" s="7">
        <v>54709.82</v>
      </c>
      <c r="N64" s="7">
        <v>122.38</v>
      </c>
      <c r="O64" s="7">
        <v>66.95</v>
      </c>
      <c r="P64" s="8">
        <v>1E-3</v>
      </c>
      <c r="Q64" s="8">
        <v>1E-4</v>
      </c>
    </row>
    <row r="65" spans="2:17">
      <c r="B65" s="6" t="s">
        <v>1037</v>
      </c>
      <c r="C65" s="6" t="s">
        <v>987</v>
      </c>
      <c r="D65" s="17">
        <v>11898190</v>
      </c>
      <c r="E65" s="18">
        <v>513326439</v>
      </c>
      <c r="F65" s="6" t="s">
        <v>319</v>
      </c>
      <c r="G65" s="6" t="s">
        <v>1033</v>
      </c>
      <c r="H65" s="6" t="s">
        <v>253</v>
      </c>
      <c r="I65" s="17">
        <v>6.13</v>
      </c>
      <c r="J65" s="6" t="s">
        <v>107</v>
      </c>
      <c r="K65" s="19">
        <v>5.4547999999999999E-2</v>
      </c>
      <c r="L65" s="8">
        <v>2.1600000000000001E-2</v>
      </c>
      <c r="M65" s="7">
        <v>70028.81</v>
      </c>
      <c r="N65" s="7">
        <v>123.36</v>
      </c>
      <c r="O65" s="7">
        <v>86.39</v>
      </c>
      <c r="P65" s="8">
        <v>1.2999999999999999E-3</v>
      </c>
      <c r="Q65" s="8">
        <v>1E-4</v>
      </c>
    </row>
    <row r="66" spans="2:17">
      <c r="B66" s="6" t="s">
        <v>1038</v>
      </c>
      <c r="C66" s="6" t="s">
        <v>958</v>
      </c>
      <c r="D66" s="17">
        <v>11898511</v>
      </c>
      <c r="E66" s="18">
        <v>513326439</v>
      </c>
      <c r="F66" s="6" t="s">
        <v>319</v>
      </c>
      <c r="G66" s="6" t="s">
        <v>1039</v>
      </c>
      <c r="H66" s="6" t="s">
        <v>253</v>
      </c>
      <c r="I66" s="17">
        <v>5.96</v>
      </c>
      <c r="J66" s="6" t="s">
        <v>107</v>
      </c>
      <c r="K66" s="19">
        <v>5.4546999999999998E-2</v>
      </c>
      <c r="L66" s="8">
        <v>3.3700000000000001E-2</v>
      </c>
      <c r="M66" s="7">
        <v>171966.52</v>
      </c>
      <c r="N66" s="7">
        <v>117.34</v>
      </c>
      <c r="O66" s="7">
        <v>201.79</v>
      </c>
      <c r="P66" s="8">
        <v>3.0000000000000001E-3</v>
      </c>
      <c r="Q66" s="8">
        <v>2.0000000000000001E-4</v>
      </c>
    </row>
    <row r="67" spans="2:17">
      <c r="B67" s="6" t="s">
        <v>1040</v>
      </c>
      <c r="C67" s="6" t="s">
        <v>958</v>
      </c>
      <c r="D67" s="17">
        <v>11898512</v>
      </c>
      <c r="E67" s="18">
        <v>513326439</v>
      </c>
      <c r="F67" s="6" t="s">
        <v>319</v>
      </c>
      <c r="G67" s="6" t="s">
        <v>1039</v>
      </c>
      <c r="H67" s="6" t="s">
        <v>253</v>
      </c>
      <c r="I67" s="17">
        <v>5.96</v>
      </c>
      <c r="J67" s="6" t="s">
        <v>107</v>
      </c>
      <c r="K67" s="19">
        <v>5.4549E-2</v>
      </c>
      <c r="L67" s="8">
        <v>3.3700000000000001E-2</v>
      </c>
      <c r="M67" s="7">
        <v>164986.34</v>
      </c>
      <c r="N67" s="7">
        <v>117.34</v>
      </c>
      <c r="O67" s="7">
        <v>193.59</v>
      </c>
      <c r="P67" s="8">
        <v>2.8999999999999998E-3</v>
      </c>
      <c r="Q67" s="8">
        <v>2.0000000000000001E-4</v>
      </c>
    </row>
    <row r="68" spans="2:17">
      <c r="B68" s="6" t="s">
        <v>1041</v>
      </c>
      <c r="C68" s="6" t="s">
        <v>987</v>
      </c>
      <c r="D68" s="17">
        <v>11898514</v>
      </c>
      <c r="E68" s="18">
        <v>513326439</v>
      </c>
      <c r="F68" s="6" t="s">
        <v>319</v>
      </c>
      <c r="G68" s="6" t="s">
        <v>1027</v>
      </c>
      <c r="H68" s="6" t="s">
        <v>253</v>
      </c>
      <c r="I68" s="17">
        <v>6.19</v>
      </c>
      <c r="J68" s="6" t="s">
        <v>107</v>
      </c>
      <c r="K68" s="19">
        <v>5.4642000000000003E-2</v>
      </c>
      <c r="L68" s="8">
        <v>1.66E-2</v>
      </c>
      <c r="M68" s="7">
        <v>36295.24</v>
      </c>
      <c r="N68" s="7">
        <v>129.38999999999999</v>
      </c>
      <c r="O68" s="7">
        <v>46.96</v>
      </c>
      <c r="P68" s="8">
        <v>6.9999999999999999E-4</v>
      </c>
      <c r="Q68" s="8">
        <v>1E-4</v>
      </c>
    </row>
    <row r="69" spans="2:17">
      <c r="B69" s="6" t="s">
        <v>1042</v>
      </c>
      <c r="C69" s="6" t="s">
        <v>987</v>
      </c>
      <c r="D69" s="17">
        <v>11898515</v>
      </c>
      <c r="E69" s="18">
        <v>513326439</v>
      </c>
      <c r="F69" s="6" t="s">
        <v>319</v>
      </c>
      <c r="G69" s="6" t="s">
        <v>1027</v>
      </c>
      <c r="H69" s="6" t="s">
        <v>253</v>
      </c>
      <c r="I69" s="17">
        <v>5.95</v>
      </c>
      <c r="J69" s="6" t="s">
        <v>107</v>
      </c>
      <c r="K69" s="19">
        <v>5.4609999999999999E-2</v>
      </c>
      <c r="L69" s="8">
        <v>3.44E-2</v>
      </c>
      <c r="M69" s="7">
        <v>170188.29</v>
      </c>
      <c r="N69" s="7">
        <v>116.87</v>
      </c>
      <c r="O69" s="7">
        <v>198.9</v>
      </c>
      <c r="P69" s="8">
        <v>3.0000000000000001E-3</v>
      </c>
      <c r="Q69" s="8">
        <v>2.0000000000000001E-4</v>
      </c>
    </row>
    <row r="70" spans="2:17">
      <c r="B70" s="6" t="s">
        <v>1043</v>
      </c>
      <c r="C70" s="6" t="s">
        <v>958</v>
      </c>
      <c r="D70" s="17">
        <v>11898517</v>
      </c>
      <c r="E70" s="18">
        <v>513326439</v>
      </c>
      <c r="F70" s="6" t="s">
        <v>319</v>
      </c>
      <c r="G70" s="6" t="s">
        <v>1039</v>
      </c>
      <c r="H70" s="6" t="s">
        <v>253</v>
      </c>
      <c r="I70" s="17">
        <v>5.96</v>
      </c>
      <c r="J70" s="6" t="s">
        <v>107</v>
      </c>
      <c r="K70" s="19">
        <v>5.4547999999999999E-2</v>
      </c>
      <c r="L70" s="8">
        <v>3.3700000000000001E-2</v>
      </c>
      <c r="M70" s="7">
        <v>165926.97</v>
      </c>
      <c r="N70" s="7">
        <v>115.89</v>
      </c>
      <c r="O70" s="7">
        <v>192.29</v>
      </c>
      <c r="P70" s="8">
        <v>2.8999999999999998E-3</v>
      </c>
      <c r="Q70" s="8">
        <v>2.0000000000000001E-4</v>
      </c>
    </row>
    <row r="71" spans="2:17">
      <c r="B71" s="6" t="s">
        <v>1044</v>
      </c>
      <c r="C71" s="6" t="s">
        <v>987</v>
      </c>
      <c r="D71" s="17">
        <v>11898502</v>
      </c>
      <c r="E71" s="18">
        <v>513326439</v>
      </c>
      <c r="F71" s="6" t="s">
        <v>319</v>
      </c>
      <c r="G71" s="6" t="s">
        <v>1027</v>
      </c>
      <c r="H71" s="6" t="s">
        <v>253</v>
      </c>
      <c r="I71" s="17">
        <v>6.22</v>
      </c>
      <c r="J71" s="6" t="s">
        <v>107</v>
      </c>
      <c r="K71" s="19">
        <v>5.6467000000000003E-2</v>
      </c>
      <c r="L71" s="8">
        <v>1.34E-2</v>
      </c>
      <c r="M71" s="7">
        <v>35633.32</v>
      </c>
      <c r="N71" s="7">
        <v>133.76</v>
      </c>
      <c r="O71" s="7">
        <v>47.66</v>
      </c>
      <c r="P71" s="8">
        <v>6.9999999999999999E-4</v>
      </c>
      <c r="Q71" s="8">
        <v>1E-4</v>
      </c>
    </row>
    <row r="72" spans="2:17">
      <c r="B72" s="6" t="s">
        <v>1045</v>
      </c>
      <c r="C72" s="6" t="s">
        <v>987</v>
      </c>
      <c r="D72" s="17">
        <v>11898527</v>
      </c>
      <c r="E72" s="18">
        <v>513326439</v>
      </c>
      <c r="F72" s="6" t="s">
        <v>319</v>
      </c>
      <c r="G72" s="6" t="s">
        <v>1027</v>
      </c>
      <c r="H72" s="6" t="s">
        <v>253</v>
      </c>
      <c r="I72" s="17">
        <v>6.12</v>
      </c>
      <c r="J72" s="6" t="s">
        <v>107</v>
      </c>
      <c r="K72" s="19">
        <v>5.4549E-2</v>
      </c>
      <c r="L72" s="8">
        <v>2.1899999999999999E-2</v>
      </c>
      <c r="M72" s="7">
        <v>52383.89</v>
      </c>
      <c r="N72" s="7">
        <v>123.72</v>
      </c>
      <c r="O72" s="7">
        <v>64.81</v>
      </c>
      <c r="P72" s="8">
        <v>1E-3</v>
      </c>
      <c r="Q72" s="8">
        <v>1E-4</v>
      </c>
    </row>
    <row r="73" spans="2:17">
      <c r="B73" s="6" t="s">
        <v>1046</v>
      </c>
      <c r="C73" s="6" t="s">
        <v>987</v>
      </c>
      <c r="D73" s="17">
        <v>11898503</v>
      </c>
      <c r="E73" s="18">
        <v>513326439</v>
      </c>
      <c r="F73" s="6" t="s">
        <v>319</v>
      </c>
      <c r="G73" s="6" t="s">
        <v>1027</v>
      </c>
      <c r="H73" s="6" t="s">
        <v>253</v>
      </c>
      <c r="I73" s="17">
        <v>5.95</v>
      </c>
      <c r="J73" s="6" t="s">
        <v>107</v>
      </c>
      <c r="K73" s="19">
        <v>5.6452000000000002E-2</v>
      </c>
      <c r="L73" s="8">
        <v>3.3599999999999998E-2</v>
      </c>
      <c r="M73" s="7">
        <v>168132.37</v>
      </c>
      <c r="N73" s="7">
        <v>118.61</v>
      </c>
      <c r="O73" s="7">
        <v>199.42</v>
      </c>
      <c r="P73" s="8">
        <v>3.0000000000000001E-3</v>
      </c>
      <c r="Q73" s="8">
        <v>2.0000000000000001E-4</v>
      </c>
    </row>
    <row r="74" spans="2:17">
      <c r="B74" s="6" t="s">
        <v>1047</v>
      </c>
      <c r="C74" s="6" t="s">
        <v>987</v>
      </c>
      <c r="D74" s="17">
        <v>11898505</v>
      </c>
      <c r="E74" s="18">
        <v>513326439</v>
      </c>
      <c r="F74" s="6" t="s">
        <v>319</v>
      </c>
      <c r="G74" s="6" t="s">
        <v>1027</v>
      </c>
      <c r="H74" s="6" t="s">
        <v>253</v>
      </c>
      <c r="I74" s="17">
        <v>6.18</v>
      </c>
      <c r="J74" s="6" t="s">
        <v>107</v>
      </c>
      <c r="K74" s="19">
        <v>5.5368000000000001E-2</v>
      </c>
      <c r="L74" s="8">
        <v>1.67E-2</v>
      </c>
      <c r="M74" s="7">
        <v>7693.95</v>
      </c>
      <c r="N74" s="7">
        <v>130.16999999999999</v>
      </c>
      <c r="O74" s="7">
        <v>10.02</v>
      </c>
      <c r="P74" s="8">
        <v>2.0000000000000001E-4</v>
      </c>
      <c r="Q74" s="8">
        <v>0</v>
      </c>
    </row>
    <row r="75" spans="2:17">
      <c r="B75" s="6" t="s">
        <v>1048</v>
      </c>
      <c r="C75" s="6" t="s">
        <v>987</v>
      </c>
      <c r="D75" s="17">
        <v>11898506</v>
      </c>
      <c r="E75" s="18">
        <v>513326439</v>
      </c>
      <c r="F75" s="6" t="s">
        <v>319</v>
      </c>
      <c r="G75" s="6" t="s">
        <v>1027</v>
      </c>
      <c r="H75" s="6" t="s">
        <v>253</v>
      </c>
      <c r="I75" s="17">
        <v>6.18</v>
      </c>
      <c r="J75" s="6" t="s">
        <v>107</v>
      </c>
      <c r="K75" s="19">
        <v>5.6342999999999997E-2</v>
      </c>
      <c r="L75" s="8">
        <v>1.67E-2</v>
      </c>
      <c r="M75" s="7">
        <v>33018.089999999997</v>
      </c>
      <c r="N75" s="7">
        <v>130.86000000000001</v>
      </c>
      <c r="O75" s="7">
        <v>43.21</v>
      </c>
      <c r="P75" s="8">
        <v>6.9999999999999999E-4</v>
      </c>
      <c r="Q75" s="8">
        <v>0</v>
      </c>
    </row>
    <row r="76" spans="2:17">
      <c r="B76" s="6" t="s">
        <v>1049</v>
      </c>
      <c r="C76" s="6" t="s">
        <v>987</v>
      </c>
      <c r="D76" s="17">
        <v>11898507</v>
      </c>
      <c r="E76" s="18">
        <v>513326439</v>
      </c>
      <c r="F76" s="6" t="s">
        <v>319</v>
      </c>
      <c r="G76" s="6" t="s">
        <v>1027</v>
      </c>
      <c r="H76" s="6" t="s">
        <v>253</v>
      </c>
      <c r="I76" s="17">
        <v>5.95</v>
      </c>
      <c r="J76" s="6" t="s">
        <v>107</v>
      </c>
      <c r="K76" s="19">
        <v>5.6225999999999998E-2</v>
      </c>
      <c r="L76" s="8">
        <v>3.3599999999999998E-2</v>
      </c>
      <c r="M76" s="7">
        <v>167405.79</v>
      </c>
      <c r="N76" s="7">
        <v>118.36</v>
      </c>
      <c r="O76" s="7">
        <v>198.14</v>
      </c>
      <c r="P76" s="8">
        <v>3.0000000000000001E-3</v>
      </c>
      <c r="Q76" s="8">
        <v>2.0000000000000001E-4</v>
      </c>
    </row>
    <row r="77" spans="2:17">
      <c r="B77" s="6" t="s">
        <v>1050</v>
      </c>
      <c r="C77" s="6" t="s">
        <v>987</v>
      </c>
      <c r="D77" s="17">
        <v>11898509</v>
      </c>
      <c r="E77" s="18">
        <v>513326439</v>
      </c>
      <c r="F77" s="6" t="s">
        <v>319</v>
      </c>
      <c r="G77" s="6" t="s">
        <v>1027</v>
      </c>
      <c r="H77" s="6" t="s">
        <v>253</v>
      </c>
      <c r="I77" s="17">
        <v>6.18</v>
      </c>
      <c r="J77" s="6" t="s">
        <v>107</v>
      </c>
      <c r="K77" s="19">
        <v>5.5951000000000001E-2</v>
      </c>
      <c r="L77" s="8">
        <v>1.66E-2</v>
      </c>
      <c r="M77" s="7">
        <v>9295.86</v>
      </c>
      <c r="N77" s="7">
        <v>130.80000000000001</v>
      </c>
      <c r="O77" s="7">
        <v>12.16</v>
      </c>
      <c r="P77" s="8">
        <v>2.0000000000000001E-4</v>
      </c>
      <c r="Q77" s="8">
        <v>0</v>
      </c>
    </row>
    <row r="78" spans="2:17">
      <c r="B78" s="6" t="s">
        <v>1051</v>
      </c>
      <c r="C78" s="6" t="s">
        <v>987</v>
      </c>
      <c r="D78" s="17">
        <v>99102741</v>
      </c>
      <c r="E78" s="6"/>
      <c r="F78" s="6" t="s">
        <v>323</v>
      </c>
      <c r="G78" s="6" t="s">
        <v>1052</v>
      </c>
      <c r="H78" s="6" t="s">
        <v>106</v>
      </c>
      <c r="I78" s="17">
        <v>4.07</v>
      </c>
      <c r="J78" s="6" t="s">
        <v>107</v>
      </c>
      <c r="K78" s="19">
        <v>5.1357E-2</v>
      </c>
      <c r="L78" s="8">
        <v>6.3E-3</v>
      </c>
      <c r="M78" s="7">
        <v>5904333.5</v>
      </c>
      <c r="N78" s="7">
        <v>121.94</v>
      </c>
      <c r="O78" s="7">
        <v>7199.74</v>
      </c>
      <c r="P78" s="8">
        <v>0.1084</v>
      </c>
      <c r="Q78" s="8">
        <v>8.2000000000000007E-3</v>
      </c>
    </row>
    <row r="79" spans="2:17">
      <c r="B79" s="6" t="s">
        <v>1053</v>
      </c>
      <c r="C79" s="6" t="s">
        <v>987</v>
      </c>
      <c r="D79" s="17">
        <v>99103616</v>
      </c>
      <c r="E79" s="6"/>
      <c r="F79" s="6" t="s">
        <v>323</v>
      </c>
      <c r="G79" s="6" t="s">
        <v>1054</v>
      </c>
      <c r="H79" s="6" t="s">
        <v>106</v>
      </c>
      <c r="I79" s="17">
        <v>4.38</v>
      </c>
      <c r="J79" s="6" t="s">
        <v>107</v>
      </c>
      <c r="K79" s="19">
        <v>2.75E-2</v>
      </c>
      <c r="L79" s="8">
        <v>2.5700000000000001E-2</v>
      </c>
      <c r="M79" s="7">
        <v>1715325.14</v>
      </c>
      <c r="N79" s="7">
        <v>105.87</v>
      </c>
      <c r="O79" s="7">
        <v>1816.01</v>
      </c>
      <c r="P79" s="8">
        <v>2.7300000000000001E-2</v>
      </c>
      <c r="Q79" s="8">
        <v>2.0999999999999999E-3</v>
      </c>
    </row>
    <row r="80" spans="2:17">
      <c r="B80" s="6" t="s">
        <v>1055</v>
      </c>
      <c r="C80" s="6" t="s">
        <v>987</v>
      </c>
      <c r="D80" s="17">
        <v>99105041</v>
      </c>
      <c r="E80" s="6"/>
      <c r="F80" s="6" t="s">
        <v>340</v>
      </c>
      <c r="G80" s="6" t="s">
        <v>1056</v>
      </c>
      <c r="H80" s="6" t="s">
        <v>253</v>
      </c>
      <c r="I80" s="17">
        <v>8.44</v>
      </c>
      <c r="J80" s="6" t="s">
        <v>107</v>
      </c>
      <c r="K80" s="19">
        <v>2.9000000000000001E-2</v>
      </c>
      <c r="L80" s="8">
        <v>5.6300000000000003E-2</v>
      </c>
      <c r="M80" s="7">
        <v>47199</v>
      </c>
      <c r="N80" s="7">
        <v>95.45</v>
      </c>
      <c r="O80" s="7">
        <v>45.05</v>
      </c>
      <c r="P80" s="8">
        <v>6.9999999999999999E-4</v>
      </c>
      <c r="Q80" s="8">
        <v>1E-4</v>
      </c>
    </row>
    <row r="81" spans="2:17">
      <c r="B81" s="6" t="s">
        <v>1057</v>
      </c>
      <c r="C81" s="6" t="s">
        <v>987</v>
      </c>
      <c r="D81" s="17">
        <v>99104390</v>
      </c>
      <c r="E81" s="6"/>
      <c r="F81" s="6" t="s">
        <v>340</v>
      </c>
      <c r="G81" s="6" t="s">
        <v>1058</v>
      </c>
      <c r="H81" s="6" t="s">
        <v>253</v>
      </c>
      <c r="I81" s="17">
        <v>7.3</v>
      </c>
      <c r="J81" s="6" t="s">
        <v>107</v>
      </c>
      <c r="K81" s="19">
        <v>5.2884E-2</v>
      </c>
      <c r="L81" s="8">
        <v>5.5500000000000001E-2</v>
      </c>
      <c r="M81" s="7">
        <v>90395.9</v>
      </c>
      <c r="N81" s="7">
        <v>100.17</v>
      </c>
      <c r="O81" s="7">
        <v>90.55</v>
      </c>
      <c r="P81" s="8">
        <v>1.4E-3</v>
      </c>
      <c r="Q81" s="8">
        <v>1E-4</v>
      </c>
    </row>
    <row r="82" spans="2:17">
      <c r="B82" s="6" t="s">
        <v>1059</v>
      </c>
      <c r="C82" s="6" t="s">
        <v>987</v>
      </c>
      <c r="D82" s="17">
        <v>99104416</v>
      </c>
      <c r="E82" s="6"/>
      <c r="F82" s="6" t="s">
        <v>340</v>
      </c>
      <c r="G82" s="6" t="s">
        <v>1058</v>
      </c>
      <c r="H82" s="6" t="s">
        <v>253</v>
      </c>
      <c r="I82" s="17">
        <v>7.29</v>
      </c>
      <c r="J82" s="6" t="s">
        <v>107</v>
      </c>
      <c r="K82" s="19">
        <v>5.2365000000000002E-2</v>
      </c>
      <c r="L82" s="8">
        <v>5.6800000000000003E-2</v>
      </c>
      <c r="M82" s="7">
        <v>225989.38</v>
      </c>
      <c r="N82" s="7">
        <v>98.88</v>
      </c>
      <c r="O82" s="7">
        <v>223.46</v>
      </c>
      <c r="P82" s="8">
        <v>3.3999999999999998E-3</v>
      </c>
      <c r="Q82" s="8">
        <v>2.9999999999999997E-4</v>
      </c>
    </row>
    <row r="83" spans="2:17">
      <c r="B83" s="6" t="s">
        <v>1060</v>
      </c>
      <c r="C83" s="6" t="s">
        <v>987</v>
      </c>
      <c r="D83" s="17">
        <v>99105033</v>
      </c>
      <c r="E83" s="6"/>
      <c r="F83" s="6" t="s">
        <v>340</v>
      </c>
      <c r="G83" s="6" t="s">
        <v>1056</v>
      </c>
      <c r="H83" s="6" t="s">
        <v>253</v>
      </c>
      <c r="I83" s="17">
        <v>7.35</v>
      </c>
      <c r="J83" s="6" t="s">
        <v>107</v>
      </c>
      <c r="K83" s="19">
        <v>4.8128999999999998E-2</v>
      </c>
      <c r="L83" s="8">
        <v>5.7599999999999998E-2</v>
      </c>
      <c r="M83" s="7">
        <v>149263.49</v>
      </c>
      <c r="N83" s="7">
        <v>95.22</v>
      </c>
      <c r="O83" s="7">
        <v>142.13</v>
      </c>
      <c r="P83" s="8">
        <v>2.0999999999999999E-3</v>
      </c>
      <c r="Q83" s="8">
        <v>2.0000000000000001E-4</v>
      </c>
    </row>
    <row r="84" spans="2:17">
      <c r="B84" s="6" t="s">
        <v>1061</v>
      </c>
      <c r="C84" s="6" t="s">
        <v>958</v>
      </c>
      <c r="D84" s="17">
        <v>99105942</v>
      </c>
      <c r="E84" s="6"/>
      <c r="F84" s="6" t="s">
        <v>340</v>
      </c>
      <c r="G84" s="6" t="s">
        <v>829</v>
      </c>
      <c r="H84" s="6" t="s">
        <v>253</v>
      </c>
      <c r="I84" s="17">
        <v>9.1</v>
      </c>
      <c r="J84" s="6" t="s">
        <v>107</v>
      </c>
      <c r="K84" s="19">
        <v>2.9000000000000001E-2</v>
      </c>
      <c r="L84" s="8">
        <v>2.93E-2</v>
      </c>
      <c r="M84" s="7">
        <v>87410</v>
      </c>
      <c r="N84" s="7">
        <v>100</v>
      </c>
      <c r="O84" s="7">
        <v>87.41</v>
      </c>
      <c r="P84" s="8">
        <v>1.2999999999999999E-3</v>
      </c>
      <c r="Q84" s="8">
        <v>1E-4</v>
      </c>
    </row>
    <row r="85" spans="2:17">
      <c r="B85" s="6" t="s">
        <v>1062</v>
      </c>
      <c r="C85" s="6" t="s">
        <v>987</v>
      </c>
      <c r="D85" s="17">
        <v>99103962</v>
      </c>
      <c r="E85" s="6"/>
      <c r="F85" s="6" t="s">
        <v>337</v>
      </c>
      <c r="G85" s="6" t="s">
        <v>1063</v>
      </c>
      <c r="H85" s="6" t="s">
        <v>754</v>
      </c>
      <c r="I85" s="17">
        <v>7.46</v>
      </c>
      <c r="J85" s="6" t="s">
        <v>107</v>
      </c>
      <c r="K85" s="19">
        <v>4.9384999999999998E-2</v>
      </c>
      <c r="L85" s="8">
        <v>5.16E-2</v>
      </c>
      <c r="M85" s="7">
        <v>2520755.52</v>
      </c>
      <c r="N85" s="7">
        <v>99.43</v>
      </c>
      <c r="O85" s="7">
        <v>2506.39</v>
      </c>
      <c r="P85" s="8">
        <v>3.7699999999999997E-2</v>
      </c>
      <c r="Q85" s="8">
        <v>2.8999999999999998E-3</v>
      </c>
    </row>
    <row r="86" spans="2:17">
      <c r="B86" s="6" t="s">
        <v>1064</v>
      </c>
      <c r="C86" s="6" t="s">
        <v>958</v>
      </c>
      <c r="D86" s="17">
        <v>99105306</v>
      </c>
      <c r="E86" s="6"/>
      <c r="F86" s="6" t="s">
        <v>337</v>
      </c>
      <c r="G86" s="6" t="s">
        <v>974</v>
      </c>
      <c r="H86" s="6" t="s">
        <v>754</v>
      </c>
      <c r="I86" s="17">
        <v>11.47</v>
      </c>
      <c r="J86" s="6" t="s">
        <v>107</v>
      </c>
      <c r="K86" s="19">
        <v>4.0800000000000003E-2</v>
      </c>
      <c r="L86" s="8">
        <v>3.5000000000000003E-2</v>
      </c>
      <c r="M86" s="7">
        <v>65061</v>
      </c>
      <c r="N86" s="7">
        <v>103.4</v>
      </c>
      <c r="O86" s="7">
        <v>67.27</v>
      </c>
      <c r="P86" s="8">
        <v>1E-3</v>
      </c>
      <c r="Q86" s="8">
        <v>1E-4</v>
      </c>
    </row>
    <row r="87" spans="2:17">
      <c r="B87" s="6" t="s">
        <v>1065</v>
      </c>
      <c r="C87" s="6" t="s">
        <v>958</v>
      </c>
      <c r="D87" s="17">
        <v>99105017</v>
      </c>
      <c r="E87" s="18">
        <v>513869347</v>
      </c>
      <c r="F87" s="6" t="s">
        <v>337</v>
      </c>
      <c r="G87" s="6" t="s">
        <v>1066</v>
      </c>
      <c r="H87" s="6" t="s">
        <v>754</v>
      </c>
      <c r="I87" s="17">
        <v>11.46</v>
      </c>
      <c r="J87" s="6" t="s">
        <v>107</v>
      </c>
      <c r="K87" s="19">
        <v>4.0800000000000003E-2</v>
      </c>
      <c r="L87" s="8">
        <v>3.4200000000000001E-2</v>
      </c>
      <c r="M87" s="7">
        <v>299914</v>
      </c>
      <c r="N87" s="7">
        <v>106.6</v>
      </c>
      <c r="O87" s="7">
        <v>319.70999999999998</v>
      </c>
      <c r="P87" s="8">
        <v>4.7999999999999996E-3</v>
      </c>
      <c r="Q87" s="8">
        <v>4.0000000000000002E-4</v>
      </c>
    </row>
    <row r="88" spans="2:17">
      <c r="B88" s="6" t="s">
        <v>1067</v>
      </c>
      <c r="C88" s="6" t="s">
        <v>987</v>
      </c>
      <c r="D88" s="17">
        <v>90130101</v>
      </c>
      <c r="E88" s="6"/>
      <c r="F88" s="6" t="s">
        <v>340</v>
      </c>
      <c r="G88" s="6" t="s">
        <v>749</v>
      </c>
      <c r="H88" s="6" t="s">
        <v>253</v>
      </c>
      <c r="I88" s="17">
        <v>7.39</v>
      </c>
      <c r="J88" s="6" t="s">
        <v>107</v>
      </c>
      <c r="K88" s="19">
        <v>4.9245999999999998E-2</v>
      </c>
      <c r="L88" s="8">
        <v>5.5E-2</v>
      </c>
      <c r="M88" s="7">
        <v>179254.8</v>
      </c>
      <c r="N88" s="7">
        <v>97.37</v>
      </c>
      <c r="O88" s="7">
        <v>174.54</v>
      </c>
      <c r="P88" s="8">
        <v>2.5999999999999999E-3</v>
      </c>
      <c r="Q88" s="8">
        <v>2.0000000000000001E-4</v>
      </c>
    </row>
    <row r="89" spans="2:17">
      <c r="B89" s="6" t="s">
        <v>1068</v>
      </c>
      <c r="C89" s="6" t="s">
        <v>987</v>
      </c>
      <c r="D89" s="17">
        <v>99104085</v>
      </c>
      <c r="E89" s="6"/>
      <c r="F89" s="6" t="s">
        <v>340</v>
      </c>
      <c r="G89" s="6" t="s">
        <v>749</v>
      </c>
      <c r="H89" s="6" t="s">
        <v>253</v>
      </c>
      <c r="I89" s="17">
        <v>7.43</v>
      </c>
      <c r="J89" s="6" t="s">
        <v>107</v>
      </c>
      <c r="K89" s="19">
        <v>4.9245999999999998E-2</v>
      </c>
      <c r="L89" s="8">
        <v>5.2900000000000003E-2</v>
      </c>
      <c r="M89" s="7">
        <v>106594.55</v>
      </c>
      <c r="N89" s="7">
        <v>98.83</v>
      </c>
      <c r="O89" s="7">
        <v>105.35</v>
      </c>
      <c r="P89" s="8">
        <v>1.6000000000000001E-3</v>
      </c>
      <c r="Q89" s="8">
        <v>1E-4</v>
      </c>
    </row>
    <row r="90" spans="2:17">
      <c r="B90" s="6" t="s">
        <v>1069</v>
      </c>
      <c r="C90" s="6" t="s">
        <v>958</v>
      </c>
      <c r="D90" s="17">
        <v>99103103</v>
      </c>
      <c r="E90" s="18">
        <v>513989236</v>
      </c>
      <c r="F90" s="6" t="s">
        <v>360</v>
      </c>
      <c r="G90" s="6" t="s">
        <v>1070</v>
      </c>
      <c r="H90" s="6" t="s">
        <v>106</v>
      </c>
      <c r="I90" s="17">
        <v>0.13</v>
      </c>
      <c r="J90" s="6" t="s">
        <v>107</v>
      </c>
      <c r="K90" s="19">
        <v>4.7500000000000001E-2</v>
      </c>
      <c r="L90" s="8">
        <v>1.5699999999999999E-2</v>
      </c>
      <c r="M90" s="7">
        <v>1015000</v>
      </c>
      <c r="N90" s="7">
        <v>102.15</v>
      </c>
      <c r="O90" s="7">
        <v>1036.82</v>
      </c>
      <c r="P90" s="8">
        <v>1.5599999999999999E-2</v>
      </c>
      <c r="Q90" s="8">
        <v>1.1999999999999999E-3</v>
      </c>
    </row>
    <row r="91" spans="2:17">
      <c r="B91" s="6" t="s">
        <v>1071</v>
      </c>
      <c r="C91" s="6" t="s">
        <v>958</v>
      </c>
      <c r="D91" s="17">
        <v>99103129</v>
      </c>
      <c r="E91" s="18">
        <v>510560188</v>
      </c>
      <c r="F91" s="6" t="s">
        <v>357</v>
      </c>
      <c r="G91" s="6" t="s">
        <v>1072</v>
      </c>
      <c r="H91" s="6" t="s">
        <v>253</v>
      </c>
      <c r="I91" s="17">
        <v>1.1299999999999999</v>
      </c>
      <c r="J91" s="6" t="s">
        <v>48</v>
      </c>
      <c r="K91" s="19">
        <v>6.8000000000000005E-2</v>
      </c>
      <c r="L91" s="8">
        <v>1.5900000000000001E-2</v>
      </c>
      <c r="M91" s="7">
        <v>641480</v>
      </c>
      <c r="N91" s="7">
        <v>106.87</v>
      </c>
      <c r="O91" s="7">
        <v>2897</v>
      </c>
      <c r="P91" s="8">
        <v>4.36E-2</v>
      </c>
      <c r="Q91" s="8">
        <v>3.3E-3</v>
      </c>
    </row>
    <row r="92" spans="2:17">
      <c r="B92" s="6" t="s">
        <v>1073</v>
      </c>
      <c r="C92" s="6" t="s">
        <v>958</v>
      </c>
      <c r="D92" s="17">
        <v>99105264</v>
      </c>
      <c r="E92" s="6"/>
      <c r="F92" s="6" t="s">
        <v>365</v>
      </c>
      <c r="G92" s="6" t="s">
        <v>1074</v>
      </c>
      <c r="H92" s="6" t="s">
        <v>106</v>
      </c>
      <c r="I92" s="17">
        <v>3.2</v>
      </c>
      <c r="J92" s="6" t="s">
        <v>107</v>
      </c>
      <c r="K92" s="19">
        <v>0.05</v>
      </c>
      <c r="L92" s="8">
        <v>4.7699999999999999E-2</v>
      </c>
      <c r="M92" s="7">
        <v>400000</v>
      </c>
      <c r="N92" s="7">
        <v>103.12</v>
      </c>
      <c r="O92" s="7">
        <v>412.48</v>
      </c>
      <c r="P92" s="8">
        <v>6.1999999999999998E-3</v>
      </c>
      <c r="Q92" s="8">
        <v>5.0000000000000001E-4</v>
      </c>
    </row>
    <row r="93" spans="2:17">
      <c r="B93" s="6" t="s">
        <v>1075</v>
      </c>
      <c r="C93" s="6" t="s">
        <v>987</v>
      </c>
      <c r="D93" s="17">
        <v>99103855</v>
      </c>
      <c r="E93" s="6"/>
      <c r="F93" s="6" t="s">
        <v>365</v>
      </c>
      <c r="G93" s="6" t="s">
        <v>1076</v>
      </c>
      <c r="H93" s="6" t="s">
        <v>754</v>
      </c>
      <c r="I93" s="17">
        <v>2.34</v>
      </c>
      <c r="J93" s="6" t="s">
        <v>107</v>
      </c>
      <c r="K93" s="19">
        <v>2.5499999999999998E-2</v>
      </c>
      <c r="L93" s="8">
        <v>2.0799999999999999E-2</v>
      </c>
      <c r="M93" s="7">
        <v>198728.6</v>
      </c>
      <c r="N93" s="7">
        <v>102.84</v>
      </c>
      <c r="O93" s="7">
        <v>204.37</v>
      </c>
      <c r="P93" s="8">
        <v>3.0999999999999999E-3</v>
      </c>
      <c r="Q93" s="8">
        <v>2.0000000000000001E-4</v>
      </c>
    </row>
    <row r="94" spans="2:17">
      <c r="B94" s="6" t="s">
        <v>1075</v>
      </c>
      <c r="C94" s="6" t="s">
        <v>958</v>
      </c>
      <c r="D94" s="17">
        <v>99104630</v>
      </c>
      <c r="E94" s="6"/>
      <c r="F94" s="6" t="s">
        <v>365</v>
      </c>
      <c r="G94" s="6" t="s">
        <v>1077</v>
      </c>
      <c r="H94" s="6" t="s">
        <v>754</v>
      </c>
      <c r="I94" s="17">
        <v>2.33</v>
      </c>
      <c r="J94" s="6" t="s">
        <v>107</v>
      </c>
      <c r="K94" s="19">
        <v>2.5100000000000001E-2</v>
      </c>
      <c r="L94" s="8">
        <v>2.8199999999999999E-2</v>
      </c>
      <c r="M94" s="7">
        <v>76652.73</v>
      </c>
      <c r="N94" s="7">
        <v>101.04</v>
      </c>
      <c r="O94" s="7">
        <v>77.45</v>
      </c>
      <c r="P94" s="8">
        <v>1.1999999999999999E-3</v>
      </c>
      <c r="Q94" s="8">
        <v>1E-4</v>
      </c>
    </row>
    <row r="95" spans="2:17">
      <c r="B95" s="6" t="s">
        <v>1078</v>
      </c>
      <c r="C95" s="6" t="s">
        <v>958</v>
      </c>
      <c r="D95" s="17">
        <v>99104184</v>
      </c>
      <c r="E95" s="6"/>
      <c r="F95" s="6" t="s">
        <v>365</v>
      </c>
      <c r="G95" s="6" t="s">
        <v>1079</v>
      </c>
      <c r="H95" s="6" t="s">
        <v>754</v>
      </c>
      <c r="I95" s="17">
        <v>2.34</v>
      </c>
      <c r="J95" s="6" t="s">
        <v>107</v>
      </c>
      <c r="K95" s="19">
        <v>2.5499999999999998E-2</v>
      </c>
      <c r="L95" s="8">
        <v>2.3900000000000001E-2</v>
      </c>
      <c r="M95" s="7">
        <v>283897.94</v>
      </c>
      <c r="N95" s="7">
        <v>102.13</v>
      </c>
      <c r="O95" s="7">
        <v>289.94</v>
      </c>
      <c r="P95" s="8">
        <v>4.4000000000000003E-3</v>
      </c>
      <c r="Q95" s="8">
        <v>2.9999999999999997E-4</v>
      </c>
    </row>
    <row r="96" spans="2:17">
      <c r="B96" s="6" t="s">
        <v>1080</v>
      </c>
      <c r="C96" s="6" t="s">
        <v>958</v>
      </c>
      <c r="D96" s="17">
        <v>99104192</v>
      </c>
      <c r="E96" s="6"/>
      <c r="F96" s="6" t="s">
        <v>365</v>
      </c>
      <c r="G96" s="6" t="s">
        <v>1079</v>
      </c>
      <c r="H96" s="6" t="s">
        <v>754</v>
      </c>
      <c r="I96" s="17">
        <v>2.3199999999999998</v>
      </c>
      <c r="J96" s="6" t="s">
        <v>107</v>
      </c>
      <c r="K96" s="19">
        <v>3.4700000000000002E-2</v>
      </c>
      <c r="L96" s="8">
        <v>2.3800000000000002E-2</v>
      </c>
      <c r="M96" s="7">
        <v>283897.94</v>
      </c>
      <c r="N96" s="7">
        <v>102.72</v>
      </c>
      <c r="O96" s="7">
        <v>291.62</v>
      </c>
      <c r="P96" s="8">
        <v>4.4000000000000003E-3</v>
      </c>
      <c r="Q96" s="8">
        <v>2.9999999999999997E-4</v>
      </c>
    </row>
    <row r="97" spans="2:17">
      <c r="B97" s="6" t="s">
        <v>1081</v>
      </c>
      <c r="C97" s="6" t="s">
        <v>958</v>
      </c>
      <c r="D97" s="17">
        <v>99104622</v>
      </c>
      <c r="E97" s="6"/>
      <c r="F97" s="6" t="s">
        <v>365</v>
      </c>
      <c r="G97" s="6" t="s">
        <v>1077</v>
      </c>
      <c r="H97" s="6" t="s">
        <v>754</v>
      </c>
      <c r="I97" s="17">
        <v>2.31</v>
      </c>
      <c r="J97" s="6" t="s">
        <v>107</v>
      </c>
      <c r="K97" s="19">
        <v>3.27E-2</v>
      </c>
      <c r="L97" s="8">
        <v>2.8199999999999999E-2</v>
      </c>
      <c r="M97" s="7">
        <v>76652.73</v>
      </c>
      <c r="N97" s="7">
        <v>101.24</v>
      </c>
      <c r="O97" s="7">
        <v>77.599999999999994</v>
      </c>
      <c r="P97" s="8">
        <v>1.1999999999999999E-3</v>
      </c>
      <c r="Q97" s="8">
        <v>1E-4</v>
      </c>
    </row>
    <row r="98" spans="2:17">
      <c r="B98" s="6" t="s">
        <v>1081</v>
      </c>
      <c r="C98" s="6" t="s">
        <v>987</v>
      </c>
      <c r="D98" s="17">
        <v>99103848</v>
      </c>
      <c r="E98" s="6"/>
      <c r="F98" s="6" t="s">
        <v>365</v>
      </c>
      <c r="G98" s="6" t="s">
        <v>1076</v>
      </c>
      <c r="H98" s="6" t="s">
        <v>754</v>
      </c>
      <c r="I98" s="17">
        <v>2.3199999999999998</v>
      </c>
      <c r="J98" s="6" t="s">
        <v>107</v>
      </c>
      <c r="K98" s="19">
        <v>3.27E-2</v>
      </c>
      <c r="L98" s="8">
        <v>2.3099999999999999E-2</v>
      </c>
      <c r="M98" s="7">
        <v>198728.6</v>
      </c>
      <c r="N98" s="7">
        <v>102.41</v>
      </c>
      <c r="O98" s="7">
        <v>203.52</v>
      </c>
      <c r="P98" s="8">
        <v>3.0999999999999999E-3</v>
      </c>
      <c r="Q98" s="8">
        <v>2.0000000000000001E-4</v>
      </c>
    </row>
    <row r="99" spans="2:17">
      <c r="B99" s="6" t="s">
        <v>1082</v>
      </c>
      <c r="C99" s="6" t="s">
        <v>958</v>
      </c>
      <c r="D99" s="17">
        <v>99103699</v>
      </c>
      <c r="E99" s="18">
        <v>514892801</v>
      </c>
      <c r="F99" s="6" t="s">
        <v>731</v>
      </c>
      <c r="G99" s="6" t="s">
        <v>1083</v>
      </c>
      <c r="H99" s="6" t="s">
        <v>253</v>
      </c>
      <c r="I99" s="17">
        <v>10.45</v>
      </c>
      <c r="J99" s="6" t="s">
        <v>107</v>
      </c>
      <c r="K99" s="19">
        <v>2.6489999999999999E-3</v>
      </c>
      <c r="L99" s="8">
        <v>3.2300000000000002E-2</v>
      </c>
      <c r="M99" s="7">
        <v>2536357.08</v>
      </c>
      <c r="N99" s="7">
        <v>142.6</v>
      </c>
      <c r="O99" s="7">
        <v>3616.85</v>
      </c>
      <c r="P99" s="8">
        <v>5.4399999999999997E-2</v>
      </c>
      <c r="Q99" s="8">
        <v>4.1000000000000003E-3</v>
      </c>
    </row>
    <row r="100" spans="2:17">
      <c r="B100" s="6" t="s">
        <v>1084</v>
      </c>
      <c r="C100" s="6" t="s">
        <v>958</v>
      </c>
      <c r="D100" s="17">
        <v>99103186</v>
      </c>
      <c r="E100" s="6"/>
      <c r="F100" s="6" t="s">
        <v>371</v>
      </c>
      <c r="G100" s="6" t="s">
        <v>1085</v>
      </c>
      <c r="H100" s="6"/>
      <c r="I100" s="17">
        <v>4.5199999999999996</v>
      </c>
      <c r="J100" s="6" t="s">
        <v>107</v>
      </c>
      <c r="K100" s="19">
        <v>0.06</v>
      </c>
      <c r="L100" s="8">
        <v>1.83E-2</v>
      </c>
      <c r="M100" s="7">
        <v>1003000</v>
      </c>
      <c r="N100" s="7">
        <v>123.35</v>
      </c>
      <c r="O100" s="7">
        <v>1237.2</v>
      </c>
      <c r="P100" s="8">
        <v>1.8599999999999998E-2</v>
      </c>
      <c r="Q100" s="8">
        <v>1.4E-3</v>
      </c>
    </row>
    <row r="101" spans="2:17">
      <c r="B101" s="6" t="s">
        <v>1086</v>
      </c>
      <c r="C101" s="6" t="s">
        <v>958</v>
      </c>
      <c r="D101" s="17">
        <v>991029071</v>
      </c>
      <c r="E101" s="18">
        <v>520026618</v>
      </c>
      <c r="F101" s="6" t="s">
        <v>371</v>
      </c>
      <c r="G101" s="6"/>
      <c r="H101" s="6"/>
      <c r="J101" s="6" t="s">
        <v>107</v>
      </c>
      <c r="M101" s="7">
        <v>986142.9</v>
      </c>
      <c r="N101" s="7">
        <v>10</v>
      </c>
      <c r="O101" s="7">
        <v>98.61</v>
      </c>
      <c r="P101" s="8">
        <v>1.5E-3</v>
      </c>
      <c r="Q101" s="8">
        <v>1E-4</v>
      </c>
    </row>
    <row r="102" spans="2:17">
      <c r="B102" s="6" t="s">
        <v>1087</v>
      </c>
      <c r="C102" s="6" t="s">
        <v>958</v>
      </c>
      <c r="D102" s="17">
        <v>99103566</v>
      </c>
      <c r="E102" s="18">
        <v>511682056</v>
      </c>
      <c r="F102" s="6" t="s">
        <v>371</v>
      </c>
      <c r="G102" s="6" t="s">
        <v>1088</v>
      </c>
      <c r="H102" s="6"/>
      <c r="I102" s="17">
        <v>0.55000000000000004</v>
      </c>
      <c r="J102" s="6" t="s">
        <v>107</v>
      </c>
      <c r="K102" s="19">
        <v>4.4999999999999998E-2</v>
      </c>
      <c r="L102" s="8">
        <v>1.0500000000000001E-2</v>
      </c>
      <c r="M102" s="7">
        <v>53293.45</v>
      </c>
      <c r="N102" s="7">
        <v>102.44</v>
      </c>
      <c r="O102" s="7">
        <v>54.59</v>
      </c>
      <c r="P102" s="8">
        <v>8.0000000000000004E-4</v>
      </c>
      <c r="Q102" s="8">
        <v>1E-4</v>
      </c>
    </row>
    <row r="103" spans="2:17">
      <c r="B103" s="6" t="s">
        <v>1089</v>
      </c>
      <c r="C103" s="6" t="s">
        <v>958</v>
      </c>
      <c r="D103" s="17">
        <v>99103285</v>
      </c>
      <c r="E103" s="18">
        <v>511682056</v>
      </c>
      <c r="F103" s="6" t="s">
        <v>371</v>
      </c>
      <c r="G103" s="6" t="s">
        <v>1090</v>
      </c>
      <c r="H103" s="6"/>
      <c r="I103" s="17">
        <v>0.26</v>
      </c>
      <c r="J103" s="6" t="s">
        <v>107</v>
      </c>
      <c r="K103" s="19">
        <v>4.4999999999999998E-2</v>
      </c>
      <c r="L103" s="8">
        <v>4.7999999999999996E-3</v>
      </c>
      <c r="M103" s="7">
        <v>26995.79</v>
      </c>
      <c r="N103" s="7">
        <v>101.39</v>
      </c>
      <c r="O103" s="7">
        <v>27.37</v>
      </c>
      <c r="P103" s="8">
        <v>4.0000000000000002E-4</v>
      </c>
      <c r="Q103" s="8">
        <v>0</v>
      </c>
    </row>
    <row r="104" spans="2:17">
      <c r="B104" s="6" t="s">
        <v>1091</v>
      </c>
      <c r="C104" s="6" t="s">
        <v>958</v>
      </c>
      <c r="D104" s="17">
        <v>99103640</v>
      </c>
      <c r="E104" s="18">
        <v>511682056</v>
      </c>
      <c r="F104" s="6" t="s">
        <v>371</v>
      </c>
      <c r="G104" s="6" t="s">
        <v>1092</v>
      </c>
      <c r="H104" s="6"/>
      <c r="I104" s="17">
        <v>0.68</v>
      </c>
      <c r="J104" s="6" t="s">
        <v>107</v>
      </c>
      <c r="K104" s="19">
        <v>4.4999999999999998E-2</v>
      </c>
      <c r="L104" s="8">
        <v>0.01</v>
      </c>
      <c r="M104" s="7">
        <v>64354.65</v>
      </c>
      <c r="N104" s="7">
        <v>103.33</v>
      </c>
      <c r="O104" s="7">
        <v>66.5</v>
      </c>
      <c r="P104" s="8">
        <v>1E-3</v>
      </c>
      <c r="Q104" s="8">
        <v>1E-4</v>
      </c>
    </row>
    <row r="105" spans="2:17">
      <c r="B105" s="6" t="s">
        <v>1093</v>
      </c>
      <c r="C105" s="6" t="s">
        <v>958</v>
      </c>
      <c r="D105" s="17">
        <v>99103426</v>
      </c>
      <c r="E105" s="18">
        <v>511682056</v>
      </c>
      <c r="F105" s="6" t="s">
        <v>371</v>
      </c>
      <c r="G105" s="6" t="s">
        <v>1094</v>
      </c>
      <c r="H105" s="6"/>
      <c r="I105" s="17">
        <v>0.43</v>
      </c>
      <c r="J105" s="6" t="s">
        <v>107</v>
      </c>
      <c r="K105" s="19">
        <v>4.4999999999999998E-2</v>
      </c>
      <c r="L105" s="8">
        <v>1.01E-2</v>
      </c>
      <c r="M105" s="7">
        <v>42104.31</v>
      </c>
      <c r="N105" s="7">
        <v>103.16</v>
      </c>
      <c r="O105" s="7">
        <v>43.43</v>
      </c>
      <c r="P105" s="8">
        <v>6.9999999999999999E-4</v>
      </c>
      <c r="Q105" s="8">
        <v>0</v>
      </c>
    </row>
    <row r="106" spans="2:17">
      <c r="B106" s="6" t="s">
        <v>1095</v>
      </c>
      <c r="C106" s="6" t="s">
        <v>958</v>
      </c>
      <c r="D106" s="17">
        <v>99103814</v>
      </c>
      <c r="E106" s="18">
        <v>511682056</v>
      </c>
      <c r="F106" s="6" t="s">
        <v>371</v>
      </c>
      <c r="G106" s="6" t="s">
        <v>1096</v>
      </c>
      <c r="H106" s="6"/>
      <c r="I106" s="17">
        <v>0.92</v>
      </c>
      <c r="J106" s="6" t="s">
        <v>107</v>
      </c>
      <c r="K106" s="19">
        <v>4.4999999999999998E-2</v>
      </c>
      <c r="L106" s="8">
        <v>1.5299999999999999E-2</v>
      </c>
      <c r="M106" s="7">
        <v>86091.67</v>
      </c>
      <c r="N106" s="7">
        <v>105.2</v>
      </c>
      <c r="O106" s="7">
        <v>90.57</v>
      </c>
      <c r="P106" s="8">
        <v>1.4E-3</v>
      </c>
      <c r="Q106" s="8">
        <v>1E-4</v>
      </c>
    </row>
    <row r="107" spans="2:17">
      <c r="B107" s="13" t="s">
        <v>1097</v>
      </c>
      <c r="C107" s="13"/>
      <c r="D107" s="14"/>
      <c r="E107" s="13"/>
      <c r="F107" s="13"/>
      <c r="G107" s="13"/>
      <c r="H107" s="13"/>
      <c r="J107" s="13"/>
      <c r="M107" s="15">
        <v>0</v>
      </c>
      <c r="O107" s="15">
        <v>0</v>
      </c>
      <c r="P107" s="16">
        <v>0</v>
      </c>
      <c r="Q107" s="16">
        <v>0</v>
      </c>
    </row>
    <row r="108" spans="2:17">
      <c r="B108" s="13" t="s">
        <v>1098</v>
      </c>
      <c r="C108" s="13"/>
      <c r="D108" s="14"/>
      <c r="E108" s="13"/>
      <c r="F108" s="13"/>
      <c r="G108" s="13"/>
      <c r="H108" s="13"/>
      <c r="J108" s="13"/>
      <c r="M108" s="15">
        <v>0</v>
      </c>
      <c r="O108" s="15">
        <v>0</v>
      </c>
      <c r="P108" s="16">
        <v>0</v>
      </c>
      <c r="Q108" s="16">
        <v>0</v>
      </c>
    </row>
    <row r="109" spans="2:17">
      <c r="B109" s="13" t="s">
        <v>1099</v>
      </c>
      <c r="C109" s="13"/>
      <c r="D109" s="14"/>
      <c r="E109" s="13"/>
      <c r="F109" s="13"/>
      <c r="G109" s="13"/>
      <c r="H109" s="13"/>
      <c r="J109" s="13"/>
      <c r="M109" s="15">
        <v>0</v>
      </c>
      <c r="O109" s="15">
        <v>0</v>
      </c>
      <c r="P109" s="16">
        <v>0</v>
      </c>
      <c r="Q109" s="16">
        <v>0</v>
      </c>
    </row>
    <row r="110" spans="2:17">
      <c r="B110" s="13" t="s">
        <v>1100</v>
      </c>
      <c r="C110" s="13"/>
      <c r="D110" s="14"/>
      <c r="E110" s="13"/>
      <c r="F110" s="13"/>
      <c r="G110" s="13"/>
      <c r="H110" s="13"/>
      <c r="J110" s="13"/>
      <c r="M110" s="15">
        <v>0</v>
      </c>
      <c r="O110" s="15">
        <v>0</v>
      </c>
      <c r="P110" s="16">
        <v>0</v>
      </c>
      <c r="Q110" s="16">
        <v>0</v>
      </c>
    </row>
    <row r="111" spans="2:17">
      <c r="B111" s="13" t="s">
        <v>1101</v>
      </c>
      <c r="C111" s="13"/>
      <c r="D111" s="14"/>
      <c r="E111" s="13"/>
      <c r="F111" s="13"/>
      <c r="G111" s="13"/>
      <c r="H111" s="13"/>
      <c r="I111" s="14">
        <v>3.97</v>
      </c>
      <c r="J111" s="13"/>
      <c r="L111" s="16">
        <v>2.9499999999999998E-2</v>
      </c>
      <c r="M111" s="15">
        <v>14157149.02</v>
      </c>
      <c r="O111" s="15">
        <v>15545.87</v>
      </c>
      <c r="P111" s="16">
        <v>0.23400000000000001</v>
      </c>
      <c r="Q111" s="16">
        <v>1.78E-2</v>
      </c>
    </row>
    <row r="112" spans="2:17">
      <c r="B112" s="6" t="s">
        <v>1102</v>
      </c>
      <c r="C112" s="6" t="s">
        <v>958</v>
      </c>
      <c r="D112" s="17">
        <v>118961408</v>
      </c>
      <c r="E112" s="18">
        <v>513326439</v>
      </c>
      <c r="F112" s="6" t="s">
        <v>319</v>
      </c>
      <c r="G112" s="6" t="s">
        <v>1031</v>
      </c>
      <c r="H112" s="6" t="s">
        <v>253</v>
      </c>
      <c r="I112" s="17">
        <v>5.97</v>
      </c>
      <c r="J112" s="6" t="s">
        <v>107</v>
      </c>
      <c r="K112" s="19">
        <v>5.4856000000000002E-2</v>
      </c>
      <c r="L112" s="8">
        <v>3.2899999999999999E-2</v>
      </c>
      <c r="M112" s="7">
        <v>345246.77</v>
      </c>
      <c r="N112" s="7">
        <v>117.75</v>
      </c>
      <c r="O112" s="7">
        <v>406.53</v>
      </c>
      <c r="P112" s="8">
        <v>6.1000000000000004E-3</v>
      </c>
      <c r="Q112" s="8">
        <v>5.0000000000000001E-4</v>
      </c>
    </row>
    <row r="113" spans="2:17">
      <c r="B113" s="6" t="s">
        <v>1103</v>
      </c>
      <c r="C113" s="6" t="s">
        <v>958</v>
      </c>
      <c r="D113" s="17">
        <v>118961507</v>
      </c>
      <c r="E113" s="18">
        <v>513326439</v>
      </c>
      <c r="F113" s="6" t="s">
        <v>319</v>
      </c>
      <c r="G113" s="6" t="s">
        <v>1033</v>
      </c>
      <c r="H113" s="6" t="s">
        <v>253</v>
      </c>
      <c r="I113" s="17">
        <v>5.97</v>
      </c>
      <c r="J113" s="6" t="s">
        <v>107</v>
      </c>
      <c r="K113" s="19">
        <v>5.4993E-2</v>
      </c>
      <c r="L113" s="8">
        <v>3.2899999999999999E-2</v>
      </c>
      <c r="M113" s="7">
        <v>287835.03999999998</v>
      </c>
      <c r="N113" s="7">
        <v>117.85</v>
      </c>
      <c r="O113" s="7">
        <v>339.21</v>
      </c>
      <c r="P113" s="8">
        <v>5.1000000000000004E-3</v>
      </c>
      <c r="Q113" s="8">
        <v>4.0000000000000002E-4</v>
      </c>
    </row>
    <row r="114" spans="2:17">
      <c r="B114" s="6" t="s">
        <v>1104</v>
      </c>
      <c r="C114" s="6" t="s">
        <v>958</v>
      </c>
      <c r="D114" s="17">
        <v>118985142</v>
      </c>
      <c r="E114" s="18">
        <v>513326439</v>
      </c>
      <c r="F114" s="6" t="s">
        <v>319</v>
      </c>
      <c r="G114" s="6" t="s">
        <v>1027</v>
      </c>
      <c r="H114" s="6" t="s">
        <v>253</v>
      </c>
      <c r="I114" s="17">
        <v>6.32</v>
      </c>
      <c r="J114" s="6" t="s">
        <v>107</v>
      </c>
      <c r="K114" s="19">
        <v>5.4642000000000003E-2</v>
      </c>
      <c r="L114" s="8">
        <v>2.2100000000000002E-2</v>
      </c>
      <c r="M114" s="7">
        <v>78255.960000000006</v>
      </c>
      <c r="N114" s="7">
        <v>129.38999999999999</v>
      </c>
      <c r="O114" s="7">
        <v>101.26</v>
      </c>
      <c r="P114" s="8">
        <v>1.5E-3</v>
      </c>
      <c r="Q114" s="8">
        <v>1E-4</v>
      </c>
    </row>
    <row r="115" spans="2:17">
      <c r="B115" s="6" t="s">
        <v>1105</v>
      </c>
      <c r="C115" s="6" t="s">
        <v>958</v>
      </c>
      <c r="D115" s="17">
        <v>118985159</v>
      </c>
      <c r="E115" s="18">
        <v>513326439</v>
      </c>
      <c r="F115" s="6" t="s">
        <v>319</v>
      </c>
      <c r="G115" s="6" t="s">
        <v>1027</v>
      </c>
      <c r="H115" s="6" t="s">
        <v>253</v>
      </c>
      <c r="I115" s="17">
        <v>5.96</v>
      </c>
      <c r="J115" s="6" t="s">
        <v>107</v>
      </c>
      <c r="K115" s="19">
        <v>5.4609999999999999E-2</v>
      </c>
      <c r="L115" s="8">
        <v>3.4000000000000002E-2</v>
      </c>
      <c r="M115" s="7">
        <v>366938.38</v>
      </c>
      <c r="N115" s="7">
        <v>116.87</v>
      </c>
      <c r="O115" s="7">
        <v>428.84</v>
      </c>
      <c r="P115" s="8">
        <v>6.4999999999999997E-3</v>
      </c>
      <c r="Q115" s="8">
        <v>5.0000000000000001E-4</v>
      </c>
    </row>
    <row r="116" spans="2:17">
      <c r="B116" s="6" t="s">
        <v>1106</v>
      </c>
      <c r="C116" s="6" t="s">
        <v>958</v>
      </c>
      <c r="D116" s="17">
        <v>189616063</v>
      </c>
      <c r="E116" s="18">
        <v>513326439</v>
      </c>
      <c r="F116" s="6" t="s">
        <v>319</v>
      </c>
      <c r="G116" s="6" t="s">
        <v>1033</v>
      </c>
      <c r="H116" s="6" t="s">
        <v>253</v>
      </c>
      <c r="I116" s="17">
        <v>6.12</v>
      </c>
      <c r="J116" s="6" t="s">
        <v>107</v>
      </c>
      <c r="K116" s="19">
        <v>5.4547999999999999E-2</v>
      </c>
      <c r="L116" s="8">
        <v>2.1700000000000001E-2</v>
      </c>
      <c r="M116" s="7">
        <v>126326.36</v>
      </c>
      <c r="N116" s="7">
        <v>124.01</v>
      </c>
      <c r="O116" s="7">
        <v>156.66</v>
      </c>
      <c r="P116" s="8">
        <v>2.3999999999999998E-3</v>
      </c>
      <c r="Q116" s="8">
        <v>2.0000000000000001E-4</v>
      </c>
    </row>
    <row r="117" spans="2:17">
      <c r="B117" s="6" t="s">
        <v>1107</v>
      </c>
      <c r="C117" s="6" t="s">
        <v>958</v>
      </c>
      <c r="D117" s="17">
        <v>118985027</v>
      </c>
      <c r="E117" s="18">
        <v>513326439</v>
      </c>
      <c r="F117" s="6" t="s">
        <v>319</v>
      </c>
      <c r="G117" s="6" t="s">
        <v>1027</v>
      </c>
      <c r="H117" s="6" t="s">
        <v>253</v>
      </c>
      <c r="I117" s="17">
        <v>6.23</v>
      </c>
      <c r="J117" s="6" t="s">
        <v>107</v>
      </c>
      <c r="K117" s="19">
        <v>5.6467000000000003E-2</v>
      </c>
      <c r="L117" s="8">
        <v>1.2999999999999999E-2</v>
      </c>
      <c r="M117" s="7">
        <v>76817.8</v>
      </c>
      <c r="N117" s="7">
        <v>133.76</v>
      </c>
      <c r="O117" s="7">
        <v>102.75</v>
      </c>
      <c r="P117" s="8">
        <v>1.5E-3</v>
      </c>
      <c r="Q117" s="8">
        <v>1E-4</v>
      </c>
    </row>
    <row r="118" spans="2:17">
      <c r="B118" s="6" t="s">
        <v>1108</v>
      </c>
      <c r="C118" s="6" t="s">
        <v>958</v>
      </c>
      <c r="D118" s="17">
        <v>118981901</v>
      </c>
      <c r="E118" s="18">
        <v>513326439</v>
      </c>
      <c r="F118" s="6" t="s">
        <v>319</v>
      </c>
      <c r="G118" s="6" t="s">
        <v>1033</v>
      </c>
      <c r="H118" s="6" t="s">
        <v>253</v>
      </c>
      <c r="I118" s="17">
        <v>6.13</v>
      </c>
      <c r="J118" s="6" t="s">
        <v>107</v>
      </c>
      <c r="K118" s="19">
        <v>5.4547999999999999E-2</v>
      </c>
      <c r="L118" s="8">
        <v>2.12E-2</v>
      </c>
      <c r="M118" s="7">
        <v>150967.17000000001</v>
      </c>
      <c r="N118" s="7">
        <v>123.36</v>
      </c>
      <c r="O118" s="7">
        <v>186.23</v>
      </c>
      <c r="P118" s="8">
        <v>2.8E-3</v>
      </c>
      <c r="Q118" s="8">
        <v>2.0000000000000001E-4</v>
      </c>
    </row>
    <row r="119" spans="2:17">
      <c r="B119" s="6" t="s">
        <v>1109</v>
      </c>
      <c r="C119" s="6" t="s">
        <v>958</v>
      </c>
      <c r="D119" s="17">
        <v>118985274</v>
      </c>
      <c r="E119" s="18">
        <v>513326439</v>
      </c>
      <c r="F119" s="6" t="s">
        <v>319</v>
      </c>
      <c r="G119" s="6" t="s">
        <v>1027</v>
      </c>
      <c r="H119" s="6" t="s">
        <v>253</v>
      </c>
      <c r="I119" s="17">
        <v>6.13</v>
      </c>
      <c r="J119" s="6" t="s">
        <v>107</v>
      </c>
      <c r="K119" s="19">
        <v>5.4549E-2</v>
      </c>
      <c r="L119" s="8">
        <v>2.1499999999999998E-2</v>
      </c>
      <c r="M119" s="7">
        <v>112944.4</v>
      </c>
      <c r="N119" s="7">
        <v>123.72</v>
      </c>
      <c r="O119" s="7">
        <v>139.72999999999999</v>
      </c>
      <c r="P119" s="8">
        <v>2.0999999999999999E-3</v>
      </c>
      <c r="Q119" s="8">
        <v>2.0000000000000001E-4</v>
      </c>
    </row>
    <row r="120" spans="2:17">
      <c r="B120" s="6" t="s">
        <v>1110</v>
      </c>
      <c r="C120" s="6" t="s">
        <v>958</v>
      </c>
      <c r="D120" s="17">
        <v>118985035</v>
      </c>
      <c r="E120" s="18">
        <v>513326439</v>
      </c>
      <c r="F120" s="6" t="s">
        <v>319</v>
      </c>
      <c r="G120" s="6" t="s">
        <v>1027</v>
      </c>
      <c r="H120" s="6" t="s">
        <v>253</v>
      </c>
      <c r="I120" s="17">
        <v>5.96</v>
      </c>
      <c r="J120" s="6" t="s">
        <v>107</v>
      </c>
      <c r="K120" s="19">
        <v>5.6452000000000002E-2</v>
      </c>
      <c r="L120" s="8">
        <v>3.32E-2</v>
      </c>
      <c r="M120" s="7">
        <v>362506.18</v>
      </c>
      <c r="N120" s="7">
        <v>118.61</v>
      </c>
      <c r="O120" s="7">
        <v>429.97</v>
      </c>
      <c r="P120" s="8">
        <v>6.4999999999999997E-3</v>
      </c>
      <c r="Q120" s="8">
        <v>5.0000000000000001E-4</v>
      </c>
    </row>
    <row r="121" spans="2:17">
      <c r="B121" s="6" t="s">
        <v>1111</v>
      </c>
      <c r="C121" s="6" t="s">
        <v>958</v>
      </c>
      <c r="D121" s="17">
        <v>991018003</v>
      </c>
      <c r="E121" s="18">
        <v>513326439</v>
      </c>
      <c r="F121" s="6" t="s">
        <v>319</v>
      </c>
      <c r="G121" s="6" t="s">
        <v>1010</v>
      </c>
      <c r="H121" s="6" t="s">
        <v>253</v>
      </c>
      <c r="I121" s="17">
        <v>6.03</v>
      </c>
      <c r="J121" s="6" t="s">
        <v>107</v>
      </c>
      <c r="K121" s="19">
        <v>5.5428999999999999E-2</v>
      </c>
      <c r="L121" s="8">
        <v>2.58E-2</v>
      </c>
      <c r="M121" s="7">
        <v>107957.07</v>
      </c>
      <c r="N121" s="7">
        <v>125.24</v>
      </c>
      <c r="O121" s="7">
        <v>135.21</v>
      </c>
      <c r="P121" s="8">
        <v>2E-3</v>
      </c>
      <c r="Q121" s="8">
        <v>2.0000000000000001E-4</v>
      </c>
    </row>
    <row r="122" spans="2:17">
      <c r="B122" s="6" t="s">
        <v>1112</v>
      </c>
      <c r="C122" s="6" t="s">
        <v>958</v>
      </c>
      <c r="D122" s="17">
        <v>118984202</v>
      </c>
      <c r="E122" s="18">
        <v>513326439</v>
      </c>
      <c r="F122" s="6" t="s">
        <v>319</v>
      </c>
      <c r="G122" s="6" t="s">
        <v>1025</v>
      </c>
      <c r="H122" s="6" t="s">
        <v>253</v>
      </c>
      <c r="I122" s="17">
        <v>6.02</v>
      </c>
      <c r="J122" s="6" t="s">
        <v>107</v>
      </c>
      <c r="K122" s="19">
        <v>5.4547999999999999E-2</v>
      </c>
      <c r="L122" s="8">
        <v>2.9499999999999998E-2</v>
      </c>
      <c r="M122" s="7">
        <v>199839.22</v>
      </c>
      <c r="N122" s="7">
        <v>116.16</v>
      </c>
      <c r="O122" s="7">
        <v>232.13</v>
      </c>
      <c r="P122" s="8">
        <v>3.5000000000000001E-3</v>
      </c>
      <c r="Q122" s="8">
        <v>2.9999999999999997E-4</v>
      </c>
    </row>
    <row r="123" spans="2:17">
      <c r="B123" s="6" t="s">
        <v>1113</v>
      </c>
      <c r="C123" s="6" t="s">
        <v>958</v>
      </c>
      <c r="D123" s="17">
        <v>118984210</v>
      </c>
      <c r="E123" s="18">
        <v>513326439</v>
      </c>
      <c r="F123" s="6" t="s">
        <v>319</v>
      </c>
      <c r="G123" s="6" t="s">
        <v>1027</v>
      </c>
      <c r="H123" s="6" t="s">
        <v>253</v>
      </c>
      <c r="I123" s="17">
        <v>5.98</v>
      </c>
      <c r="J123" s="6" t="s">
        <v>107</v>
      </c>
      <c r="K123" s="19">
        <v>5.4547999999999999E-2</v>
      </c>
      <c r="L123" s="8">
        <v>3.2399999999999998E-2</v>
      </c>
      <c r="M123" s="7">
        <v>390366.26</v>
      </c>
      <c r="N123" s="7">
        <v>115.24</v>
      </c>
      <c r="O123" s="7">
        <v>449.86</v>
      </c>
      <c r="P123" s="8">
        <v>6.7999999999999996E-3</v>
      </c>
      <c r="Q123" s="8">
        <v>5.0000000000000001E-4</v>
      </c>
    </row>
    <row r="124" spans="2:17">
      <c r="B124" s="6" t="s">
        <v>1114</v>
      </c>
      <c r="C124" s="6" t="s">
        <v>958</v>
      </c>
      <c r="D124" s="17">
        <v>118985050</v>
      </c>
      <c r="E124" s="18">
        <v>513326439</v>
      </c>
      <c r="F124" s="6" t="s">
        <v>319</v>
      </c>
      <c r="G124" s="6" t="s">
        <v>1027</v>
      </c>
      <c r="H124" s="6" t="s">
        <v>253</v>
      </c>
      <c r="I124" s="17">
        <v>6.31</v>
      </c>
      <c r="J124" s="6" t="s">
        <v>107</v>
      </c>
      <c r="K124" s="19">
        <v>5.5368000000000001E-2</v>
      </c>
      <c r="L124" s="8">
        <v>2.2200000000000001E-2</v>
      </c>
      <c r="M124" s="7">
        <v>16587.150000000001</v>
      </c>
      <c r="N124" s="7">
        <v>130.16999999999999</v>
      </c>
      <c r="O124" s="7">
        <v>21.59</v>
      </c>
      <c r="P124" s="8">
        <v>2.9999999999999997E-4</v>
      </c>
      <c r="Q124" s="8">
        <v>0</v>
      </c>
    </row>
    <row r="125" spans="2:17">
      <c r="B125" s="6" t="s">
        <v>1115</v>
      </c>
      <c r="C125" s="6" t="s">
        <v>958</v>
      </c>
      <c r="D125" s="17">
        <v>118961606</v>
      </c>
      <c r="E125" s="18">
        <v>513326439</v>
      </c>
      <c r="F125" s="6" t="s">
        <v>319</v>
      </c>
      <c r="G125" s="6" t="s">
        <v>1033</v>
      </c>
      <c r="H125" s="6" t="s">
        <v>253</v>
      </c>
      <c r="I125" s="17">
        <v>6.12</v>
      </c>
      <c r="J125" s="6" t="s">
        <v>107</v>
      </c>
      <c r="K125" s="19">
        <v>5.4547999999999999E-2</v>
      </c>
      <c r="L125" s="8">
        <v>2.1700000000000001E-2</v>
      </c>
      <c r="M125" s="7">
        <v>33400.46</v>
      </c>
      <c r="N125" s="7">
        <v>124.01</v>
      </c>
      <c r="O125" s="7">
        <v>41.42</v>
      </c>
      <c r="P125" s="8">
        <v>5.9999999999999995E-4</v>
      </c>
      <c r="Q125" s="8">
        <v>0</v>
      </c>
    </row>
    <row r="126" spans="2:17">
      <c r="B126" s="6" t="s">
        <v>1116</v>
      </c>
      <c r="C126" s="6" t="s">
        <v>958</v>
      </c>
      <c r="D126" s="17">
        <v>118985076</v>
      </c>
      <c r="E126" s="18">
        <v>513326439</v>
      </c>
      <c r="F126" s="6" t="s">
        <v>319</v>
      </c>
      <c r="G126" s="6" t="s">
        <v>1027</v>
      </c>
      <c r="H126" s="6" t="s">
        <v>253</v>
      </c>
      <c r="I126" s="17">
        <v>6.07</v>
      </c>
      <c r="J126" s="6" t="s">
        <v>107</v>
      </c>
      <c r="K126" s="19">
        <v>5.6225999999999998E-2</v>
      </c>
      <c r="L126" s="8">
        <v>3.8800000000000001E-2</v>
      </c>
      <c r="M126" s="7">
        <v>360939.8</v>
      </c>
      <c r="N126" s="7">
        <v>118.36</v>
      </c>
      <c r="O126" s="7">
        <v>427.21</v>
      </c>
      <c r="P126" s="8">
        <v>6.4000000000000003E-3</v>
      </c>
      <c r="Q126" s="8">
        <v>5.0000000000000001E-4</v>
      </c>
    </row>
    <row r="127" spans="2:17">
      <c r="B127" s="6" t="s">
        <v>1117</v>
      </c>
      <c r="C127" s="6" t="s">
        <v>958</v>
      </c>
      <c r="D127" s="17">
        <v>118961309</v>
      </c>
      <c r="E127" s="18">
        <v>513326439</v>
      </c>
      <c r="F127" s="6" t="s">
        <v>319</v>
      </c>
      <c r="G127" s="6" t="s">
        <v>1021</v>
      </c>
      <c r="H127" s="6" t="s">
        <v>253</v>
      </c>
      <c r="I127" s="17">
        <v>6.23</v>
      </c>
      <c r="J127" s="6" t="s">
        <v>107</v>
      </c>
      <c r="K127" s="19">
        <v>5.6154999999999997E-2</v>
      </c>
      <c r="L127" s="8">
        <v>1.2999999999999999E-2</v>
      </c>
      <c r="M127" s="7">
        <v>81515.460000000006</v>
      </c>
      <c r="N127" s="7">
        <v>133.56</v>
      </c>
      <c r="O127" s="7">
        <v>108.87</v>
      </c>
      <c r="P127" s="8">
        <v>1.6000000000000001E-3</v>
      </c>
      <c r="Q127" s="8">
        <v>1E-4</v>
      </c>
    </row>
    <row r="128" spans="2:17">
      <c r="B128" s="6" t="s">
        <v>1118</v>
      </c>
      <c r="C128" s="6" t="s">
        <v>958</v>
      </c>
      <c r="D128" s="17">
        <v>118985092</v>
      </c>
      <c r="E128" s="18">
        <v>513326439</v>
      </c>
      <c r="F128" s="6" t="s">
        <v>319</v>
      </c>
      <c r="G128" s="6" t="s">
        <v>1027</v>
      </c>
      <c r="H128" s="6" t="s">
        <v>253</v>
      </c>
      <c r="I128" s="17">
        <v>6.19</v>
      </c>
      <c r="J128" s="6" t="s">
        <v>107</v>
      </c>
      <c r="K128" s="19">
        <v>5.5951000000000001E-2</v>
      </c>
      <c r="L128" s="8">
        <v>1.6199999999999999E-2</v>
      </c>
      <c r="M128" s="7">
        <v>20042.330000000002</v>
      </c>
      <c r="N128" s="7">
        <v>130.80000000000001</v>
      </c>
      <c r="O128" s="7">
        <v>26.22</v>
      </c>
      <c r="P128" s="8">
        <v>4.0000000000000002E-4</v>
      </c>
      <c r="Q128" s="8">
        <v>0</v>
      </c>
    </row>
    <row r="129" spans="2:17">
      <c r="B129" s="6" t="s">
        <v>1119</v>
      </c>
      <c r="C129" s="6" t="s">
        <v>958</v>
      </c>
      <c r="D129" s="17">
        <v>99105645</v>
      </c>
      <c r="E129" s="6"/>
      <c r="F129" s="6" t="s">
        <v>340</v>
      </c>
      <c r="G129" s="6" t="s">
        <v>829</v>
      </c>
      <c r="H129" s="6" t="s">
        <v>253</v>
      </c>
      <c r="I129" s="17">
        <v>8.4700000000000006</v>
      </c>
      <c r="J129" s="6" t="s">
        <v>107</v>
      </c>
      <c r="K129" s="19">
        <v>2.9000000000000001E-2</v>
      </c>
      <c r="L129" s="8">
        <v>5.2600000000000001E-2</v>
      </c>
      <c r="M129" s="7">
        <v>113587</v>
      </c>
      <c r="N129" s="7">
        <v>98.37</v>
      </c>
      <c r="O129" s="7">
        <v>111.74</v>
      </c>
      <c r="P129" s="8">
        <v>1.6999999999999999E-3</v>
      </c>
      <c r="Q129" s="8">
        <v>1E-4</v>
      </c>
    </row>
    <row r="130" spans="2:17">
      <c r="B130" s="6" t="s">
        <v>1120</v>
      </c>
      <c r="C130" s="6" t="s">
        <v>987</v>
      </c>
      <c r="D130" s="17">
        <v>99103780</v>
      </c>
      <c r="E130" s="18">
        <v>520025818</v>
      </c>
      <c r="F130" s="6" t="s">
        <v>337</v>
      </c>
      <c r="G130" s="6" t="s">
        <v>1121</v>
      </c>
      <c r="H130" s="6" t="s">
        <v>754</v>
      </c>
      <c r="I130" s="17">
        <v>5.43</v>
      </c>
      <c r="J130" s="6" t="s">
        <v>107</v>
      </c>
      <c r="K130" s="19">
        <v>4.8059999999999999E-2</v>
      </c>
      <c r="L130" s="8">
        <v>3.3300000000000003E-2</v>
      </c>
      <c r="M130" s="7">
        <v>2579147.33</v>
      </c>
      <c r="N130" s="7">
        <v>108.2</v>
      </c>
      <c r="O130" s="7">
        <v>2790.64</v>
      </c>
      <c r="P130" s="8">
        <v>4.2000000000000003E-2</v>
      </c>
      <c r="Q130" s="8">
        <v>3.2000000000000002E-3</v>
      </c>
    </row>
    <row r="131" spans="2:17">
      <c r="B131" s="6" t="s">
        <v>1122</v>
      </c>
      <c r="C131" s="6" t="s">
        <v>958</v>
      </c>
      <c r="D131" s="17">
        <v>99105660</v>
      </c>
      <c r="E131" s="6"/>
      <c r="F131" s="6" t="s">
        <v>365</v>
      </c>
      <c r="G131" s="6" t="s">
        <v>1123</v>
      </c>
      <c r="H131" s="6" t="s">
        <v>106</v>
      </c>
      <c r="I131" s="17">
        <v>2.99</v>
      </c>
      <c r="J131" s="6" t="s">
        <v>107</v>
      </c>
      <c r="K131" s="19">
        <v>5.5150999999999999E-2</v>
      </c>
      <c r="L131" s="8">
        <v>8.5999999999999993E-2</v>
      </c>
      <c r="M131" s="7">
        <v>204400</v>
      </c>
      <c r="N131" s="7">
        <v>101.07</v>
      </c>
      <c r="O131" s="7">
        <v>206.59</v>
      </c>
      <c r="P131" s="8">
        <v>3.0999999999999999E-3</v>
      </c>
      <c r="Q131" s="8">
        <v>2.0000000000000001E-4</v>
      </c>
    </row>
    <row r="132" spans="2:17">
      <c r="B132" s="6" t="s">
        <v>1124</v>
      </c>
      <c r="C132" s="6" t="s">
        <v>958</v>
      </c>
      <c r="D132" s="17">
        <v>99103764</v>
      </c>
      <c r="E132" s="18">
        <v>520031931</v>
      </c>
      <c r="F132" s="6" t="s">
        <v>371</v>
      </c>
      <c r="G132" s="6" t="s">
        <v>1125</v>
      </c>
      <c r="H132" s="6"/>
      <c r="I132" s="17">
        <v>1.82</v>
      </c>
      <c r="J132" s="6" t="s">
        <v>107</v>
      </c>
      <c r="K132" s="19">
        <v>5.2499999999999998E-2</v>
      </c>
      <c r="L132" s="8">
        <v>6.6E-3</v>
      </c>
      <c r="M132" s="7">
        <v>1914373.41</v>
      </c>
      <c r="N132" s="7">
        <v>111.79</v>
      </c>
      <c r="O132" s="7">
        <v>2140.08</v>
      </c>
      <c r="P132" s="8">
        <v>3.2199999999999999E-2</v>
      </c>
      <c r="Q132" s="8">
        <v>2.3999999999999998E-3</v>
      </c>
    </row>
    <row r="133" spans="2:17">
      <c r="B133" s="6" t="s">
        <v>1126</v>
      </c>
      <c r="C133" s="6" t="s">
        <v>958</v>
      </c>
      <c r="D133" s="17">
        <v>99105280</v>
      </c>
      <c r="E133" s="18">
        <v>520025636</v>
      </c>
      <c r="F133" s="6" t="s">
        <v>371</v>
      </c>
      <c r="G133" s="6" t="s">
        <v>1127</v>
      </c>
      <c r="H133" s="6"/>
      <c r="I133" s="17">
        <v>4.07</v>
      </c>
      <c r="J133" s="6" t="s">
        <v>107</v>
      </c>
      <c r="K133" s="19">
        <v>7.9364000000000004E-2</v>
      </c>
      <c r="L133" s="8">
        <v>3.3000000000000002E-2</v>
      </c>
      <c r="M133" s="7">
        <v>1446329.98</v>
      </c>
      <c r="N133" s="7">
        <v>110.67</v>
      </c>
      <c r="O133" s="7">
        <v>1600.65</v>
      </c>
      <c r="P133" s="8">
        <v>2.41E-2</v>
      </c>
      <c r="Q133" s="8">
        <v>1.8E-3</v>
      </c>
    </row>
    <row r="134" spans="2:17">
      <c r="B134" s="6" t="s">
        <v>1128</v>
      </c>
      <c r="C134" s="6" t="s">
        <v>958</v>
      </c>
      <c r="D134" s="17">
        <v>99104788</v>
      </c>
      <c r="E134" s="6"/>
      <c r="F134" s="6" t="s">
        <v>371</v>
      </c>
      <c r="G134" s="6" t="s">
        <v>1129</v>
      </c>
      <c r="H134" s="6"/>
      <c r="I134" s="17">
        <v>3.66</v>
      </c>
      <c r="J134" s="6" t="s">
        <v>107</v>
      </c>
      <c r="K134" s="19">
        <v>6.1566999999999997E-2</v>
      </c>
      <c r="L134" s="8">
        <v>3.73E-2</v>
      </c>
      <c r="M134" s="7">
        <v>1390000</v>
      </c>
      <c r="N134" s="7">
        <v>114.28</v>
      </c>
      <c r="O134" s="7">
        <v>1588.49</v>
      </c>
      <c r="P134" s="8">
        <v>2.3900000000000001E-2</v>
      </c>
      <c r="Q134" s="8">
        <v>1.8E-3</v>
      </c>
    </row>
    <row r="135" spans="2:17">
      <c r="B135" s="6" t="s">
        <v>1130</v>
      </c>
      <c r="C135" s="6" t="s">
        <v>958</v>
      </c>
      <c r="D135" s="17">
        <v>99105918</v>
      </c>
      <c r="E135" s="6"/>
      <c r="F135" s="6" t="s">
        <v>371</v>
      </c>
      <c r="G135" s="6" t="s">
        <v>1131</v>
      </c>
      <c r="H135" s="6"/>
      <c r="I135" s="17">
        <v>2.14</v>
      </c>
      <c r="J135" s="6" t="s">
        <v>107</v>
      </c>
      <c r="K135" s="19">
        <v>0.02</v>
      </c>
      <c r="L135" s="8">
        <v>2.06E-2</v>
      </c>
      <c r="M135" s="7">
        <v>1167000</v>
      </c>
      <c r="N135" s="7">
        <v>99.93</v>
      </c>
      <c r="O135" s="7">
        <v>1166.18</v>
      </c>
      <c r="P135" s="8">
        <v>1.7600000000000001E-2</v>
      </c>
      <c r="Q135" s="8">
        <v>1.2999999999999999E-3</v>
      </c>
    </row>
    <row r="136" spans="2:17">
      <c r="B136" s="6" t="s">
        <v>1132</v>
      </c>
      <c r="C136" s="6" t="s">
        <v>958</v>
      </c>
      <c r="D136" s="17">
        <v>99105447</v>
      </c>
      <c r="E136" s="6"/>
      <c r="F136" s="6" t="s">
        <v>371</v>
      </c>
      <c r="G136" s="6" t="s">
        <v>1133</v>
      </c>
      <c r="H136" s="6"/>
      <c r="I136" s="17">
        <v>1.7</v>
      </c>
      <c r="J136" s="6" t="s">
        <v>107</v>
      </c>
      <c r="K136" s="19">
        <v>3.0800000000000001E-2</v>
      </c>
      <c r="L136" s="8">
        <v>3.5999999999999997E-2</v>
      </c>
      <c r="M136" s="7">
        <v>2223825.48</v>
      </c>
      <c r="N136" s="7">
        <v>99.28</v>
      </c>
      <c r="O136" s="7">
        <v>2207.81</v>
      </c>
      <c r="P136" s="8">
        <v>3.32E-2</v>
      </c>
      <c r="Q136" s="8">
        <v>2.5000000000000001E-3</v>
      </c>
    </row>
    <row r="137" spans="2:17">
      <c r="B137" s="3" t="s">
        <v>1134</v>
      </c>
      <c r="C137" s="3"/>
      <c r="D137" s="12"/>
      <c r="E137" s="3"/>
      <c r="F137" s="3"/>
      <c r="G137" s="3"/>
      <c r="H137" s="3"/>
      <c r="I137" s="12">
        <v>2.58</v>
      </c>
      <c r="J137" s="3"/>
      <c r="L137" s="10">
        <v>1.8100000000000002E-2</v>
      </c>
      <c r="M137" s="9">
        <v>366162.58</v>
      </c>
      <c r="O137" s="9">
        <v>1623.77</v>
      </c>
      <c r="P137" s="10">
        <v>2.4400000000000002E-2</v>
      </c>
      <c r="Q137" s="10">
        <v>1.9E-3</v>
      </c>
    </row>
    <row r="138" spans="2:17">
      <c r="B138" s="13" t="s">
        <v>1135</v>
      </c>
      <c r="C138" s="13"/>
      <c r="D138" s="14"/>
      <c r="E138" s="13"/>
      <c r="F138" s="13"/>
      <c r="G138" s="13"/>
      <c r="H138" s="13"/>
      <c r="J138" s="13"/>
      <c r="M138" s="15">
        <v>0</v>
      </c>
      <c r="O138" s="15">
        <v>0</v>
      </c>
      <c r="P138" s="16">
        <v>0</v>
      </c>
      <c r="Q138" s="16">
        <v>0</v>
      </c>
    </row>
    <row r="139" spans="2:17">
      <c r="B139" s="13" t="s">
        <v>1136</v>
      </c>
      <c r="C139" s="13"/>
      <c r="D139" s="14"/>
      <c r="E139" s="13"/>
      <c r="F139" s="13"/>
      <c r="G139" s="13"/>
      <c r="H139" s="13"/>
      <c r="J139" s="13"/>
      <c r="M139" s="15">
        <v>0</v>
      </c>
      <c r="O139" s="15">
        <v>0</v>
      </c>
      <c r="P139" s="16">
        <v>0</v>
      </c>
      <c r="Q139" s="16">
        <v>0</v>
      </c>
    </row>
    <row r="140" spans="2:17">
      <c r="B140" s="13" t="s">
        <v>1137</v>
      </c>
      <c r="C140" s="13"/>
      <c r="D140" s="14"/>
      <c r="E140" s="13"/>
      <c r="F140" s="13"/>
      <c r="G140" s="13"/>
      <c r="H140" s="13"/>
      <c r="J140" s="13"/>
      <c r="M140" s="15">
        <v>0</v>
      </c>
      <c r="O140" s="15">
        <v>0</v>
      </c>
      <c r="P140" s="16">
        <v>0</v>
      </c>
      <c r="Q140" s="16">
        <v>0</v>
      </c>
    </row>
    <row r="141" spans="2:17">
      <c r="B141" s="13" t="s">
        <v>1138</v>
      </c>
      <c r="C141" s="13"/>
      <c r="D141" s="14"/>
      <c r="E141" s="13"/>
      <c r="F141" s="13"/>
      <c r="G141" s="13"/>
      <c r="H141" s="13"/>
      <c r="I141" s="14">
        <v>2.58</v>
      </c>
      <c r="J141" s="13"/>
      <c r="L141" s="16">
        <v>1.8100000000000002E-2</v>
      </c>
      <c r="M141" s="15">
        <v>366162.58</v>
      </c>
      <c r="O141" s="15">
        <v>1623.77</v>
      </c>
      <c r="P141" s="16">
        <v>2.4400000000000002E-2</v>
      </c>
      <c r="Q141" s="16">
        <v>1.9E-3</v>
      </c>
    </row>
    <row r="142" spans="2:17">
      <c r="B142" s="6" t="s">
        <v>1139</v>
      </c>
      <c r="C142" s="6" t="s">
        <v>958</v>
      </c>
      <c r="D142" s="17">
        <v>99103673</v>
      </c>
      <c r="E142" s="6"/>
      <c r="F142" s="6" t="s">
        <v>215</v>
      </c>
      <c r="G142" s="6" t="s">
        <v>1140</v>
      </c>
      <c r="H142" s="6" t="s">
        <v>754</v>
      </c>
      <c r="I142" s="17">
        <v>2.58</v>
      </c>
      <c r="J142" s="6" t="s">
        <v>48</v>
      </c>
      <c r="K142" s="19">
        <v>3.8442999999999998E-2</v>
      </c>
      <c r="L142" s="8">
        <v>1.8100000000000002E-2</v>
      </c>
      <c r="M142" s="7">
        <v>366162.58</v>
      </c>
      <c r="N142" s="7">
        <v>104.94</v>
      </c>
      <c r="O142" s="7">
        <v>1623.77</v>
      </c>
      <c r="P142" s="8">
        <v>2.4400000000000002E-2</v>
      </c>
      <c r="Q142" s="8">
        <v>1.9E-3</v>
      </c>
    </row>
    <row r="145" spans="2:10">
      <c r="B145" s="6" t="s">
        <v>149</v>
      </c>
      <c r="C145" s="6"/>
      <c r="D145" s="17"/>
      <c r="E145" s="6"/>
      <c r="F145" s="6"/>
      <c r="G145" s="6"/>
      <c r="H145" s="6"/>
      <c r="J145" s="6"/>
    </row>
    <row r="149" spans="2:10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1141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154</v>
      </c>
      <c r="H7" s="3" t="s">
        <v>93</v>
      </c>
      <c r="I7" s="3" t="s">
        <v>94</v>
      </c>
      <c r="J7" s="3" t="s">
        <v>95</v>
      </c>
      <c r="K7" s="3" t="s">
        <v>155</v>
      </c>
      <c r="L7" s="3" t="s">
        <v>42</v>
      </c>
      <c r="M7" s="3" t="s">
        <v>678</v>
      </c>
      <c r="N7" s="3" t="s">
        <v>158</v>
      </c>
      <c r="O7" s="3" t="s">
        <v>98</v>
      </c>
    </row>
    <row r="8" spans="2:15">
      <c r="B8" s="4"/>
      <c r="C8" s="4"/>
      <c r="D8" s="4"/>
      <c r="E8" s="4"/>
      <c r="F8" s="4"/>
      <c r="G8" s="4" t="s">
        <v>160</v>
      </c>
      <c r="H8" s="4"/>
      <c r="I8" s="4" t="s">
        <v>99</v>
      </c>
      <c r="J8" s="4" t="s">
        <v>99</v>
      </c>
      <c r="K8" s="4" t="s">
        <v>161</v>
      </c>
      <c r="L8" s="4" t="s">
        <v>162</v>
      </c>
      <c r="M8" s="4" t="s">
        <v>100</v>
      </c>
      <c r="N8" s="4" t="s">
        <v>99</v>
      </c>
      <c r="O8" s="4" t="s">
        <v>99</v>
      </c>
    </row>
    <row r="10" spans="2:15">
      <c r="B10" s="3" t="s">
        <v>1142</v>
      </c>
      <c r="C10" s="12"/>
      <c r="D10" s="3"/>
      <c r="E10" s="3"/>
      <c r="F10" s="3"/>
      <c r="G10" s="12">
        <v>0.57999999999999996</v>
      </c>
      <c r="H10" s="3"/>
      <c r="J10" s="10">
        <v>-4.7999999999999996E-3</v>
      </c>
      <c r="K10" s="9">
        <v>88540</v>
      </c>
      <c r="M10" s="9">
        <v>159.19</v>
      </c>
      <c r="N10" s="10">
        <v>1</v>
      </c>
      <c r="O10" s="10">
        <v>2.0000000000000001E-4</v>
      </c>
    </row>
    <row r="11" spans="2:15">
      <c r="B11" s="3" t="s">
        <v>1143</v>
      </c>
      <c r="C11" s="12"/>
      <c r="D11" s="3"/>
      <c r="E11" s="3"/>
      <c r="F11" s="3"/>
      <c r="G11" s="12">
        <v>0.57999999999999996</v>
      </c>
      <c r="H11" s="3"/>
      <c r="J11" s="10">
        <v>-4.7999999999999996E-3</v>
      </c>
      <c r="K11" s="9">
        <v>88540</v>
      </c>
      <c r="M11" s="9">
        <v>159.19</v>
      </c>
      <c r="N11" s="10">
        <v>1</v>
      </c>
      <c r="O11" s="10">
        <v>2.0000000000000001E-4</v>
      </c>
    </row>
    <row r="12" spans="2:15">
      <c r="B12" s="13" t="s">
        <v>1144</v>
      </c>
      <c r="C12" s="14"/>
      <c r="D12" s="13"/>
      <c r="E12" s="13"/>
      <c r="F12" s="13"/>
      <c r="G12" s="14">
        <v>0.57999999999999996</v>
      </c>
      <c r="H12" s="13"/>
      <c r="J12" s="16">
        <v>-4.7999999999999996E-3</v>
      </c>
      <c r="K12" s="15">
        <v>78850</v>
      </c>
      <c r="M12" s="15">
        <v>115.94</v>
      </c>
      <c r="N12" s="16">
        <v>0.72829999999999995</v>
      </c>
      <c r="O12" s="16">
        <v>1E-4</v>
      </c>
    </row>
    <row r="13" spans="2:15">
      <c r="B13" s="6" t="s">
        <v>1145</v>
      </c>
      <c r="C13" s="17">
        <v>506020916</v>
      </c>
      <c r="D13" s="18">
        <v>10</v>
      </c>
      <c r="E13" s="6" t="s">
        <v>105</v>
      </c>
      <c r="F13" s="6" t="s">
        <v>106</v>
      </c>
      <c r="G13" s="17">
        <v>0.57999999999999996</v>
      </c>
      <c r="H13" s="6" t="s">
        <v>107</v>
      </c>
      <c r="I13" s="19">
        <v>5.8000000000000003E-2</v>
      </c>
      <c r="J13" s="8">
        <v>-4.7999999999999996E-3</v>
      </c>
      <c r="K13" s="7">
        <v>78850</v>
      </c>
      <c r="L13" s="7">
        <v>147.04</v>
      </c>
      <c r="M13" s="7">
        <v>115.94</v>
      </c>
      <c r="N13" s="8">
        <v>0.72829999999999995</v>
      </c>
      <c r="O13" s="8">
        <v>1E-4</v>
      </c>
    </row>
    <row r="14" spans="2:15">
      <c r="B14" s="13" t="s">
        <v>1146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1147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1148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1149</v>
      </c>
      <c r="C17" s="14"/>
      <c r="D17" s="13"/>
      <c r="E17" s="13"/>
      <c r="F17" s="13"/>
      <c r="H17" s="13"/>
      <c r="K17" s="15">
        <v>9690</v>
      </c>
      <c r="M17" s="15">
        <v>43.25</v>
      </c>
      <c r="N17" s="16">
        <v>0.2717</v>
      </c>
      <c r="O17" s="16">
        <v>0</v>
      </c>
    </row>
    <row r="18" spans="2:15">
      <c r="B18" s="6" t="s">
        <v>1150</v>
      </c>
      <c r="C18" s="17">
        <v>419259601</v>
      </c>
      <c r="D18" s="6"/>
      <c r="E18" s="6" t="s">
        <v>371</v>
      </c>
      <c r="F18" s="6"/>
      <c r="H18" s="6" t="s">
        <v>53</v>
      </c>
      <c r="K18" s="7">
        <v>1440</v>
      </c>
      <c r="L18" s="7">
        <v>100</v>
      </c>
      <c r="M18" s="7">
        <v>3.86</v>
      </c>
      <c r="N18" s="8">
        <v>2.4199999999999999E-2</v>
      </c>
      <c r="O18" s="8">
        <v>0</v>
      </c>
    </row>
    <row r="19" spans="2:15">
      <c r="B19" s="6" t="s">
        <v>1151</v>
      </c>
      <c r="C19" s="17">
        <v>419259593</v>
      </c>
      <c r="D19" s="6"/>
      <c r="E19" s="6" t="s">
        <v>371</v>
      </c>
      <c r="F19" s="6"/>
      <c r="H19" s="6" t="s">
        <v>45</v>
      </c>
      <c r="K19" s="7">
        <v>8250</v>
      </c>
      <c r="L19" s="7">
        <v>100</v>
      </c>
      <c r="M19" s="7">
        <v>39.39</v>
      </c>
      <c r="N19" s="8">
        <v>0.2475</v>
      </c>
      <c r="O19" s="8">
        <v>0</v>
      </c>
    </row>
    <row r="20" spans="2:15">
      <c r="B20" s="3" t="s">
        <v>1152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1152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149</v>
      </c>
      <c r="C24" s="17"/>
      <c r="D24" s="6"/>
      <c r="E24" s="6"/>
      <c r="F24" s="6"/>
      <c r="H24" s="6"/>
    </row>
    <row r="28" spans="2:15">
      <c r="B28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1153</v>
      </c>
    </row>
    <row r="7" spans="2:10">
      <c r="B7" s="3" t="s">
        <v>88</v>
      </c>
      <c r="C7" s="3" t="s">
        <v>1154</v>
      </c>
      <c r="D7" s="3" t="s">
        <v>1155</v>
      </c>
      <c r="E7" s="3" t="s">
        <v>1156</v>
      </c>
      <c r="F7" s="3" t="s">
        <v>93</v>
      </c>
      <c r="G7" s="3" t="s">
        <v>1157</v>
      </c>
      <c r="H7" s="3" t="s">
        <v>158</v>
      </c>
      <c r="I7" s="3" t="s">
        <v>98</v>
      </c>
      <c r="J7" s="3" t="s">
        <v>1158</v>
      </c>
    </row>
    <row r="8" spans="2:10">
      <c r="B8" s="4"/>
      <c r="C8" s="4"/>
      <c r="D8" s="4"/>
      <c r="E8" s="4" t="s">
        <v>160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1159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1160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1161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1162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1163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1164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1165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149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1166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678</v>
      </c>
      <c r="J7" s="3" t="s">
        <v>158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1167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1168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1169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1168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1170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149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1171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678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1172</v>
      </c>
      <c r="C10" s="12"/>
      <c r="D10" s="3"/>
      <c r="E10" s="3"/>
      <c r="F10" s="3"/>
      <c r="I10" s="9">
        <v>1495.63</v>
      </c>
      <c r="J10" s="10">
        <v>1</v>
      </c>
      <c r="K10" s="10">
        <v>1.6999999999999999E-3</v>
      </c>
    </row>
    <row r="11" spans="2:11">
      <c r="B11" s="3" t="s">
        <v>1173</v>
      </c>
      <c r="C11" s="12"/>
      <c r="D11" s="3"/>
      <c r="E11" s="3"/>
      <c r="F11" s="3"/>
      <c r="I11" s="9">
        <v>757.34</v>
      </c>
      <c r="J11" s="10">
        <v>0.50639999999999996</v>
      </c>
      <c r="K11" s="10">
        <v>8.9999999999999998E-4</v>
      </c>
    </row>
    <row r="12" spans="2:11">
      <c r="B12" s="13" t="s">
        <v>1173</v>
      </c>
      <c r="C12" s="14"/>
      <c r="D12" s="13"/>
      <c r="E12" s="13"/>
      <c r="F12" s="13"/>
      <c r="I12" s="15">
        <v>757.34</v>
      </c>
      <c r="J12" s="16">
        <v>0.50639999999999996</v>
      </c>
      <c r="K12" s="16">
        <v>8.9999999999999998E-4</v>
      </c>
    </row>
    <row r="13" spans="2:11">
      <c r="B13" s="6" t="s">
        <v>1174</v>
      </c>
      <c r="C13" s="17">
        <v>1127679</v>
      </c>
      <c r="D13" s="6" t="s">
        <v>371</v>
      </c>
      <c r="E13" s="6"/>
      <c r="F13" s="6" t="s">
        <v>107</v>
      </c>
      <c r="I13" s="7">
        <v>25.5</v>
      </c>
      <c r="J13" s="8">
        <v>1.7100000000000001E-2</v>
      </c>
      <c r="K13" s="8">
        <v>0</v>
      </c>
    </row>
    <row r="14" spans="2:11">
      <c r="B14" s="6" t="s">
        <v>1175</v>
      </c>
      <c r="C14" s="17">
        <v>1131184</v>
      </c>
      <c r="D14" s="6" t="s">
        <v>371</v>
      </c>
      <c r="E14" s="6"/>
      <c r="F14" s="6" t="s">
        <v>107</v>
      </c>
      <c r="I14" s="7">
        <v>25.5</v>
      </c>
      <c r="J14" s="8">
        <v>1.7100000000000001E-2</v>
      </c>
      <c r="K14" s="8">
        <v>0</v>
      </c>
    </row>
    <row r="15" spans="2:11">
      <c r="B15" s="6" t="s">
        <v>1176</v>
      </c>
      <c r="C15" s="17">
        <v>134394180</v>
      </c>
      <c r="D15" s="6" t="s">
        <v>371</v>
      </c>
      <c r="E15" s="6"/>
      <c r="F15" s="6" t="s">
        <v>107</v>
      </c>
      <c r="I15" s="7">
        <v>25.5</v>
      </c>
      <c r="J15" s="8">
        <v>1.7100000000000001E-2</v>
      </c>
      <c r="K15" s="8">
        <v>0</v>
      </c>
    </row>
    <row r="16" spans="2:11">
      <c r="B16" s="6" t="s">
        <v>1177</v>
      </c>
      <c r="C16" s="17">
        <v>1125624</v>
      </c>
      <c r="D16" s="6" t="s">
        <v>371</v>
      </c>
      <c r="E16" s="6"/>
      <c r="F16" s="6" t="s">
        <v>107</v>
      </c>
      <c r="I16" s="7">
        <v>25.5</v>
      </c>
      <c r="J16" s="8">
        <v>1.7100000000000001E-2</v>
      </c>
      <c r="K16" s="8">
        <v>0</v>
      </c>
    </row>
    <row r="17" spans="2:11">
      <c r="B17" s="6" t="s">
        <v>1178</v>
      </c>
      <c r="C17" s="17">
        <v>419259551</v>
      </c>
      <c r="D17" s="6" t="s">
        <v>371</v>
      </c>
      <c r="E17" s="6"/>
      <c r="F17" s="6" t="s">
        <v>107</v>
      </c>
      <c r="I17" s="7">
        <v>386.17</v>
      </c>
      <c r="J17" s="8">
        <v>0.25819999999999999</v>
      </c>
      <c r="K17" s="8">
        <v>4.0000000000000002E-4</v>
      </c>
    </row>
    <row r="18" spans="2:11">
      <c r="B18" s="6" t="s">
        <v>1179</v>
      </c>
      <c r="C18" s="17">
        <v>991055047</v>
      </c>
      <c r="D18" s="6" t="s">
        <v>371</v>
      </c>
      <c r="E18" s="6"/>
      <c r="F18" s="6" t="s">
        <v>107</v>
      </c>
      <c r="I18" s="7">
        <v>-31.26</v>
      </c>
      <c r="J18" s="8">
        <v>-2.0899999999999998E-2</v>
      </c>
      <c r="K18" s="8">
        <v>0</v>
      </c>
    </row>
    <row r="19" spans="2:11">
      <c r="B19" s="6" t="s">
        <v>1180</v>
      </c>
      <c r="C19" s="17">
        <v>5840001</v>
      </c>
      <c r="D19" s="6" t="s">
        <v>371</v>
      </c>
      <c r="E19" s="6"/>
      <c r="F19" s="6" t="s">
        <v>107</v>
      </c>
      <c r="I19" s="7">
        <v>1.76</v>
      </c>
      <c r="J19" s="8">
        <v>1.1999999999999999E-3</v>
      </c>
      <c r="K19" s="8">
        <v>0</v>
      </c>
    </row>
    <row r="20" spans="2:11">
      <c r="B20" s="6" t="s">
        <v>1181</v>
      </c>
      <c r="C20" s="17">
        <v>419256003</v>
      </c>
      <c r="D20" s="6" t="s">
        <v>371</v>
      </c>
      <c r="E20" s="6"/>
      <c r="F20" s="6" t="s">
        <v>107</v>
      </c>
      <c r="I20" s="7">
        <v>12.56</v>
      </c>
      <c r="J20" s="8">
        <v>8.3999999999999995E-3</v>
      </c>
      <c r="K20" s="8">
        <v>0</v>
      </c>
    </row>
    <row r="21" spans="2:11">
      <c r="B21" s="6" t="s">
        <v>1182</v>
      </c>
      <c r="C21" s="17">
        <v>1143270</v>
      </c>
      <c r="D21" s="6" t="s">
        <v>371</v>
      </c>
      <c r="E21" s="6"/>
      <c r="F21" s="6" t="s">
        <v>107</v>
      </c>
      <c r="I21" s="7">
        <v>286.10000000000002</v>
      </c>
      <c r="J21" s="8">
        <v>0.1913</v>
      </c>
      <c r="K21" s="8">
        <v>2.9999999999999997E-4</v>
      </c>
    </row>
    <row r="22" spans="2:11">
      <c r="B22" s="3" t="s">
        <v>1183</v>
      </c>
      <c r="C22" s="12"/>
      <c r="D22" s="3"/>
      <c r="E22" s="3"/>
      <c r="F22" s="3"/>
      <c r="I22" s="9">
        <v>738.29</v>
      </c>
      <c r="J22" s="10">
        <v>0.49359999999999998</v>
      </c>
      <c r="K22" s="10">
        <v>8.0000000000000004E-4</v>
      </c>
    </row>
    <row r="23" spans="2:11">
      <c r="B23" s="13" t="s">
        <v>1183</v>
      </c>
      <c r="C23" s="14"/>
      <c r="D23" s="13"/>
      <c r="E23" s="13"/>
      <c r="F23" s="13"/>
      <c r="I23" s="15">
        <v>738.29</v>
      </c>
      <c r="J23" s="16">
        <v>0.49359999999999998</v>
      </c>
      <c r="K23" s="16">
        <v>8.0000000000000004E-4</v>
      </c>
    </row>
    <row r="24" spans="2:11">
      <c r="B24" s="6" t="s">
        <v>1184</v>
      </c>
      <c r="C24" s="17">
        <v>419259312</v>
      </c>
      <c r="D24" s="6" t="s">
        <v>137</v>
      </c>
      <c r="E24" s="6"/>
      <c r="F24" s="6" t="s">
        <v>43</v>
      </c>
      <c r="I24" s="7">
        <v>738.29</v>
      </c>
      <c r="J24" s="8">
        <v>0.49359999999999998</v>
      </c>
      <c r="K24" s="8">
        <v>8.0000000000000004E-4</v>
      </c>
    </row>
    <row r="27" spans="2:11">
      <c r="B27" s="6" t="s">
        <v>149</v>
      </c>
      <c r="C27" s="17"/>
      <c r="D27" s="6"/>
      <c r="E27" s="6"/>
      <c r="F27" s="6"/>
    </row>
    <row r="31" spans="2:11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rightToLeft="1" topLeftCell="A37" workbookViewId="0">
      <selection activeCell="N71" sqref="N71"/>
    </sheetView>
  </sheetViews>
  <sheetFormatPr defaultColWidth="9.140625" defaultRowHeight="12.75"/>
  <cols>
    <col min="1" max="1" width="9.140625" style="20"/>
    <col min="2" max="2" width="38.7109375" style="20" customWidth="1"/>
    <col min="3" max="3" width="17.7109375" style="20" customWidth="1"/>
    <col min="4" max="4" width="10.28515625" style="33" bestFit="1" customWidth="1"/>
    <col min="5" max="5" width="9.85546875" style="20" customWidth="1"/>
    <col min="6" max="16384" width="9.140625" style="20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1" t="s">
        <v>1185</v>
      </c>
    </row>
    <row r="7" spans="2:5">
      <c r="B7" s="22" t="s">
        <v>88</v>
      </c>
      <c r="C7" s="22" t="s">
        <v>89</v>
      </c>
      <c r="D7" s="34" t="s">
        <v>1200</v>
      </c>
      <c r="E7" s="22" t="s">
        <v>1201</v>
      </c>
    </row>
    <row r="8" spans="2:5" ht="13.5" thickBot="1">
      <c r="B8" s="23"/>
      <c r="C8" s="23"/>
      <c r="D8" s="35"/>
      <c r="E8" s="23"/>
    </row>
    <row r="9" spans="2:5" ht="13.5" thickTop="1">
      <c r="B9" s="24"/>
      <c r="C9" s="24"/>
      <c r="D9" s="36"/>
      <c r="E9" s="24"/>
    </row>
    <row r="10" spans="2:5">
      <c r="B10" s="22" t="s">
        <v>1202</v>
      </c>
      <c r="C10" s="25"/>
      <c r="D10" s="36"/>
      <c r="E10" s="24"/>
    </row>
    <row r="11" spans="2:5">
      <c r="B11" s="22" t="s">
        <v>1203</v>
      </c>
      <c r="C11" s="25"/>
      <c r="D11" s="36"/>
      <c r="E11" s="24"/>
    </row>
    <row r="12" spans="2:5">
      <c r="B12" s="26" t="s">
        <v>1204</v>
      </c>
      <c r="C12" s="27"/>
      <c r="D12" s="38"/>
      <c r="E12" s="24"/>
    </row>
    <row r="13" spans="2:5">
      <c r="B13" s="28" t="s">
        <v>784</v>
      </c>
      <c r="C13" s="29">
        <v>666102108</v>
      </c>
      <c r="D13" s="39">
        <v>49.370189114000084</v>
      </c>
      <c r="E13" s="30">
        <v>43617</v>
      </c>
    </row>
    <row r="14" spans="2:5">
      <c r="B14" s="28" t="s">
        <v>786</v>
      </c>
      <c r="C14" s="29">
        <v>666101829</v>
      </c>
      <c r="D14" s="39">
        <v>107.39007000000001</v>
      </c>
      <c r="E14" s="30">
        <v>44562</v>
      </c>
    </row>
    <row r="15" spans="2:5">
      <c r="B15" s="26" t="s">
        <v>781</v>
      </c>
      <c r="C15" s="27"/>
      <c r="D15" s="40">
        <f>SUM(D13:D14)</f>
        <v>156.76025911400009</v>
      </c>
      <c r="E15" s="30" t="s">
        <v>1205</v>
      </c>
    </row>
    <row r="16" spans="2:5">
      <c r="B16" s="26" t="s">
        <v>1206</v>
      </c>
      <c r="C16" s="27"/>
      <c r="D16" s="39"/>
      <c r="E16" s="30"/>
    </row>
    <row r="17" spans="2:5">
      <c r="B17" s="26" t="s">
        <v>788</v>
      </c>
      <c r="C17" s="27"/>
      <c r="D17" s="40"/>
      <c r="E17" s="30"/>
    </row>
    <row r="18" spans="2:5">
      <c r="B18" s="26" t="s">
        <v>1207</v>
      </c>
      <c r="C18" s="27"/>
      <c r="D18" s="40"/>
      <c r="E18" s="30"/>
    </row>
    <row r="19" spans="2:5">
      <c r="B19" s="26" t="s">
        <v>789</v>
      </c>
      <c r="C19" s="27"/>
      <c r="D19" s="40"/>
      <c r="E19" s="30"/>
    </row>
    <row r="20" spans="2:5">
      <c r="B20" s="26" t="s">
        <v>1208</v>
      </c>
      <c r="C20" s="27"/>
      <c r="D20" s="39"/>
      <c r="E20" s="30"/>
    </row>
    <row r="21" spans="2:5">
      <c r="B21" s="28" t="s">
        <v>792</v>
      </c>
      <c r="C21" s="29">
        <v>666101910</v>
      </c>
      <c r="D21" s="39">
        <v>4.3985045999998729</v>
      </c>
      <c r="E21" s="30">
        <v>43586</v>
      </c>
    </row>
    <row r="22" spans="2:5">
      <c r="B22" s="28" t="s">
        <v>802</v>
      </c>
      <c r="C22" s="29">
        <v>666100094</v>
      </c>
      <c r="D22" s="39">
        <v>117.169578635055</v>
      </c>
      <c r="E22" s="30">
        <v>43313</v>
      </c>
    </row>
    <row r="23" spans="2:5">
      <c r="B23" s="28" t="s">
        <v>805</v>
      </c>
      <c r="C23" s="29">
        <v>666101878</v>
      </c>
      <c r="D23" s="39">
        <v>392.94698679013715</v>
      </c>
      <c r="E23" s="30">
        <v>43586</v>
      </c>
    </row>
    <row r="24" spans="2:5">
      <c r="B24" s="28" t="s">
        <v>806</v>
      </c>
      <c r="C24" s="29">
        <v>666102751</v>
      </c>
      <c r="D24" s="39">
        <v>2032.1982527681382</v>
      </c>
      <c r="E24" s="30">
        <v>44467</v>
      </c>
    </row>
    <row r="25" spans="2:5">
      <c r="B25" s="28" t="s">
        <v>1209</v>
      </c>
      <c r="C25" s="29">
        <v>666103502</v>
      </c>
      <c r="D25" s="39">
        <v>2081.9119999999998</v>
      </c>
      <c r="E25" s="30">
        <v>46023</v>
      </c>
    </row>
    <row r="26" spans="2:5">
      <c r="B26" s="28" t="s">
        <v>1210</v>
      </c>
      <c r="C26" s="29">
        <v>666103510</v>
      </c>
      <c r="D26" s="39">
        <v>4645.5419000000002</v>
      </c>
      <c r="E26" s="30">
        <v>46023</v>
      </c>
    </row>
    <row r="27" spans="2:5">
      <c r="B27" s="28" t="s">
        <v>799</v>
      </c>
      <c r="C27" s="29">
        <v>666103551</v>
      </c>
      <c r="D27" s="39">
        <v>84.873000000000005</v>
      </c>
      <c r="E27" s="30">
        <v>46023</v>
      </c>
    </row>
    <row r="28" spans="2:5">
      <c r="B28" s="28" t="s">
        <v>1211</v>
      </c>
      <c r="C28" s="29">
        <v>666103833</v>
      </c>
      <c r="D28" s="39">
        <v>1542.3898100000001</v>
      </c>
      <c r="E28" s="30">
        <v>44927</v>
      </c>
    </row>
    <row r="29" spans="2:5">
      <c r="B29" s="28" t="s">
        <v>1212</v>
      </c>
      <c r="C29" s="29">
        <v>666103569</v>
      </c>
      <c r="D29" s="39">
        <v>2040.4909824347826</v>
      </c>
      <c r="E29" s="30">
        <v>46023</v>
      </c>
    </row>
    <row r="30" spans="2:5">
      <c r="B30" s="28" t="s">
        <v>810</v>
      </c>
      <c r="C30" s="29">
        <v>666100110</v>
      </c>
      <c r="D30" s="39">
        <v>676.58100000000002</v>
      </c>
      <c r="E30" s="30">
        <v>43647</v>
      </c>
    </row>
    <row r="31" spans="2:5">
      <c r="B31" s="28" t="s">
        <v>1213</v>
      </c>
      <c r="C31" s="29">
        <v>666101977</v>
      </c>
      <c r="D31" s="39">
        <v>166.68299999999999</v>
      </c>
      <c r="E31" s="30">
        <v>44927</v>
      </c>
    </row>
    <row r="32" spans="2:5">
      <c r="B32" s="31" t="s">
        <v>1214</v>
      </c>
      <c r="C32" s="32">
        <v>666102934</v>
      </c>
      <c r="D32" s="39">
        <v>3715.7559999999999</v>
      </c>
      <c r="E32" s="30">
        <v>45658</v>
      </c>
    </row>
    <row r="33" spans="2:5">
      <c r="B33" s="31" t="s">
        <v>1215</v>
      </c>
      <c r="C33" s="32">
        <v>666103973</v>
      </c>
      <c r="D33" s="39">
        <v>903.79003307832465</v>
      </c>
      <c r="E33" s="30">
        <v>46388</v>
      </c>
    </row>
    <row r="34" spans="2:5">
      <c r="B34" s="31" t="s">
        <v>1216</v>
      </c>
      <c r="C34" s="32">
        <v>666105127</v>
      </c>
      <c r="D34" s="39">
        <v>802.43100000000004</v>
      </c>
      <c r="E34" s="30">
        <v>46388</v>
      </c>
    </row>
    <row r="35" spans="2:5">
      <c r="B35" s="26" t="s">
        <v>790</v>
      </c>
      <c r="C35" s="27"/>
      <c r="D35" s="40">
        <f>SUM(D21:D34)</f>
        <v>19207.16204830644</v>
      </c>
      <c r="E35" s="30" t="s">
        <v>1205</v>
      </c>
    </row>
    <row r="36" spans="2:5">
      <c r="B36" s="22" t="s">
        <v>780</v>
      </c>
      <c r="C36" s="25"/>
      <c r="D36" s="41">
        <f>D35+D15</f>
        <v>19363.922307420438</v>
      </c>
      <c r="E36" s="30" t="s">
        <v>1205</v>
      </c>
    </row>
    <row r="37" spans="2:5">
      <c r="B37" s="22" t="s">
        <v>1217</v>
      </c>
      <c r="C37" s="25"/>
      <c r="D37" s="39"/>
      <c r="E37" s="30" t="s">
        <v>1205</v>
      </c>
    </row>
    <row r="38" spans="2:5">
      <c r="B38" s="26" t="s">
        <v>1204</v>
      </c>
      <c r="C38" s="27"/>
      <c r="D38" s="39"/>
      <c r="E38" s="30" t="s">
        <v>1205</v>
      </c>
    </row>
    <row r="39" spans="2:5">
      <c r="B39" s="26" t="s">
        <v>781</v>
      </c>
      <c r="C39" s="27"/>
      <c r="D39" s="40"/>
      <c r="E39" s="30" t="s">
        <v>1205</v>
      </c>
    </row>
    <row r="40" spans="2:5">
      <c r="B40" s="26" t="s">
        <v>1206</v>
      </c>
      <c r="C40" s="27"/>
      <c r="D40" s="39"/>
      <c r="E40" s="30"/>
    </row>
    <row r="41" spans="2:5">
      <c r="B41" s="26" t="s">
        <v>788</v>
      </c>
      <c r="C41" s="27"/>
      <c r="D41" s="40"/>
      <c r="E41" s="30" t="s">
        <v>1205</v>
      </c>
    </row>
    <row r="42" spans="2:5">
      <c r="B42" s="26" t="s">
        <v>1207</v>
      </c>
      <c r="C42" s="27"/>
      <c r="D42" s="39"/>
      <c r="E42" s="30"/>
    </row>
    <row r="43" spans="2:5">
      <c r="B43" s="28" t="s">
        <v>1218</v>
      </c>
      <c r="C43" s="29">
        <v>666102983</v>
      </c>
      <c r="D43" s="39">
        <v>1643.3183260146245</v>
      </c>
      <c r="E43" s="30">
        <v>44647</v>
      </c>
    </row>
    <row r="44" spans="2:5">
      <c r="B44" s="28" t="s">
        <v>1219</v>
      </c>
      <c r="C44" s="29">
        <v>666103197</v>
      </c>
      <c r="D44" s="39">
        <v>137.997882</v>
      </c>
      <c r="E44" s="30">
        <v>46023</v>
      </c>
    </row>
    <row r="45" spans="2:5">
      <c r="B45" s="28" t="s">
        <v>1220</v>
      </c>
      <c r="C45" s="29">
        <v>666103882</v>
      </c>
      <c r="D45" s="39">
        <v>6908.8779195198804</v>
      </c>
      <c r="E45" s="30">
        <v>46388</v>
      </c>
    </row>
    <row r="46" spans="2:5">
      <c r="B46" s="28" t="s">
        <v>821</v>
      </c>
      <c r="C46" s="29">
        <v>666103718</v>
      </c>
      <c r="D46" s="39">
        <v>83.420331101073685</v>
      </c>
      <c r="E46" s="30">
        <v>46023</v>
      </c>
    </row>
    <row r="47" spans="2:5">
      <c r="B47" s="28" t="s">
        <v>823</v>
      </c>
      <c r="C47" s="29">
        <v>666103726</v>
      </c>
      <c r="D47" s="39">
        <v>120.552013</v>
      </c>
      <c r="E47" s="30">
        <v>46023</v>
      </c>
    </row>
    <row r="48" spans="2:5">
      <c r="B48" s="28" t="s">
        <v>826</v>
      </c>
      <c r="C48" s="29">
        <v>666103734</v>
      </c>
      <c r="D48" s="39">
        <v>78.171827257660652</v>
      </c>
      <c r="E48" s="30">
        <v>46023</v>
      </c>
    </row>
    <row r="49" spans="2:5">
      <c r="B49" s="31" t="s">
        <v>1221</v>
      </c>
      <c r="C49" s="32">
        <v>666103999</v>
      </c>
      <c r="D49" s="39">
        <v>1.3209380000000002</v>
      </c>
      <c r="E49" s="30">
        <v>43831</v>
      </c>
    </row>
    <row r="50" spans="2:5">
      <c r="B50" s="31" t="s">
        <v>1222</v>
      </c>
      <c r="C50" s="32">
        <v>666105812</v>
      </c>
      <c r="D50" s="39">
        <v>1833.8815789999999</v>
      </c>
      <c r="E50" s="30">
        <v>46388</v>
      </c>
    </row>
    <row r="51" spans="2:5">
      <c r="B51" s="26" t="s">
        <v>789</v>
      </c>
      <c r="C51" s="27"/>
      <c r="D51" s="40">
        <f>SUM(D43:D50)</f>
        <v>10807.540815893241</v>
      </c>
      <c r="E51" s="30"/>
    </row>
    <row r="52" spans="2:5">
      <c r="B52" s="26" t="s">
        <v>1208</v>
      </c>
      <c r="C52" s="27"/>
      <c r="D52" s="39"/>
      <c r="E52" s="30"/>
    </row>
    <row r="53" spans="2:5">
      <c r="B53" s="28" t="s">
        <v>858</v>
      </c>
      <c r="C53" s="29">
        <v>666102066</v>
      </c>
      <c r="D53" s="39">
        <v>5707.9141902340007</v>
      </c>
      <c r="E53" s="30">
        <v>43497</v>
      </c>
    </row>
    <row r="54" spans="2:5">
      <c r="B54" s="28" t="s">
        <v>859</v>
      </c>
      <c r="C54" s="29">
        <v>666102090</v>
      </c>
      <c r="D54" s="39">
        <v>481.99869459130429</v>
      </c>
      <c r="E54" s="30">
        <v>43466</v>
      </c>
    </row>
    <row r="55" spans="2:5">
      <c r="B55" s="28" t="s">
        <v>1223</v>
      </c>
      <c r="C55" s="29">
        <v>666102991</v>
      </c>
      <c r="D55" s="39">
        <v>495.15470400000004</v>
      </c>
      <c r="E55" s="30">
        <v>44774</v>
      </c>
    </row>
    <row r="56" spans="2:5">
      <c r="B56" s="28" t="s">
        <v>1224</v>
      </c>
      <c r="C56" s="29">
        <v>666103049</v>
      </c>
      <c r="D56" s="39">
        <v>574.91454599999997</v>
      </c>
      <c r="E56" s="30">
        <v>44805</v>
      </c>
    </row>
    <row r="57" spans="2:5">
      <c r="B57" s="28" t="s">
        <v>1225</v>
      </c>
      <c r="C57" s="29">
        <v>666103031</v>
      </c>
      <c r="D57" s="39">
        <v>1488.773375</v>
      </c>
      <c r="E57" s="30">
        <v>45931</v>
      </c>
    </row>
    <row r="58" spans="2:5">
      <c r="B58" s="28" t="s">
        <v>1226</v>
      </c>
      <c r="C58" s="29">
        <v>666103189</v>
      </c>
      <c r="D58" s="39">
        <v>50.758250000000004</v>
      </c>
      <c r="E58" s="30">
        <v>46023</v>
      </c>
    </row>
    <row r="59" spans="2:5">
      <c r="B59" s="28" t="s">
        <v>1227</v>
      </c>
      <c r="C59" s="29">
        <v>666103270</v>
      </c>
      <c r="D59" s="39">
        <v>65.353589999999997</v>
      </c>
      <c r="E59" s="30">
        <v>45658</v>
      </c>
    </row>
    <row r="60" spans="2:5">
      <c r="B60" s="28" t="s">
        <v>1228</v>
      </c>
      <c r="C60" s="29">
        <v>666103114</v>
      </c>
      <c r="D60" s="39">
        <v>111.480599</v>
      </c>
      <c r="E60" s="30">
        <v>44835</v>
      </c>
    </row>
    <row r="61" spans="2:5">
      <c r="B61" s="28" t="s">
        <v>850</v>
      </c>
      <c r="C61" s="29">
        <v>666102082</v>
      </c>
      <c r="D61" s="39">
        <v>126.93411400000001</v>
      </c>
      <c r="E61" s="30">
        <v>43466</v>
      </c>
    </row>
    <row r="62" spans="2:5">
      <c r="B62" s="28" t="s">
        <v>849</v>
      </c>
      <c r="C62" s="29">
        <v>666103668</v>
      </c>
      <c r="D62" s="39">
        <v>2327.2986306596003</v>
      </c>
      <c r="E62" s="30">
        <v>46388</v>
      </c>
    </row>
    <row r="63" spans="2:5">
      <c r="B63" s="28" t="s">
        <v>1229</v>
      </c>
      <c r="C63" s="29">
        <v>666103239</v>
      </c>
      <c r="D63" s="39">
        <v>890.59683400000006</v>
      </c>
      <c r="E63" s="30">
        <v>46388</v>
      </c>
    </row>
    <row r="64" spans="2:5">
      <c r="B64" s="28" t="s">
        <v>1235</v>
      </c>
      <c r="C64" s="29">
        <v>666105879</v>
      </c>
      <c r="D64" s="39">
        <v>1020.304188</v>
      </c>
      <c r="E64" s="42">
        <v>47119</v>
      </c>
    </row>
    <row r="65" spans="2:5">
      <c r="B65" s="28" t="s">
        <v>1230</v>
      </c>
      <c r="C65" s="29">
        <v>666103874</v>
      </c>
      <c r="D65" s="39">
        <v>1142.1153026582399</v>
      </c>
      <c r="E65" s="30">
        <v>44562</v>
      </c>
    </row>
    <row r="66" spans="2:5">
      <c r="B66" s="28" t="s">
        <v>836</v>
      </c>
      <c r="C66" s="29">
        <v>666102843</v>
      </c>
      <c r="D66" s="39">
        <v>1398.5242841999998</v>
      </c>
      <c r="E66" s="30">
        <v>46388</v>
      </c>
    </row>
    <row r="67" spans="2:5">
      <c r="B67" s="31" t="s">
        <v>867</v>
      </c>
      <c r="C67" s="32">
        <v>666103437</v>
      </c>
      <c r="D67" s="39">
        <v>863.28042000000005</v>
      </c>
      <c r="E67" s="30">
        <v>46023</v>
      </c>
    </row>
    <row r="68" spans="2:5">
      <c r="B68" s="31" t="s">
        <v>1231</v>
      </c>
      <c r="C68" s="32">
        <v>666103593</v>
      </c>
      <c r="D68" s="39">
        <v>1173.0238644736844</v>
      </c>
      <c r="E68" s="30">
        <v>45292</v>
      </c>
    </row>
    <row r="69" spans="2:5">
      <c r="B69" s="31" t="s">
        <v>837</v>
      </c>
      <c r="C69" s="32">
        <v>666102868</v>
      </c>
      <c r="D69" s="39">
        <v>757.39738699999998</v>
      </c>
      <c r="E69" s="30">
        <v>45870</v>
      </c>
    </row>
    <row r="70" spans="2:5">
      <c r="B70" s="31" t="s">
        <v>1232</v>
      </c>
      <c r="C70" s="32">
        <v>666103916</v>
      </c>
      <c r="D70" s="39">
        <v>2378.5867473100002</v>
      </c>
      <c r="E70" s="30">
        <v>43831</v>
      </c>
    </row>
    <row r="71" spans="2:5">
      <c r="B71" s="31" t="s">
        <v>1233</v>
      </c>
      <c r="C71" s="32">
        <v>666104070</v>
      </c>
      <c r="D71" s="39">
        <v>1030.7275553999998</v>
      </c>
      <c r="E71" s="30">
        <v>46388</v>
      </c>
    </row>
    <row r="72" spans="2:5">
      <c r="B72" s="31" t="s">
        <v>1234</v>
      </c>
      <c r="C72" s="32">
        <v>666105820</v>
      </c>
      <c r="D72" s="39">
        <v>617.81915310346494</v>
      </c>
      <c r="E72" s="30">
        <v>46388</v>
      </c>
    </row>
    <row r="73" spans="2:5">
      <c r="B73" s="31" t="s">
        <v>865</v>
      </c>
      <c r="C73" s="32">
        <v>666105887</v>
      </c>
      <c r="D73" s="39">
        <v>4383.2152900000001</v>
      </c>
      <c r="E73" s="42">
        <v>47119</v>
      </c>
    </row>
    <row r="74" spans="2:5">
      <c r="B74" s="26" t="s">
        <v>790</v>
      </c>
      <c r="C74" s="27"/>
      <c r="D74" s="37">
        <f>SUM(D53:D73)</f>
        <v>27086.171719630296</v>
      </c>
      <c r="E74" s="24" t="s">
        <v>1205</v>
      </c>
    </row>
    <row r="75" spans="2:5">
      <c r="B75" s="22" t="s">
        <v>812</v>
      </c>
      <c r="C75" s="25"/>
      <c r="D75" s="34">
        <f>D74+D51</f>
        <v>37893.712535523533</v>
      </c>
      <c r="E75" s="24"/>
    </row>
    <row r="76" spans="2:5">
      <c r="B76" s="22" t="s">
        <v>779</v>
      </c>
      <c r="C76" s="25"/>
      <c r="D76" s="34">
        <f>D75+D36</f>
        <v>57257.634842943968</v>
      </c>
      <c r="E76" s="2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1186</v>
      </c>
    </row>
    <row r="7" spans="2:16">
      <c r="B7" s="3" t="s">
        <v>88</v>
      </c>
      <c r="C7" s="3" t="s">
        <v>89</v>
      </c>
      <c r="D7" s="3" t="s">
        <v>218</v>
      </c>
      <c r="E7" s="3" t="s">
        <v>91</v>
      </c>
      <c r="F7" s="3" t="s">
        <v>92</v>
      </c>
      <c r="G7" s="3" t="s">
        <v>153</v>
      </c>
      <c r="H7" s="3" t="s">
        <v>154</v>
      </c>
      <c r="I7" s="3" t="s">
        <v>93</v>
      </c>
      <c r="J7" s="3" t="s">
        <v>94</v>
      </c>
      <c r="K7" s="3" t="s">
        <v>1187</v>
      </c>
      <c r="L7" s="3" t="s">
        <v>155</v>
      </c>
      <c r="M7" s="3" t="s">
        <v>1188</v>
      </c>
      <c r="N7" s="3" t="s">
        <v>157</v>
      </c>
      <c r="O7" s="3" t="s">
        <v>158</v>
      </c>
      <c r="P7" s="3" t="s">
        <v>98</v>
      </c>
    </row>
    <row r="8" spans="2:16">
      <c r="B8" s="4"/>
      <c r="C8" s="4"/>
      <c r="D8" s="4"/>
      <c r="E8" s="4"/>
      <c r="F8" s="4"/>
      <c r="G8" s="4" t="s">
        <v>159</v>
      </c>
      <c r="H8" s="4" t="s">
        <v>160</v>
      </c>
      <c r="I8" s="4"/>
      <c r="J8" s="4" t="s">
        <v>99</v>
      </c>
      <c r="K8" s="4" t="s">
        <v>99</v>
      </c>
      <c r="L8" s="4" t="s">
        <v>161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229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467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468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481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1189</v>
      </c>
    </row>
    <row r="7" spans="2:16">
      <c r="B7" s="3" t="s">
        <v>88</v>
      </c>
      <c r="C7" s="3" t="s">
        <v>89</v>
      </c>
      <c r="D7" s="3" t="s">
        <v>218</v>
      </c>
      <c r="E7" s="3" t="s">
        <v>91</v>
      </c>
      <c r="F7" s="3" t="s">
        <v>92</v>
      </c>
      <c r="G7" s="3" t="s">
        <v>153</v>
      </c>
      <c r="H7" s="3" t="s">
        <v>154</v>
      </c>
      <c r="I7" s="3" t="s">
        <v>93</v>
      </c>
      <c r="J7" s="3" t="s">
        <v>94</v>
      </c>
      <c r="K7" s="3" t="s">
        <v>1187</v>
      </c>
      <c r="L7" s="3" t="s">
        <v>155</v>
      </c>
      <c r="M7" s="3" t="s">
        <v>1188</v>
      </c>
      <c r="N7" s="3" t="s">
        <v>157</v>
      </c>
      <c r="O7" s="3" t="s">
        <v>158</v>
      </c>
      <c r="P7" s="3" t="s">
        <v>98</v>
      </c>
    </row>
    <row r="8" spans="2:16">
      <c r="B8" s="4"/>
      <c r="C8" s="4"/>
      <c r="D8" s="4"/>
      <c r="E8" s="4"/>
      <c r="F8" s="4"/>
      <c r="G8" s="4" t="s">
        <v>159</v>
      </c>
      <c r="H8" s="4" t="s">
        <v>160</v>
      </c>
      <c r="I8" s="4"/>
      <c r="J8" s="4" t="s">
        <v>99</v>
      </c>
      <c r="K8" s="4" t="s">
        <v>99</v>
      </c>
      <c r="L8" s="4" t="s">
        <v>161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697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699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745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150</v>
      </c>
    </row>
    <row r="7" spans="2:18" ht="15.75">
      <c r="B7" s="2" t="s">
        <v>151</v>
      </c>
    </row>
    <row r="8" spans="2:18">
      <c r="B8" s="3" t="s">
        <v>88</v>
      </c>
      <c r="C8" s="3" t="s">
        <v>89</v>
      </c>
      <c r="D8" s="3" t="s">
        <v>152</v>
      </c>
      <c r="E8" s="3" t="s">
        <v>91</v>
      </c>
      <c r="F8" s="3" t="s">
        <v>92</v>
      </c>
      <c r="G8" s="3" t="s">
        <v>153</v>
      </c>
      <c r="H8" s="3" t="s">
        <v>154</v>
      </c>
      <c r="I8" s="3" t="s">
        <v>93</v>
      </c>
      <c r="J8" s="3" t="s">
        <v>94</v>
      </c>
      <c r="K8" s="3" t="s">
        <v>95</v>
      </c>
      <c r="L8" s="3" t="s">
        <v>155</v>
      </c>
      <c r="M8" s="3" t="s">
        <v>42</v>
      </c>
      <c r="N8" s="3" t="s">
        <v>156</v>
      </c>
      <c r="O8" s="3" t="s">
        <v>96</v>
      </c>
      <c r="P8" s="3" t="s">
        <v>157</v>
      </c>
      <c r="Q8" s="3" t="s">
        <v>158</v>
      </c>
      <c r="R8" s="3" t="s">
        <v>98</v>
      </c>
    </row>
    <row r="9" spans="2:18">
      <c r="B9" s="4"/>
      <c r="C9" s="4"/>
      <c r="D9" s="4"/>
      <c r="E9" s="4"/>
      <c r="F9" s="4"/>
      <c r="G9" s="4" t="s">
        <v>159</v>
      </c>
      <c r="H9" s="4" t="s">
        <v>160</v>
      </c>
      <c r="I9" s="4"/>
      <c r="J9" s="4" t="s">
        <v>99</v>
      </c>
      <c r="K9" s="4" t="s">
        <v>99</v>
      </c>
      <c r="L9" s="4" t="s">
        <v>161</v>
      </c>
      <c r="M9" s="4" t="s">
        <v>162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163</v>
      </c>
      <c r="C11" s="12"/>
      <c r="D11" s="3"/>
      <c r="E11" s="3"/>
      <c r="F11" s="3"/>
      <c r="G11" s="3"/>
      <c r="H11" s="12">
        <v>4.5199999999999996</v>
      </c>
      <c r="I11" s="3"/>
      <c r="K11" s="10">
        <v>5.4999999999999997E-3</v>
      </c>
      <c r="L11" s="9">
        <v>416340200.31999999</v>
      </c>
      <c r="O11" s="9">
        <v>464732.56</v>
      </c>
      <c r="Q11" s="10">
        <v>1</v>
      </c>
      <c r="R11" s="10">
        <v>0.53090000000000004</v>
      </c>
    </row>
    <row r="12" spans="2:18">
      <c r="B12" s="3" t="s">
        <v>164</v>
      </c>
      <c r="C12" s="12"/>
      <c r="D12" s="3"/>
      <c r="E12" s="3"/>
      <c r="F12" s="3"/>
      <c r="G12" s="3"/>
      <c r="H12" s="12">
        <v>4.26</v>
      </c>
      <c r="I12" s="3"/>
      <c r="K12" s="10">
        <v>3.7000000000000002E-3</v>
      </c>
      <c r="L12" s="9">
        <v>400455200.31999999</v>
      </c>
      <c r="O12" s="9">
        <v>443579.43</v>
      </c>
      <c r="Q12" s="10">
        <v>0.95450000000000002</v>
      </c>
      <c r="R12" s="10">
        <v>0.50670000000000004</v>
      </c>
    </row>
    <row r="13" spans="2:18">
      <c r="B13" s="13" t="s">
        <v>165</v>
      </c>
      <c r="C13" s="14"/>
      <c r="D13" s="13"/>
      <c r="E13" s="13"/>
      <c r="F13" s="13"/>
      <c r="G13" s="13"/>
      <c r="H13" s="14">
        <v>6</v>
      </c>
      <c r="I13" s="13"/>
      <c r="K13" s="16">
        <v>-1.9E-3</v>
      </c>
      <c r="L13" s="15">
        <v>113059478.17</v>
      </c>
      <c r="O13" s="15">
        <v>144334.07999999999</v>
      </c>
      <c r="Q13" s="16">
        <v>0.31059999999999999</v>
      </c>
      <c r="R13" s="16">
        <v>0.16489999999999999</v>
      </c>
    </row>
    <row r="14" spans="2:18">
      <c r="B14" s="6" t="s">
        <v>166</v>
      </c>
      <c r="C14" s="17">
        <v>9590332</v>
      </c>
      <c r="D14" s="6" t="s">
        <v>167</v>
      </c>
      <c r="E14" s="6" t="s">
        <v>168</v>
      </c>
      <c r="F14" s="6"/>
      <c r="G14" s="6"/>
      <c r="H14" s="17">
        <v>2.88</v>
      </c>
      <c r="I14" s="6" t="s">
        <v>107</v>
      </c>
      <c r="J14" s="19">
        <v>0.04</v>
      </c>
      <c r="K14" s="8">
        <v>-5.4999999999999997E-3</v>
      </c>
      <c r="L14" s="7">
        <v>40310327.159999996</v>
      </c>
      <c r="M14" s="7">
        <v>153.91</v>
      </c>
      <c r="N14" s="7">
        <v>0</v>
      </c>
      <c r="O14" s="7">
        <v>62041.62</v>
      </c>
      <c r="P14" s="8">
        <v>2.5999999999999999E-3</v>
      </c>
      <c r="Q14" s="8">
        <v>0.13350000000000001</v>
      </c>
      <c r="R14" s="8">
        <v>7.0900000000000005E-2</v>
      </c>
    </row>
    <row r="15" spans="2:18">
      <c r="B15" s="6" t="s">
        <v>169</v>
      </c>
      <c r="C15" s="17">
        <v>1134865</v>
      </c>
      <c r="D15" s="6" t="s">
        <v>167</v>
      </c>
      <c r="E15" s="6" t="s">
        <v>168</v>
      </c>
      <c r="F15" s="6"/>
      <c r="G15" s="6"/>
      <c r="H15" s="17">
        <v>23.46</v>
      </c>
      <c r="I15" s="6" t="s">
        <v>107</v>
      </c>
      <c r="J15" s="19">
        <v>0.01</v>
      </c>
      <c r="K15" s="8">
        <v>1.54E-2</v>
      </c>
      <c r="L15" s="7">
        <v>9716113</v>
      </c>
      <c r="M15" s="7">
        <v>89.05</v>
      </c>
      <c r="N15" s="7">
        <v>0</v>
      </c>
      <c r="O15" s="7">
        <v>8652.2000000000007</v>
      </c>
      <c r="P15" s="8">
        <v>1E-3</v>
      </c>
      <c r="Q15" s="8">
        <v>1.8599999999999998E-2</v>
      </c>
      <c r="R15" s="8">
        <v>9.9000000000000008E-3</v>
      </c>
    </row>
    <row r="16" spans="2:18">
      <c r="B16" s="6" t="s">
        <v>170</v>
      </c>
      <c r="C16" s="17">
        <v>1120583</v>
      </c>
      <c r="D16" s="6" t="s">
        <v>167</v>
      </c>
      <c r="E16" s="6" t="s">
        <v>168</v>
      </c>
      <c r="F16" s="6"/>
      <c r="G16" s="6"/>
      <c r="H16" s="17">
        <v>17.89</v>
      </c>
      <c r="I16" s="6" t="s">
        <v>107</v>
      </c>
      <c r="J16" s="19">
        <v>2.75E-2</v>
      </c>
      <c r="K16" s="8">
        <v>1.3299999999999999E-2</v>
      </c>
      <c r="L16" s="7">
        <v>6530572</v>
      </c>
      <c r="M16" s="7">
        <v>139.80000000000001</v>
      </c>
      <c r="N16" s="7">
        <v>0</v>
      </c>
      <c r="O16" s="7">
        <v>9129.74</v>
      </c>
      <c r="P16" s="8">
        <v>4.0000000000000002E-4</v>
      </c>
      <c r="Q16" s="8">
        <v>1.9599999999999999E-2</v>
      </c>
      <c r="R16" s="8">
        <v>1.04E-2</v>
      </c>
    </row>
    <row r="17" spans="2:18">
      <c r="B17" s="6" t="s">
        <v>171</v>
      </c>
      <c r="C17" s="17">
        <v>1114750</v>
      </c>
      <c r="D17" s="6" t="s">
        <v>167</v>
      </c>
      <c r="E17" s="6" t="s">
        <v>168</v>
      </c>
      <c r="F17" s="6"/>
      <c r="G17" s="6"/>
      <c r="H17" s="17">
        <v>1.3</v>
      </c>
      <c r="I17" s="6" t="s">
        <v>107</v>
      </c>
      <c r="J17" s="19">
        <v>0.03</v>
      </c>
      <c r="K17" s="8">
        <v>-8.8999999999999999E-3</v>
      </c>
      <c r="L17" s="7">
        <v>24200</v>
      </c>
      <c r="M17" s="7">
        <v>118.19</v>
      </c>
      <c r="N17" s="7">
        <v>0</v>
      </c>
      <c r="O17" s="7">
        <v>28.6</v>
      </c>
      <c r="P17" s="8">
        <v>0</v>
      </c>
      <c r="Q17" s="8">
        <v>1E-4</v>
      </c>
      <c r="R17" s="8">
        <v>0</v>
      </c>
    </row>
    <row r="18" spans="2:18">
      <c r="B18" s="6" t="s">
        <v>172</v>
      </c>
      <c r="C18" s="17">
        <v>1137181</v>
      </c>
      <c r="D18" s="6" t="s">
        <v>167</v>
      </c>
      <c r="E18" s="6" t="s">
        <v>168</v>
      </c>
      <c r="F18" s="6"/>
      <c r="G18" s="6"/>
      <c r="H18" s="17">
        <v>2.33</v>
      </c>
      <c r="I18" s="6" t="s">
        <v>107</v>
      </c>
      <c r="J18" s="19">
        <v>1E-3</v>
      </c>
      <c r="K18" s="8">
        <v>-7.1999999999999998E-3</v>
      </c>
      <c r="L18" s="7">
        <v>34631013</v>
      </c>
      <c r="M18" s="7">
        <v>102.86</v>
      </c>
      <c r="N18" s="7">
        <v>0</v>
      </c>
      <c r="O18" s="7">
        <v>35621.46</v>
      </c>
      <c r="P18" s="8">
        <v>2.3999999999999998E-3</v>
      </c>
      <c r="Q18" s="8">
        <v>7.6600000000000001E-2</v>
      </c>
      <c r="R18" s="8">
        <v>4.07E-2</v>
      </c>
    </row>
    <row r="19" spans="2:18">
      <c r="B19" s="6" t="s">
        <v>173</v>
      </c>
      <c r="C19" s="17">
        <v>1140847</v>
      </c>
      <c r="D19" s="6" t="s">
        <v>167</v>
      </c>
      <c r="E19" s="6" t="s">
        <v>168</v>
      </c>
      <c r="F19" s="6"/>
      <c r="G19" s="6"/>
      <c r="H19" s="17">
        <v>8.66</v>
      </c>
      <c r="I19" s="6" t="s">
        <v>107</v>
      </c>
      <c r="J19" s="19">
        <v>7.4999999999999997E-3</v>
      </c>
      <c r="K19" s="8">
        <v>4.4999999999999997E-3</v>
      </c>
      <c r="L19" s="7">
        <v>3772133</v>
      </c>
      <c r="M19" s="7">
        <v>103.7</v>
      </c>
      <c r="N19" s="7">
        <v>0</v>
      </c>
      <c r="O19" s="7">
        <v>3911.7</v>
      </c>
      <c r="P19" s="8">
        <v>4.0000000000000002E-4</v>
      </c>
      <c r="Q19" s="8">
        <v>8.3999999999999995E-3</v>
      </c>
      <c r="R19" s="8">
        <v>4.4999999999999997E-3</v>
      </c>
    </row>
    <row r="20" spans="2:18">
      <c r="B20" s="6" t="s">
        <v>174</v>
      </c>
      <c r="C20" s="17">
        <v>1097708</v>
      </c>
      <c r="D20" s="6" t="s">
        <v>167</v>
      </c>
      <c r="E20" s="6" t="s">
        <v>168</v>
      </c>
      <c r="F20" s="6"/>
      <c r="G20" s="6"/>
      <c r="H20" s="17">
        <v>14.04</v>
      </c>
      <c r="I20" s="6" t="s">
        <v>107</v>
      </c>
      <c r="J20" s="19">
        <v>0.04</v>
      </c>
      <c r="K20" s="8">
        <v>1.09E-2</v>
      </c>
      <c r="L20" s="7">
        <v>5945849</v>
      </c>
      <c r="M20" s="7">
        <v>175.58</v>
      </c>
      <c r="N20" s="7">
        <v>0</v>
      </c>
      <c r="O20" s="7">
        <v>10439.719999999999</v>
      </c>
      <c r="P20" s="8">
        <v>4.0000000000000002E-4</v>
      </c>
      <c r="Q20" s="8">
        <v>2.2499999999999999E-2</v>
      </c>
      <c r="R20" s="8">
        <v>1.1900000000000001E-2</v>
      </c>
    </row>
    <row r="21" spans="2:18">
      <c r="B21" s="6" t="s">
        <v>175</v>
      </c>
      <c r="C21" s="17">
        <v>1124056</v>
      </c>
      <c r="D21" s="6" t="s">
        <v>167</v>
      </c>
      <c r="E21" s="6" t="s">
        <v>168</v>
      </c>
      <c r="F21" s="6"/>
      <c r="G21" s="6"/>
      <c r="H21" s="17">
        <v>4.01</v>
      </c>
      <c r="I21" s="6" t="s">
        <v>107</v>
      </c>
      <c r="J21" s="19">
        <v>2.75E-2</v>
      </c>
      <c r="K21" s="8">
        <v>-3.8E-3</v>
      </c>
      <c r="L21" s="7">
        <v>12129271.01</v>
      </c>
      <c r="M21" s="7">
        <v>119.62</v>
      </c>
      <c r="N21" s="7">
        <v>0</v>
      </c>
      <c r="O21" s="7">
        <v>14509.03</v>
      </c>
      <c r="P21" s="8">
        <v>6.9999999999999999E-4</v>
      </c>
      <c r="Q21" s="8">
        <v>3.1199999999999999E-2</v>
      </c>
      <c r="R21" s="8">
        <v>1.66E-2</v>
      </c>
    </row>
    <row r="22" spans="2:18">
      <c r="B22" s="13" t="s">
        <v>176</v>
      </c>
      <c r="C22" s="14"/>
      <c r="D22" s="13"/>
      <c r="E22" s="13"/>
      <c r="F22" s="13"/>
      <c r="G22" s="13"/>
      <c r="H22" s="14">
        <v>3.42</v>
      </c>
      <c r="I22" s="13"/>
      <c r="K22" s="16">
        <v>6.4000000000000003E-3</v>
      </c>
      <c r="L22" s="15">
        <v>287395722.14999998</v>
      </c>
      <c r="O22" s="15">
        <v>299245.34999999998</v>
      </c>
      <c r="Q22" s="16">
        <v>0.64390000000000003</v>
      </c>
      <c r="R22" s="16">
        <v>0.34189999999999998</v>
      </c>
    </row>
    <row r="23" spans="2:18">
      <c r="B23" s="6" t="s">
        <v>177</v>
      </c>
      <c r="C23" s="17">
        <v>8180713</v>
      </c>
      <c r="D23" s="6" t="s">
        <v>167</v>
      </c>
      <c r="E23" s="6" t="s">
        <v>168</v>
      </c>
      <c r="F23" s="6"/>
      <c r="G23" s="6"/>
      <c r="H23" s="17">
        <v>0.01</v>
      </c>
      <c r="I23" s="6" t="s">
        <v>107</v>
      </c>
      <c r="L23" s="7">
        <v>14740232</v>
      </c>
      <c r="M23" s="7">
        <v>99.99</v>
      </c>
      <c r="N23" s="7">
        <v>0</v>
      </c>
      <c r="O23" s="7">
        <v>14738.76</v>
      </c>
      <c r="P23" s="8">
        <v>1.6000000000000001E-3</v>
      </c>
      <c r="Q23" s="8">
        <v>3.1699999999999999E-2</v>
      </c>
      <c r="R23" s="8">
        <v>1.6799999999999999E-2</v>
      </c>
    </row>
    <row r="24" spans="2:18">
      <c r="B24" s="6" t="s">
        <v>178</v>
      </c>
      <c r="C24" s="17">
        <v>8180820</v>
      </c>
      <c r="D24" s="6" t="s">
        <v>167</v>
      </c>
      <c r="E24" s="6" t="s">
        <v>168</v>
      </c>
      <c r="F24" s="6"/>
      <c r="G24" s="6"/>
      <c r="H24" s="17">
        <v>0.1</v>
      </c>
      <c r="I24" s="6" t="s">
        <v>107</v>
      </c>
      <c r="K24" s="8">
        <v>2E-3</v>
      </c>
      <c r="L24" s="7">
        <v>16350173</v>
      </c>
      <c r="M24" s="7">
        <v>99.99</v>
      </c>
      <c r="N24" s="7">
        <v>0</v>
      </c>
      <c r="O24" s="7">
        <v>16348.54</v>
      </c>
      <c r="P24" s="8">
        <v>1.8E-3</v>
      </c>
      <c r="Q24" s="8">
        <v>3.5200000000000002E-2</v>
      </c>
      <c r="R24" s="8">
        <v>1.8700000000000001E-2</v>
      </c>
    </row>
    <row r="25" spans="2:18">
      <c r="B25" s="6" t="s">
        <v>179</v>
      </c>
      <c r="C25" s="17">
        <v>8180911</v>
      </c>
      <c r="D25" s="6" t="s">
        <v>167</v>
      </c>
      <c r="E25" s="6" t="s">
        <v>168</v>
      </c>
      <c r="F25" s="6"/>
      <c r="G25" s="6"/>
      <c r="H25" s="17">
        <v>0.18</v>
      </c>
      <c r="I25" s="6" t="s">
        <v>107</v>
      </c>
      <c r="K25" s="8">
        <v>5.9999999999999995E-4</v>
      </c>
      <c r="L25" s="7">
        <v>14475000</v>
      </c>
      <c r="M25" s="7">
        <v>99.99</v>
      </c>
      <c r="N25" s="7">
        <v>0</v>
      </c>
      <c r="O25" s="7">
        <v>14473.55</v>
      </c>
      <c r="P25" s="8">
        <v>1.6000000000000001E-3</v>
      </c>
      <c r="Q25" s="8">
        <v>3.1099999999999999E-2</v>
      </c>
      <c r="R25" s="8">
        <v>1.6500000000000001E-2</v>
      </c>
    </row>
    <row r="26" spans="2:18">
      <c r="B26" s="6" t="s">
        <v>180</v>
      </c>
      <c r="C26" s="17">
        <v>8181018</v>
      </c>
      <c r="D26" s="6" t="s">
        <v>167</v>
      </c>
      <c r="E26" s="6" t="s">
        <v>168</v>
      </c>
      <c r="F26" s="6"/>
      <c r="G26" s="6"/>
      <c r="H26" s="17">
        <v>0.25</v>
      </c>
      <c r="I26" s="6" t="s">
        <v>107</v>
      </c>
      <c r="K26" s="8">
        <v>1.1999999999999999E-3</v>
      </c>
      <c r="L26" s="7">
        <v>616512</v>
      </c>
      <c r="M26" s="7">
        <v>99.97</v>
      </c>
      <c r="N26" s="7">
        <v>0</v>
      </c>
      <c r="O26" s="7">
        <v>616.33000000000004</v>
      </c>
      <c r="P26" s="8">
        <v>1E-4</v>
      </c>
      <c r="Q26" s="8">
        <v>1.2999999999999999E-3</v>
      </c>
      <c r="R26" s="8">
        <v>6.9999999999999999E-4</v>
      </c>
    </row>
    <row r="27" spans="2:18">
      <c r="B27" s="6" t="s">
        <v>181</v>
      </c>
      <c r="C27" s="17">
        <v>8181117</v>
      </c>
      <c r="D27" s="6" t="s">
        <v>167</v>
      </c>
      <c r="E27" s="6" t="s">
        <v>168</v>
      </c>
      <c r="F27" s="6"/>
      <c r="G27" s="6"/>
      <c r="H27" s="17">
        <v>0.35</v>
      </c>
      <c r="I27" s="6" t="s">
        <v>107</v>
      </c>
      <c r="K27" s="8">
        <v>8.9999999999999998E-4</v>
      </c>
      <c r="L27" s="7">
        <v>15675700</v>
      </c>
      <c r="M27" s="7">
        <v>99.97</v>
      </c>
      <c r="N27" s="7">
        <v>0</v>
      </c>
      <c r="O27" s="7">
        <v>15671</v>
      </c>
      <c r="P27" s="8">
        <v>2E-3</v>
      </c>
      <c r="Q27" s="8">
        <v>3.3700000000000001E-2</v>
      </c>
      <c r="R27" s="8">
        <v>1.7899999999999999E-2</v>
      </c>
    </row>
    <row r="28" spans="2:18">
      <c r="B28" s="6" t="s">
        <v>182</v>
      </c>
      <c r="C28" s="17">
        <v>8190118</v>
      </c>
      <c r="D28" s="6" t="s">
        <v>167</v>
      </c>
      <c r="E28" s="6" t="s">
        <v>168</v>
      </c>
      <c r="F28" s="6"/>
      <c r="G28" s="6"/>
      <c r="H28" s="17">
        <v>0.5</v>
      </c>
      <c r="I28" s="6" t="s">
        <v>107</v>
      </c>
      <c r="K28" s="8">
        <v>1.6000000000000001E-3</v>
      </c>
      <c r="L28" s="7">
        <v>17250000</v>
      </c>
      <c r="M28" s="7">
        <v>99.92</v>
      </c>
      <c r="N28" s="7">
        <v>0</v>
      </c>
      <c r="O28" s="7">
        <v>17236.2</v>
      </c>
      <c r="P28" s="8">
        <v>2.2000000000000001E-3</v>
      </c>
      <c r="Q28" s="8">
        <v>3.7100000000000001E-2</v>
      </c>
      <c r="R28" s="8">
        <v>1.9699999999999999E-2</v>
      </c>
    </row>
    <row r="29" spans="2:18">
      <c r="B29" s="6" t="s">
        <v>183</v>
      </c>
      <c r="C29" s="17">
        <v>8181216</v>
      </c>
      <c r="D29" s="6" t="s">
        <v>167</v>
      </c>
      <c r="E29" s="6" t="s">
        <v>168</v>
      </c>
      <c r="F29" s="6"/>
      <c r="G29" s="6"/>
      <c r="H29" s="17">
        <v>0.43</v>
      </c>
      <c r="I29" s="6" t="s">
        <v>107</v>
      </c>
      <c r="K29" s="8">
        <v>1.4E-3</v>
      </c>
      <c r="L29" s="7">
        <v>12528643</v>
      </c>
      <c r="M29" s="7">
        <v>99.94</v>
      </c>
      <c r="N29" s="7">
        <v>0</v>
      </c>
      <c r="O29" s="7">
        <v>12521.13</v>
      </c>
      <c r="P29" s="8">
        <v>1.6000000000000001E-3</v>
      </c>
      <c r="Q29" s="8">
        <v>2.69E-2</v>
      </c>
      <c r="R29" s="8">
        <v>1.43E-2</v>
      </c>
    </row>
    <row r="30" spans="2:18">
      <c r="B30" s="6" t="s">
        <v>184</v>
      </c>
      <c r="C30" s="17">
        <v>8190217</v>
      </c>
      <c r="D30" s="6" t="s">
        <v>167</v>
      </c>
      <c r="E30" s="6" t="s">
        <v>168</v>
      </c>
      <c r="F30" s="6"/>
      <c r="G30" s="6"/>
      <c r="H30" s="17">
        <v>0.6</v>
      </c>
      <c r="I30" s="6" t="s">
        <v>107</v>
      </c>
      <c r="K30" s="8">
        <v>2E-3</v>
      </c>
      <c r="L30" s="7">
        <v>4127353</v>
      </c>
      <c r="M30" s="7">
        <v>99.88</v>
      </c>
      <c r="N30" s="7">
        <v>0</v>
      </c>
      <c r="O30" s="7">
        <v>4122.3999999999996</v>
      </c>
      <c r="P30" s="8">
        <v>5.0000000000000001E-4</v>
      </c>
      <c r="Q30" s="8">
        <v>8.8999999999999999E-3</v>
      </c>
      <c r="R30" s="8">
        <v>4.7000000000000002E-3</v>
      </c>
    </row>
    <row r="31" spans="2:18">
      <c r="B31" s="6" t="s">
        <v>185</v>
      </c>
      <c r="C31" s="17">
        <v>8190415</v>
      </c>
      <c r="D31" s="6" t="s">
        <v>167</v>
      </c>
      <c r="E31" s="6" t="s">
        <v>168</v>
      </c>
      <c r="F31" s="6"/>
      <c r="G31" s="6"/>
      <c r="H31" s="17">
        <v>0.75</v>
      </c>
      <c r="I31" s="6" t="s">
        <v>107</v>
      </c>
      <c r="K31" s="8">
        <v>1.9E-3</v>
      </c>
      <c r="L31" s="7">
        <v>388097</v>
      </c>
      <c r="M31" s="7">
        <v>99.86</v>
      </c>
      <c r="N31" s="7">
        <v>0</v>
      </c>
      <c r="O31" s="7">
        <v>387.55</v>
      </c>
      <c r="P31" s="8">
        <v>0</v>
      </c>
      <c r="Q31" s="8">
        <v>8.0000000000000004E-4</v>
      </c>
      <c r="R31" s="8">
        <v>4.0000000000000002E-4</v>
      </c>
    </row>
    <row r="32" spans="2:18">
      <c r="B32" s="6" t="s">
        <v>186</v>
      </c>
      <c r="C32" s="17">
        <v>8190522</v>
      </c>
      <c r="D32" s="6" t="s">
        <v>167</v>
      </c>
      <c r="E32" s="6" t="s">
        <v>168</v>
      </c>
      <c r="F32" s="6"/>
      <c r="G32" s="6"/>
      <c r="H32" s="17">
        <v>0.85</v>
      </c>
      <c r="I32" s="6" t="s">
        <v>107</v>
      </c>
      <c r="K32" s="8">
        <v>1.6999999999999999E-3</v>
      </c>
      <c r="L32" s="7">
        <v>3154102</v>
      </c>
      <c r="M32" s="7">
        <v>99.86</v>
      </c>
      <c r="N32" s="7">
        <v>0</v>
      </c>
      <c r="O32" s="7">
        <v>3149.69</v>
      </c>
      <c r="P32" s="8">
        <v>4.0000000000000002E-4</v>
      </c>
      <c r="Q32" s="8">
        <v>6.7999999999999996E-3</v>
      </c>
      <c r="R32" s="8">
        <v>3.5999999999999999E-3</v>
      </c>
    </row>
    <row r="33" spans="2:18">
      <c r="B33" s="6" t="s">
        <v>187</v>
      </c>
      <c r="C33" s="17">
        <v>1115773</v>
      </c>
      <c r="D33" s="6" t="s">
        <v>167</v>
      </c>
      <c r="E33" s="6" t="s">
        <v>168</v>
      </c>
      <c r="F33" s="6"/>
      <c r="G33" s="6"/>
      <c r="H33" s="17">
        <v>1.54</v>
      </c>
      <c r="I33" s="6" t="s">
        <v>107</v>
      </c>
      <c r="J33" s="19">
        <v>0.05</v>
      </c>
      <c r="K33" s="8">
        <v>3.0000000000000001E-3</v>
      </c>
      <c r="L33" s="7">
        <v>11412286</v>
      </c>
      <c r="M33" s="7">
        <v>109.39</v>
      </c>
      <c r="N33" s="7">
        <v>0</v>
      </c>
      <c r="O33" s="7">
        <v>12483.9</v>
      </c>
      <c r="P33" s="8">
        <v>5.9999999999999995E-4</v>
      </c>
      <c r="Q33" s="8">
        <v>2.69E-2</v>
      </c>
      <c r="R33" s="8">
        <v>1.43E-2</v>
      </c>
    </row>
    <row r="34" spans="2:18">
      <c r="B34" s="6" t="s">
        <v>188</v>
      </c>
      <c r="C34" s="17">
        <v>1142223</v>
      </c>
      <c r="D34" s="6" t="s">
        <v>167</v>
      </c>
      <c r="E34" s="6" t="s">
        <v>168</v>
      </c>
      <c r="F34" s="6"/>
      <c r="G34" s="6"/>
      <c r="H34" s="17">
        <v>2.57</v>
      </c>
      <c r="I34" s="6" t="s">
        <v>107</v>
      </c>
      <c r="J34" s="19">
        <v>5.0000000000000001E-3</v>
      </c>
      <c r="K34" s="8">
        <v>6.4000000000000003E-3</v>
      </c>
      <c r="L34" s="7">
        <v>28420562</v>
      </c>
      <c r="M34" s="7">
        <v>99.86</v>
      </c>
      <c r="N34" s="7">
        <v>0</v>
      </c>
      <c r="O34" s="7">
        <v>28380.77</v>
      </c>
      <c r="P34" s="8">
        <v>4.5999999999999999E-3</v>
      </c>
      <c r="Q34" s="8">
        <v>6.1100000000000002E-2</v>
      </c>
      <c r="R34" s="8">
        <v>3.2399999999999998E-2</v>
      </c>
    </row>
    <row r="35" spans="2:18">
      <c r="B35" s="6" t="s">
        <v>189</v>
      </c>
      <c r="C35" s="17">
        <v>1123272</v>
      </c>
      <c r="D35" s="6" t="s">
        <v>167</v>
      </c>
      <c r="E35" s="6" t="s">
        <v>168</v>
      </c>
      <c r="F35" s="6"/>
      <c r="G35" s="6"/>
      <c r="H35" s="17">
        <v>3.31</v>
      </c>
      <c r="I35" s="6" t="s">
        <v>107</v>
      </c>
      <c r="J35" s="19">
        <v>5.5E-2</v>
      </c>
      <c r="K35" s="8">
        <v>8.5000000000000006E-3</v>
      </c>
      <c r="L35" s="7">
        <v>11479421.51</v>
      </c>
      <c r="M35" s="7">
        <v>118.53</v>
      </c>
      <c r="N35" s="7">
        <v>0</v>
      </c>
      <c r="O35" s="7">
        <v>13606.56</v>
      </c>
      <c r="P35" s="8">
        <v>5.9999999999999995E-4</v>
      </c>
      <c r="Q35" s="8">
        <v>2.93E-2</v>
      </c>
      <c r="R35" s="8">
        <v>1.55E-2</v>
      </c>
    </row>
    <row r="36" spans="2:18">
      <c r="B36" s="6" t="s">
        <v>190</v>
      </c>
      <c r="C36" s="17">
        <v>1125400</v>
      </c>
      <c r="D36" s="6" t="s">
        <v>167</v>
      </c>
      <c r="E36" s="6" t="s">
        <v>168</v>
      </c>
      <c r="F36" s="6"/>
      <c r="G36" s="6"/>
      <c r="H36" s="17">
        <v>15.19</v>
      </c>
      <c r="I36" s="6" t="s">
        <v>107</v>
      </c>
      <c r="J36" s="19">
        <v>5.5E-2</v>
      </c>
      <c r="K36" s="8">
        <v>2.9399999999999999E-2</v>
      </c>
      <c r="L36" s="7">
        <v>14269343.439999999</v>
      </c>
      <c r="M36" s="7">
        <v>145.16999999999999</v>
      </c>
      <c r="N36" s="7">
        <v>0</v>
      </c>
      <c r="O36" s="7">
        <v>20714.810000000001</v>
      </c>
      <c r="P36" s="8">
        <v>8.0000000000000004E-4</v>
      </c>
      <c r="Q36" s="8">
        <v>4.4600000000000001E-2</v>
      </c>
      <c r="R36" s="8">
        <v>2.3699999999999999E-2</v>
      </c>
    </row>
    <row r="37" spans="2:18">
      <c r="B37" s="6" t="s">
        <v>191</v>
      </c>
      <c r="C37" s="17">
        <v>1126747</v>
      </c>
      <c r="D37" s="6" t="s">
        <v>167</v>
      </c>
      <c r="E37" s="6" t="s">
        <v>168</v>
      </c>
      <c r="F37" s="6"/>
      <c r="G37" s="6"/>
      <c r="H37" s="17">
        <v>4.3899999999999997</v>
      </c>
      <c r="I37" s="6" t="s">
        <v>107</v>
      </c>
      <c r="J37" s="19">
        <v>4.2500000000000003E-2</v>
      </c>
      <c r="K37" s="8">
        <v>1.15E-2</v>
      </c>
      <c r="L37" s="7">
        <v>671</v>
      </c>
      <c r="M37" s="7">
        <v>115.24</v>
      </c>
      <c r="N37" s="7">
        <v>0</v>
      </c>
      <c r="O37" s="7">
        <v>0.77</v>
      </c>
      <c r="P37" s="8">
        <v>0</v>
      </c>
      <c r="Q37" s="8">
        <v>0</v>
      </c>
      <c r="R37" s="8">
        <v>0</v>
      </c>
    </row>
    <row r="38" spans="2:18">
      <c r="B38" s="6" t="s">
        <v>192</v>
      </c>
      <c r="C38" s="17">
        <v>1139344</v>
      </c>
      <c r="D38" s="6" t="s">
        <v>167</v>
      </c>
      <c r="E38" s="6" t="s">
        <v>168</v>
      </c>
      <c r="F38" s="6"/>
      <c r="G38" s="6"/>
      <c r="H38" s="17">
        <v>8.08</v>
      </c>
      <c r="I38" s="6" t="s">
        <v>107</v>
      </c>
      <c r="J38" s="19">
        <v>0.02</v>
      </c>
      <c r="K38" s="8">
        <v>1.9900000000000001E-2</v>
      </c>
      <c r="L38" s="7">
        <v>17942101</v>
      </c>
      <c r="M38" s="7">
        <v>100.68</v>
      </c>
      <c r="N38" s="7">
        <v>0</v>
      </c>
      <c r="O38" s="7">
        <v>18064.11</v>
      </c>
      <c r="P38" s="8">
        <v>1.1999999999999999E-3</v>
      </c>
      <c r="Q38" s="8">
        <v>3.8899999999999997E-2</v>
      </c>
      <c r="R38" s="8">
        <v>2.06E-2</v>
      </c>
    </row>
    <row r="39" spans="2:18">
      <c r="B39" s="6" t="s">
        <v>193</v>
      </c>
      <c r="C39" s="17">
        <v>1138130</v>
      </c>
      <c r="D39" s="6" t="s">
        <v>167</v>
      </c>
      <c r="E39" s="6" t="s">
        <v>168</v>
      </c>
      <c r="F39" s="6"/>
      <c r="G39" s="6"/>
      <c r="H39" s="17">
        <v>2.8</v>
      </c>
      <c r="I39" s="6" t="s">
        <v>107</v>
      </c>
      <c r="J39" s="19">
        <v>0.01</v>
      </c>
      <c r="K39" s="8">
        <v>6.7000000000000002E-3</v>
      </c>
      <c r="L39" s="7">
        <v>8210288</v>
      </c>
      <c r="M39" s="7">
        <v>101.03</v>
      </c>
      <c r="N39" s="7">
        <v>0</v>
      </c>
      <c r="O39" s="7">
        <v>8294.85</v>
      </c>
      <c r="P39" s="8">
        <v>5.9999999999999995E-4</v>
      </c>
      <c r="Q39" s="8">
        <v>1.78E-2</v>
      </c>
      <c r="R39" s="8">
        <v>9.4999999999999998E-3</v>
      </c>
    </row>
    <row r="40" spans="2:18">
      <c r="B40" s="6" t="s">
        <v>194</v>
      </c>
      <c r="C40" s="17">
        <v>1131770</v>
      </c>
      <c r="D40" s="6" t="s">
        <v>167</v>
      </c>
      <c r="E40" s="6" t="s">
        <v>168</v>
      </c>
      <c r="F40" s="6"/>
      <c r="G40" s="6"/>
      <c r="H40" s="17">
        <v>0.91</v>
      </c>
      <c r="I40" s="6" t="s">
        <v>107</v>
      </c>
      <c r="J40" s="19">
        <v>2.2499999999999999E-2</v>
      </c>
      <c r="K40" s="8">
        <v>1.9E-3</v>
      </c>
      <c r="L40" s="7">
        <v>636601</v>
      </c>
      <c r="M40" s="7">
        <v>102.07</v>
      </c>
      <c r="N40" s="7">
        <v>0</v>
      </c>
      <c r="O40" s="7">
        <v>649.78</v>
      </c>
      <c r="P40" s="8">
        <v>0</v>
      </c>
      <c r="Q40" s="8">
        <v>1.4E-3</v>
      </c>
      <c r="R40" s="8">
        <v>6.9999999999999999E-4</v>
      </c>
    </row>
    <row r="41" spans="2:18">
      <c r="B41" s="6" t="s">
        <v>195</v>
      </c>
      <c r="C41" s="17">
        <v>1141225</v>
      </c>
      <c r="D41" s="6" t="s">
        <v>167</v>
      </c>
      <c r="E41" s="6" t="s">
        <v>168</v>
      </c>
      <c r="F41" s="6"/>
      <c r="G41" s="6"/>
      <c r="H41" s="17">
        <v>4.3</v>
      </c>
      <c r="I41" s="6" t="s">
        <v>107</v>
      </c>
      <c r="J41" s="19">
        <v>1.2500000000000001E-2</v>
      </c>
      <c r="K41" s="8">
        <v>1.1299999999999999E-2</v>
      </c>
      <c r="L41" s="7">
        <v>31153</v>
      </c>
      <c r="M41" s="7">
        <v>101.3</v>
      </c>
      <c r="N41" s="7">
        <v>0</v>
      </c>
      <c r="O41" s="7">
        <v>31.56</v>
      </c>
      <c r="P41" s="8">
        <v>0</v>
      </c>
      <c r="Q41" s="8">
        <v>1E-4</v>
      </c>
      <c r="R41" s="8">
        <v>0</v>
      </c>
    </row>
    <row r="42" spans="2:18">
      <c r="B42" s="6" t="s">
        <v>196</v>
      </c>
      <c r="C42" s="17">
        <v>1130848</v>
      </c>
      <c r="D42" s="6" t="s">
        <v>167</v>
      </c>
      <c r="E42" s="6" t="s">
        <v>168</v>
      </c>
      <c r="F42" s="6"/>
      <c r="G42" s="6"/>
      <c r="H42" s="17">
        <v>5.27</v>
      </c>
      <c r="I42" s="6" t="s">
        <v>107</v>
      </c>
      <c r="J42" s="19">
        <v>3.7499999999999999E-2</v>
      </c>
      <c r="K42" s="8">
        <v>1.4E-2</v>
      </c>
      <c r="L42" s="7">
        <v>10846</v>
      </c>
      <c r="M42" s="7">
        <v>113.84</v>
      </c>
      <c r="N42" s="7">
        <v>0</v>
      </c>
      <c r="O42" s="7">
        <v>12.35</v>
      </c>
      <c r="P42" s="8">
        <v>0</v>
      </c>
      <c r="Q42" s="8">
        <v>0</v>
      </c>
      <c r="R42" s="8">
        <v>0</v>
      </c>
    </row>
    <row r="43" spans="2:18">
      <c r="B43" s="6" t="s">
        <v>197</v>
      </c>
      <c r="C43" s="17">
        <v>1140193</v>
      </c>
      <c r="D43" s="6" t="s">
        <v>167</v>
      </c>
      <c r="E43" s="6" t="s">
        <v>168</v>
      </c>
      <c r="F43" s="6"/>
      <c r="G43" s="6"/>
      <c r="H43" s="17">
        <v>18.46</v>
      </c>
      <c r="I43" s="6" t="s">
        <v>107</v>
      </c>
      <c r="J43" s="19">
        <v>3.7499999999999999E-2</v>
      </c>
      <c r="K43" s="8">
        <v>3.2000000000000001E-2</v>
      </c>
      <c r="L43" s="7">
        <v>4951754</v>
      </c>
      <c r="M43" s="7">
        <v>111.1</v>
      </c>
      <c r="N43" s="7">
        <v>0</v>
      </c>
      <c r="O43" s="7">
        <v>5501.4</v>
      </c>
      <c r="P43" s="8">
        <v>8.9999999999999998E-4</v>
      </c>
      <c r="Q43" s="8">
        <v>1.18E-2</v>
      </c>
      <c r="R43" s="8">
        <v>6.3E-3</v>
      </c>
    </row>
    <row r="44" spans="2:18">
      <c r="B44" s="6" t="s">
        <v>198</v>
      </c>
      <c r="C44" s="17">
        <v>1135557</v>
      </c>
      <c r="D44" s="6" t="s">
        <v>167</v>
      </c>
      <c r="E44" s="6" t="s">
        <v>168</v>
      </c>
      <c r="F44" s="6"/>
      <c r="G44" s="6"/>
      <c r="H44" s="17">
        <v>6.71</v>
      </c>
      <c r="I44" s="6" t="s">
        <v>107</v>
      </c>
      <c r="J44" s="19">
        <v>1.7500000000000002E-2</v>
      </c>
      <c r="K44" s="8">
        <v>1.7100000000000001E-2</v>
      </c>
      <c r="L44" s="7">
        <v>1234</v>
      </c>
      <c r="M44" s="7">
        <v>101.68</v>
      </c>
      <c r="N44" s="7">
        <v>0</v>
      </c>
      <c r="O44" s="7">
        <v>1.25</v>
      </c>
      <c r="P44" s="8">
        <v>0</v>
      </c>
      <c r="Q44" s="8">
        <v>0</v>
      </c>
      <c r="R44" s="8">
        <v>0</v>
      </c>
    </row>
    <row r="45" spans="2:18">
      <c r="B45" s="6" t="s">
        <v>199</v>
      </c>
      <c r="C45" s="17">
        <v>1099456</v>
      </c>
      <c r="D45" s="6" t="s">
        <v>167</v>
      </c>
      <c r="E45" s="6" t="s">
        <v>168</v>
      </c>
      <c r="F45" s="6"/>
      <c r="G45" s="6"/>
      <c r="H45" s="17">
        <v>6.78</v>
      </c>
      <c r="I45" s="6" t="s">
        <v>107</v>
      </c>
      <c r="J45" s="19">
        <v>6.25E-2</v>
      </c>
      <c r="K45" s="8">
        <v>1.84E-2</v>
      </c>
      <c r="L45" s="7">
        <v>3173827</v>
      </c>
      <c r="M45" s="7">
        <v>137.97</v>
      </c>
      <c r="N45" s="7">
        <v>0</v>
      </c>
      <c r="O45" s="7">
        <v>4378.93</v>
      </c>
      <c r="P45" s="8">
        <v>2.0000000000000001E-4</v>
      </c>
      <c r="Q45" s="8">
        <v>9.4000000000000004E-3</v>
      </c>
      <c r="R45" s="8">
        <v>5.0000000000000001E-3</v>
      </c>
    </row>
    <row r="46" spans="2:18">
      <c r="B46" s="6" t="s">
        <v>200</v>
      </c>
      <c r="C46" s="17">
        <v>1110907</v>
      </c>
      <c r="D46" s="6" t="s">
        <v>167</v>
      </c>
      <c r="E46" s="6" t="s">
        <v>168</v>
      </c>
      <c r="F46" s="6"/>
      <c r="G46" s="6"/>
      <c r="H46" s="17">
        <v>0.66</v>
      </c>
      <c r="I46" s="6" t="s">
        <v>107</v>
      </c>
      <c r="J46" s="19">
        <v>0.06</v>
      </c>
      <c r="K46" s="8">
        <v>1.6999999999999999E-3</v>
      </c>
      <c r="L46" s="7">
        <v>6732426</v>
      </c>
      <c r="M46" s="7">
        <v>105.88</v>
      </c>
      <c r="N46" s="7">
        <v>0</v>
      </c>
      <c r="O46" s="7">
        <v>7128.29</v>
      </c>
      <c r="P46" s="8">
        <v>4.0000000000000002E-4</v>
      </c>
      <c r="Q46" s="8">
        <v>1.5299999999999999E-2</v>
      </c>
      <c r="R46" s="8">
        <v>8.0999999999999996E-3</v>
      </c>
    </row>
    <row r="47" spans="2:18">
      <c r="B47" s="6" t="s">
        <v>201</v>
      </c>
      <c r="C47" s="17">
        <v>1127646</v>
      </c>
      <c r="D47" s="6" t="s">
        <v>167</v>
      </c>
      <c r="E47" s="6" t="s">
        <v>168</v>
      </c>
      <c r="F47" s="6"/>
      <c r="G47" s="6"/>
      <c r="H47" s="17">
        <v>3.41</v>
      </c>
      <c r="I47" s="6" t="s">
        <v>107</v>
      </c>
      <c r="J47" s="19">
        <v>1.8E-3</v>
      </c>
      <c r="K47" s="8">
        <v>2.3E-3</v>
      </c>
      <c r="L47" s="7">
        <v>54115086.210000001</v>
      </c>
      <c r="M47" s="7">
        <v>99.85</v>
      </c>
      <c r="N47" s="7">
        <v>0</v>
      </c>
      <c r="O47" s="7">
        <v>54033.91</v>
      </c>
      <c r="P47" s="8">
        <v>3.8999999999999998E-3</v>
      </c>
      <c r="Q47" s="8">
        <v>0.1163</v>
      </c>
      <c r="R47" s="8">
        <v>6.1699999999999998E-2</v>
      </c>
    </row>
    <row r="48" spans="2:18">
      <c r="B48" s="6" t="s">
        <v>202</v>
      </c>
      <c r="C48" s="17">
        <v>1116193</v>
      </c>
      <c r="D48" s="6" t="s">
        <v>167</v>
      </c>
      <c r="E48" s="6" t="s">
        <v>168</v>
      </c>
      <c r="F48" s="6"/>
      <c r="G48" s="6"/>
      <c r="H48" s="17">
        <v>1.91</v>
      </c>
      <c r="I48" s="6" t="s">
        <v>107</v>
      </c>
      <c r="J48" s="19">
        <v>1.8E-3</v>
      </c>
      <c r="K48" s="8">
        <v>2.2000000000000001E-3</v>
      </c>
      <c r="L48" s="7">
        <v>26702309.989999998</v>
      </c>
      <c r="M48" s="7">
        <v>99.98</v>
      </c>
      <c r="N48" s="7">
        <v>0</v>
      </c>
      <c r="O48" s="7">
        <v>26696.97</v>
      </c>
      <c r="P48" s="8">
        <v>1.4E-3</v>
      </c>
      <c r="Q48" s="8">
        <v>5.74E-2</v>
      </c>
      <c r="R48" s="8">
        <v>3.0499999999999999E-2</v>
      </c>
    </row>
    <row r="49" spans="2:18">
      <c r="B49" s="13" t="s">
        <v>203</v>
      </c>
      <c r="C49" s="14"/>
      <c r="D49" s="13"/>
      <c r="E49" s="13"/>
      <c r="F49" s="13"/>
      <c r="G49" s="13"/>
      <c r="I49" s="13"/>
      <c r="L49" s="15">
        <v>0</v>
      </c>
      <c r="O49" s="15">
        <v>0</v>
      </c>
      <c r="Q49" s="16">
        <v>0</v>
      </c>
      <c r="R49" s="16">
        <v>0</v>
      </c>
    </row>
    <row r="50" spans="2:18">
      <c r="B50" s="3" t="s">
        <v>204</v>
      </c>
      <c r="C50" s="12"/>
      <c r="D50" s="3"/>
      <c r="E50" s="3"/>
      <c r="F50" s="3"/>
      <c r="G50" s="3"/>
      <c r="H50" s="12">
        <v>9.9</v>
      </c>
      <c r="I50" s="3"/>
      <c r="K50" s="10">
        <v>4.2999999999999997E-2</v>
      </c>
      <c r="L50" s="9">
        <v>15885000</v>
      </c>
      <c r="O50" s="9">
        <v>21153.13</v>
      </c>
      <c r="Q50" s="10">
        <v>4.5499999999999999E-2</v>
      </c>
      <c r="R50" s="10">
        <v>2.4199999999999999E-2</v>
      </c>
    </row>
    <row r="51" spans="2:18">
      <c r="B51" s="13" t="s">
        <v>205</v>
      </c>
      <c r="C51" s="14"/>
      <c r="D51" s="13"/>
      <c r="E51" s="13"/>
      <c r="F51" s="13"/>
      <c r="G51" s="13"/>
      <c r="H51" s="14">
        <v>10.31</v>
      </c>
      <c r="I51" s="13"/>
      <c r="K51" s="16">
        <v>4.0099999999999997E-2</v>
      </c>
      <c r="L51" s="15">
        <v>5099000</v>
      </c>
      <c r="O51" s="15">
        <v>18945.71</v>
      </c>
      <c r="Q51" s="16">
        <v>4.0800000000000003E-2</v>
      </c>
      <c r="R51" s="16">
        <v>2.1600000000000001E-2</v>
      </c>
    </row>
    <row r="52" spans="2:18">
      <c r="B52" s="6" t="s">
        <v>206</v>
      </c>
      <c r="C52" s="17" t="s">
        <v>207</v>
      </c>
      <c r="D52" s="6" t="s">
        <v>208</v>
      </c>
      <c r="E52" s="6" t="s">
        <v>209</v>
      </c>
      <c r="F52" s="6" t="s">
        <v>133</v>
      </c>
      <c r="G52" s="6"/>
      <c r="H52" s="17">
        <v>4.5999999999999996</v>
      </c>
      <c r="I52" s="6" t="s">
        <v>43</v>
      </c>
      <c r="J52" s="19">
        <v>3.15E-2</v>
      </c>
      <c r="K52" s="8">
        <v>3.4299999999999997E-2</v>
      </c>
      <c r="L52" s="7">
        <v>2305000</v>
      </c>
      <c r="M52" s="7">
        <v>100.42</v>
      </c>
      <c r="N52" s="7">
        <v>0</v>
      </c>
      <c r="O52" s="7">
        <v>8446.02</v>
      </c>
      <c r="P52" s="8">
        <v>2.3E-3</v>
      </c>
      <c r="Q52" s="8">
        <v>1.8200000000000001E-2</v>
      </c>
      <c r="R52" s="8">
        <v>9.5999999999999992E-3</v>
      </c>
    </row>
    <row r="53" spans="2:18">
      <c r="B53" s="6" t="s">
        <v>210</v>
      </c>
      <c r="C53" s="17" t="s">
        <v>211</v>
      </c>
      <c r="D53" s="6" t="s">
        <v>208</v>
      </c>
      <c r="E53" s="6" t="s">
        <v>209</v>
      </c>
      <c r="F53" s="6" t="s">
        <v>133</v>
      </c>
      <c r="G53" s="6"/>
      <c r="H53" s="17">
        <v>14.9</v>
      </c>
      <c r="I53" s="6" t="s">
        <v>43</v>
      </c>
      <c r="J53" s="19">
        <v>4.4999999999999998E-2</v>
      </c>
      <c r="K53" s="8">
        <v>4.4699999999999997E-2</v>
      </c>
      <c r="L53" s="7">
        <v>2794000</v>
      </c>
      <c r="M53" s="7">
        <v>102.99</v>
      </c>
      <c r="N53" s="7">
        <v>0</v>
      </c>
      <c r="O53" s="7">
        <v>10499.69</v>
      </c>
      <c r="P53" s="8">
        <v>1.6000000000000001E-3</v>
      </c>
      <c r="Q53" s="8">
        <v>2.2599999999999999E-2</v>
      </c>
      <c r="R53" s="8">
        <v>1.2E-2</v>
      </c>
    </row>
    <row r="54" spans="2:18">
      <c r="B54" s="13" t="s">
        <v>212</v>
      </c>
      <c r="C54" s="14"/>
      <c r="D54" s="13"/>
      <c r="E54" s="13"/>
      <c r="F54" s="13"/>
      <c r="G54" s="13"/>
      <c r="H54" s="14">
        <v>6.44</v>
      </c>
      <c r="I54" s="13"/>
      <c r="K54" s="16">
        <v>6.7900000000000002E-2</v>
      </c>
      <c r="L54" s="15">
        <v>10786000</v>
      </c>
      <c r="O54" s="15">
        <v>2207.42</v>
      </c>
      <c r="Q54" s="16">
        <v>4.7000000000000002E-3</v>
      </c>
      <c r="R54" s="16">
        <v>2.5000000000000001E-3</v>
      </c>
    </row>
    <row r="55" spans="2:18">
      <c r="B55" s="6" t="s">
        <v>213</v>
      </c>
      <c r="C55" s="17" t="s">
        <v>214</v>
      </c>
      <c r="D55" s="6" t="s">
        <v>208</v>
      </c>
      <c r="E55" s="6" t="s">
        <v>215</v>
      </c>
      <c r="F55" s="6" t="s">
        <v>133</v>
      </c>
      <c r="G55" s="6"/>
      <c r="H55" s="17">
        <v>6.44</v>
      </c>
      <c r="I55" s="6" t="s">
        <v>59</v>
      </c>
      <c r="J55" s="19">
        <v>0.10111199999999999</v>
      </c>
      <c r="K55" s="8">
        <v>6.7900000000000002E-2</v>
      </c>
      <c r="L55" s="7">
        <v>10786000</v>
      </c>
      <c r="M55" s="7">
        <v>112.82</v>
      </c>
      <c r="N55" s="7">
        <v>0</v>
      </c>
      <c r="O55" s="7">
        <v>2207.42</v>
      </c>
      <c r="P55" s="8">
        <v>0</v>
      </c>
      <c r="Q55" s="8">
        <v>4.7000000000000002E-3</v>
      </c>
      <c r="R55" s="8">
        <v>2.5000000000000001E-3</v>
      </c>
    </row>
    <row r="58" spans="2:18">
      <c r="B58" s="6" t="s">
        <v>149</v>
      </c>
      <c r="C58" s="17"/>
      <c r="D58" s="6"/>
      <c r="E58" s="6"/>
      <c r="F58" s="6"/>
      <c r="G58" s="6"/>
      <c r="I58" s="6"/>
    </row>
    <row r="62" spans="2:18">
      <c r="B62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1190</v>
      </c>
    </row>
    <row r="7" spans="2:16">
      <c r="B7" s="3" t="s">
        <v>88</v>
      </c>
      <c r="C7" s="3" t="s">
        <v>89</v>
      </c>
      <c r="D7" s="3" t="s">
        <v>218</v>
      </c>
      <c r="E7" s="3" t="s">
        <v>91</v>
      </c>
      <c r="F7" s="3" t="s">
        <v>92</v>
      </c>
      <c r="G7" s="3" t="s">
        <v>153</v>
      </c>
      <c r="H7" s="3" t="s">
        <v>154</v>
      </c>
      <c r="I7" s="3" t="s">
        <v>93</v>
      </c>
      <c r="J7" s="3" t="s">
        <v>94</v>
      </c>
      <c r="K7" s="3" t="s">
        <v>1187</v>
      </c>
      <c r="L7" s="3" t="s">
        <v>155</v>
      </c>
      <c r="M7" s="3" t="s">
        <v>1188</v>
      </c>
      <c r="N7" s="3" t="s">
        <v>157</v>
      </c>
      <c r="O7" s="3" t="s">
        <v>158</v>
      </c>
      <c r="P7" s="3" t="s">
        <v>98</v>
      </c>
    </row>
    <row r="8" spans="2:16">
      <c r="B8" s="4"/>
      <c r="C8" s="4"/>
      <c r="D8" s="4"/>
      <c r="E8" s="4"/>
      <c r="F8" s="4"/>
      <c r="G8" s="4" t="s">
        <v>159</v>
      </c>
      <c r="H8" s="4" t="s">
        <v>160</v>
      </c>
      <c r="I8" s="4"/>
      <c r="J8" s="4" t="s">
        <v>99</v>
      </c>
      <c r="K8" s="4" t="s">
        <v>99</v>
      </c>
      <c r="L8" s="4" t="s">
        <v>161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1191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1192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1193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1194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1195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1196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1197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1198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1199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149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150</v>
      </c>
    </row>
    <row r="7" spans="2:21" ht="15.75">
      <c r="B7" s="2" t="s">
        <v>216</v>
      </c>
    </row>
    <row r="8" spans="2:21">
      <c r="B8" s="3" t="s">
        <v>88</v>
      </c>
      <c r="C8" s="3" t="s">
        <v>89</v>
      </c>
      <c r="D8" s="3" t="s">
        <v>152</v>
      </c>
      <c r="E8" s="3" t="s">
        <v>217</v>
      </c>
      <c r="F8" s="3" t="s">
        <v>90</v>
      </c>
      <c r="G8" s="3" t="s">
        <v>218</v>
      </c>
      <c r="H8" s="3" t="s">
        <v>91</v>
      </c>
      <c r="I8" s="3" t="s">
        <v>92</v>
      </c>
      <c r="J8" s="3" t="s">
        <v>153</v>
      </c>
      <c r="K8" s="3" t="s">
        <v>154</v>
      </c>
      <c r="L8" s="3" t="s">
        <v>93</v>
      </c>
      <c r="M8" s="3" t="s">
        <v>94</v>
      </c>
      <c r="N8" s="3" t="s">
        <v>95</v>
      </c>
      <c r="O8" s="3" t="s">
        <v>155</v>
      </c>
      <c r="P8" s="3" t="s">
        <v>42</v>
      </c>
      <c r="Q8" s="3" t="s">
        <v>156</v>
      </c>
      <c r="R8" s="3" t="s">
        <v>96</v>
      </c>
      <c r="S8" s="3" t="s">
        <v>157</v>
      </c>
      <c r="T8" s="3" t="s">
        <v>158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159</v>
      </c>
      <c r="K9" s="4" t="s">
        <v>160</v>
      </c>
      <c r="L9" s="4"/>
      <c r="M9" s="4" t="s">
        <v>99</v>
      </c>
      <c r="N9" s="4" t="s">
        <v>99</v>
      </c>
      <c r="O9" s="4" t="s">
        <v>161</v>
      </c>
      <c r="P9" s="4" t="s">
        <v>162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219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220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221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222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223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224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225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226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227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149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150</v>
      </c>
    </row>
    <row r="7" spans="2:21" ht="15.75">
      <c r="B7" s="2" t="s">
        <v>228</v>
      </c>
    </row>
    <row r="8" spans="2:21">
      <c r="B8" s="3" t="s">
        <v>88</v>
      </c>
      <c r="C8" s="3" t="s">
        <v>89</v>
      </c>
      <c r="D8" s="3" t="s">
        <v>152</v>
      </c>
      <c r="E8" s="3" t="s">
        <v>217</v>
      </c>
      <c r="F8" s="3" t="s">
        <v>90</v>
      </c>
      <c r="G8" s="3" t="s">
        <v>218</v>
      </c>
      <c r="H8" s="3" t="s">
        <v>91</v>
      </c>
      <c r="I8" s="3" t="s">
        <v>92</v>
      </c>
      <c r="J8" s="3" t="s">
        <v>153</v>
      </c>
      <c r="K8" s="3" t="s">
        <v>154</v>
      </c>
      <c r="L8" s="3" t="s">
        <v>93</v>
      </c>
      <c r="M8" s="3" t="s">
        <v>94</v>
      </c>
      <c r="N8" s="3" t="s">
        <v>95</v>
      </c>
      <c r="O8" s="3" t="s">
        <v>155</v>
      </c>
      <c r="P8" s="3" t="s">
        <v>42</v>
      </c>
      <c r="Q8" s="3" t="s">
        <v>156</v>
      </c>
      <c r="R8" s="3" t="s">
        <v>96</v>
      </c>
      <c r="S8" s="3" t="s">
        <v>157</v>
      </c>
      <c r="T8" s="3" t="s">
        <v>158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159</v>
      </c>
      <c r="K9" s="4" t="s">
        <v>160</v>
      </c>
      <c r="L9" s="4"/>
      <c r="M9" s="4" t="s">
        <v>99</v>
      </c>
      <c r="N9" s="4" t="s">
        <v>99</v>
      </c>
      <c r="O9" s="4" t="s">
        <v>161</v>
      </c>
      <c r="P9" s="4" t="s">
        <v>162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229</v>
      </c>
      <c r="C11" s="12"/>
      <c r="D11" s="3"/>
      <c r="E11" s="3"/>
      <c r="F11" s="3"/>
      <c r="G11" s="3"/>
      <c r="H11" s="3"/>
      <c r="I11" s="3"/>
      <c r="J11" s="3"/>
      <c r="K11" s="12">
        <v>4.21</v>
      </c>
      <c r="L11" s="3"/>
      <c r="N11" s="10">
        <v>4.3900000000000002E-2</v>
      </c>
      <c r="O11" s="9">
        <v>117598365.67</v>
      </c>
      <c r="R11" s="9">
        <v>140709.53</v>
      </c>
      <c r="T11" s="10">
        <v>1</v>
      </c>
      <c r="U11" s="10">
        <v>0.16070000000000001</v>
      </c>
    </row>
    <row r="12" spans="2:21">
      <c r="B12" s="3" t="s">
        <v>230</v>
      </c>
      <c r="C12" s="12"/>
      <c r="D12" s="3"/>
      <c r="E12" s="3"/>
      <c r="F12" s="3"/>
      <c r="G12" s="3"/>
      <c r="H12" s="3"/>
      <c r="I12" s="3"/>
      <c r="J12" s="3"/>
      <c r="K12" s="12">
        <v>3.83</v>
      </c>
      <c r="L12" s="3"/>
      <c r="N12" s="10">
        <v>3.3500000000000002E-2</v>
      </c>
      <c r="O12" s="9">
        <v>111995165.67</v>
      </c>
      <c r="R12" s="9">
        <v>120098.18</v>
      </c>
      <c r="T12" s="10">
        <v>0.85350000000000004</v>
      </c>
      <c r="U12" s="10">
        <v>0.13719999999999999</v>
      </c>
    </row>
    <row r="13" spans="2:21">
      <c r="B13" s="13" t="s">
        <v>231</v>
      </c>
      <c r="C13" s="14"/>
      <c r="D13" s="13"/>
      <c r="E13" s="13"/>
      <c r="F13" s="13"/>
      <c r="G13" s="13"/>
      <c r="H13" s="13"/>
      <c r="I13" s="13"/>
      <c r="J13" s="13"/>
      <c r="K13" s="14">
        <v>3.47</v>
      </c>
      <c r="L13" s="13"/>
      <c r="N13" s="16">
        <v>3.04E-2</v>
      </c>
      <c r="O13" s="15">
        <v>73059181.780000001</v>
      </c>
      <c r="R13" s="15">
        <v>80433.2</v>
      </c>
      <c r="T13" s="16">
        <v>0.5716</v>
      </c>
      <c r="U13" s="16">
        <v>9.1899999999999996E-2</v>
      </c>
    </row>
    <row r="14" spans="2:21">
      <c r="B14" s="6" t="s">
        <v>232</v>
      </c>
      <c r="C14" s="17">
        <v>2310191</v>
      </c>
      <c r="D14" s="6" t="s">
        <v>167</v>
      </c>
      <c r="E14" s="6"/>
      <c r="F14" s="18">
        <v>520032046</v>
      </c>
      <c r="G14" s="6" t="s">
        <v>233</v>
      </c>
      <c r="H14" s="6" t="s">
        <v>105</v>
      </c>
      <c r="I14" s="6" t="s">
        <v>106</v>
      </c>
      <c r="J14" s="6"/>
      <c r="K14" s="17">
        <v>2.88</v>
      </c>
      <c r="L14" s="6" t="s">
        <v>107</v>
      </c>
      <c r="M14" s="19">
        <v>0.04</v>
      </c>
      <c r="N14" s="8">
        <v>8.9999999999999998E-4</v>
      </c>
      <c r="O14" s="7">
        <v>1980267.45</v>
      </c>
      <c r="P14" s="7">
        <v>117.3</v>
      </c>
      <c r="Q14" s="7">
        <v>0</v>
      </c>
      <c r="R14" s="7">
        <v>2322.85</v>
      </c>
      <c r="S14" s="8">
        <v>1E-3</v>
      </c>
      <c r="T14" s="8">
        <v>1.6500000000000001E-2</v>
      </c>
      <c r="U14" s="8">
        <v>2.7000000000000001E-3</v>
      </c>
    </row>
    <row r="15" spans="2:21">
      <c r="B15" s="6" t="s">
        <v>234</v>
      </c>
      <c r="C15" s="17">
        <v>2310209</v>
      </c>
      <c r="D15" s="6" t="s">
        <v>167</v>
      </c>
      <c r="E15" s="6"/>
      <c r="F15" s="18">
        <v>520032046</v>
      </c>
      <c r="G15" s="6" t="s">
        <v>233</v>
      </c>
      <c r="H15" s="6" t="s">
        <v>105</v>
      </c>
      <c r="I15" s="6" t="s">
        <v>106</v>
      </c>
      <c r="J15" s="6"/>
      <c r="K15" s="17">
        <v>4.1399999999999997</v>
      </c>
      <c r="L15" s="6" t="s">
        <v>107</v>
      </c>
      <c r="M15" s="19">
        <v>9.9000000000000008E-3</v>
      </c>
      <c r="N15" s="8">
        <v>3.7000000000000002E-3</v>
      </c>
      <c r="O15" s="7">
        <v>3831281</v>
      </c>
      <c r="P15" s="7">
        <v>104.37</v>
      </c>
      <c r="Q15" s="7">
        <v>0</v>
      </c>
      <c r="R15" s="7">
        <v>3998.71</v>
      </c>
      <c r="S15" s="8">
        <v>1.2999999999999999E-3</v>
      </c>
      <c r="T15" s="8">
        <v>2.8400000000000002E-2</v>
      </c>
      <c r="U15" s="8">
        <v>4.5999999999999999E-3</v>
      </c>
    </row>
    <row r="16" spans="2:21">
      <c r="B16" s="6" t="s">
        <v>235</v>
      </c>
      <c r="C16" s="17">
        <v>2310142</v>
      </c>
      <c r="D16" s="6" t="s">
        <v>167</v>
      </c>
      <c r="E16" s="6"/>
      <c r="F16" s="18">
        <v>520032046</v>
      </c>
      <c r="G16" s="6" t="s">
        <v>233</v>
      </c>
      <c r="H16" s="6" t="s">
        <v>105</v>
      </c>
      <c r="I16" s="6" t="s">
        <v>106</v>
      </c>
      <c r="J16" s="6"/>
      <c r="K16" s="17">
        <v>1.69</v>
      </c>
      <c r="L16" s="6" t="s">
        <v>107</v>
      </c>
      <c r="M16" s="19">
        <v>4.1000000000000003E-3</v>
      </c>
      <c r="N16" s="8">
        <v>2.2000000000000001E-3</v>
      </c>
      <c r="O16" s="7">
        <v>964660</v>
      </c>
      <c r="P16" s="7">
        <v>100.7</v>
      </c>
      <c r="Q16" s="7">
        <v>0</v>
      </c>
      <c r="R16" s="7">
        <v>971.41</v>
      </c>
      <c r="S16" s="8">
        <v>5.9999999999999995E-4</v>
      </c>
      <c r="T16" s="8">
        <v>6.8999999999999999E-3</v>
      </c>
      <c r="U16" s="8">
        <v>1.1000000000000001E-3</v>
      </c>
    </row>
    <row r="17" spans="2:21">
      <c r="B17" s="6" t="s">
        <v>236</v>
      </c>
      <c r="C17" s="17">
        <v>2310159</v>
      </c>
      <c r="D17" s="6" t="s">
        <v>167</v>
      </c>
      <c r="E17" s="6"/>
      <c r="F17" s="18">
        <v>520032046</v>
      </c>
      <c r="G17" s="6" t="s">
        <v>233</v>
      </c>
      <c r="H17" s="6" t="s">
        <v>105</v>
      </c>
      <c r="I17" s="6" t="s">
        <v>106</v>
      </c>
      <c r="J17" s="6"/>
      <c r="K17" s="17">
        <v>1.58</v>
      </c>
      <c r="L17" s="6" t="s">
        <v>107</v>
      </c>
      <c r="M17" s="19">
        <v>6.4000000000000003E-3</v>
      </c>
      <c r="N17" s="8">
        <v>-5.9999999999999995E-4</v>
      </c>
      <c r="O17" s="7">
        <v>4745930</v>
      </c>
      <c r="P17" s="7">
        <v>101.35</v>
      </c>
      <c r="Q17" s="7">
        <v>0</v>
      </c>
      <c r="R17" s="7">
        <v>4810</v>
      </c>
      <c r="S17" s="8">
        <v>1.5E-3</v>
      </c>
      <c r="T17" s="8">
        <v>3.4200000000000001E-2</v>
      </c>
      <c r="U17" s="8">
        <v>5.4999999999999997E-3</v>
      </c>
    </row>
    <row r="18" spans="2:21">
      <c r="B18" s="6" t="s">
        <v>237</v>
      </c>
      <c r="C18" s="17">
        <v>2310183</v>
      </c>
      <c r="D18" s="6" t="s">
        <v>167</v>
      </c>
      <c r="E18" s="6"/>
      <c r="F18" s="18">
        <v>520032046</v>
      </c>
      <c r="G18" s="6" t="s">
        <v>233</v>
      </c>
      <c r="H18" s="6" t="s">
        <v>105</v>
      </c>
      <c r="I18" s="6" t="s">
        <v>106</v>
      </c>
      <c r="J18" s="6"/>
      <c r="K18" s="17">
        <v>11.47</v>
      </c>
      <c r="L18" s="6" t="s">
        <v>107</v>
      </c>
      <c r="M18" s="19">
        <v>4.7000000000000002E-3</v>
      </c>
      <c r="N18" s="8">
        <v>8.5000000000000006E-3</v>
      </c>
      <c r="O18" s="7">
        <v>435907</v>
      </c>
      <c r="P18" s="7">
        <v>100.21</v>
      </c>
      <c r="Q18" s="7">
        <v>0</v>
      </c>
      <c r="R18" s="7">
        <v>436.82</v>
      </c>
      <c r="S18" s="8">
        <v>5.9999999999999995E-4</v>
      </c>
      <c r="T18" s="8">
        <v>3.0999999999999999E-3</v>
      </c>
      <c r="U18" s="8">
        <v>5.0000000000000001E-4</v>
      </c>
    </row>
    <row r="19" spans="2:21">
      <c r="B19" s="6" t="s">
        <v>238</v>
      </c>
      <c r="C19" s="17">
        <v>2310217</v>
      </c>
      <c r="D19" s="6" t="s">
        <v>167</v>
      </c>
      <c r="E19" s="6"/>
      <c r="F19" s="18">
        <v>520032046</v>
      </c>
      <c r="G19" s="6" t="s">
        <v>233</v>
      </c>
      <c r="H19" s="6" t="s">
        <v>105</v>
      </c>
      <c r="I19" s="6" t="s">
        <v>106</v>
      </c>
      <c r="J19" s="6"/>
      <c r="K19" s="17">
        <v>6.07</v>
      </c>
      <c r="L19" s="6" t="s">
        <v>107</v>
      </c>
      <c r="M19" s="19">
        <v>8.6E-3</v>
      </c>
      <c r="N19" s="8">
        <v>7.9000000000000008E-3</v>
      </c>
      <c r="O19" s="7">
        <v>643310</v>
      </c>
      <c r="P19" s="7">
        <v>102.02</v>
      </c>
      <c r="Q19" s="7">
        <v>0</v>
      </c>
      <c r="R19" s="7">
        <v>656.3</v>
      </c>
      <c r="S19" s="8">
        <v>2.9999999999999997E-4</v>
      </c>
      <c r="T19" s="8">
        <v>4.7000000000000002E-3</v>
      </c>
      <c r="U19" s="8">
        <v>6.9999999999999999E-4</v>
      </c>
    </row>
    <row r="20" spans="2:21">
      <c r="B20" s="6" t="s">
        <v>239</v>
      </c>
      <c r="C20" s="17">
        <v>2310225</v>
      </c>
      <c r="D20" s="6" t="s">
        <v>167</v>
      </c>
      <c r="E20" s="6"/>
      <c r="F20" s="18">
        <v>520032046</v>
      </c>
      <c r="G20" s="6" t="s">
        <v>233</v>
      </c>
      <c r="H20" s="6" t="s">
        <v>105</v>
      </c>
      <c r="I20" s="6" t="s">
        <v>106</v>
      </c>
      <c r="J20" s="6"/>
      <c r="K20" s="17">
        <v>8.7200000000000006</v>
      </c>
      <c r="L20" s="6" t="s">
        <v>107</v>
      </c>
      <c r="M20" s="19">
        <v>1.2200000000000001E-2</v>
      </c>
      <c r="N20" s="8">
        <v>1.26E-2</v>
      </c>
      <c r="O20" s="7">
        <v>95401</v>
      </c>
      <c r="P20" s="7">
        <v>101.58</v>
      </c>
      <c r="Q20" s="7">
        <v>0</v>
      </c>
      <c r="R20" s="7">
        <v>96.91</v>
      </c>
      <c r="S20" s="8">
        <v>1E-4</v>
      </c>
      <c r="T20" s="8">
        <v>6.9999999999999999E-4</v>
      </c>
      <c r="U20" s="8">
        <v>1E-4</v>
      </c>
    </row>
    <row r="21" spans="2:21">
      <c r="B21" s="6" t="s">
        <v>240</v>
      </c>
      <c r="C21" s="17">
        <v>1940618</v>
      </c>
      <c r="D21" s="6" t="s">
        <v>167</v>
      </c>
      <c r="E21" s="6"/>
      <c r="F21" s="18">
        <v>520032640</v>
      </c>
      <c r="G21" s="6" t="s">
        <v>233</v>
      </c>
      <c r="H21" s="6" t="s">
        <v>105</v>
      </c>
      <c r="I21" s="6" t="s">
        <v>106</v>
      </c>
      <c r="J21" s="6"/>
      <c r="K21" s="17">
        <v>5.23</v>
      </c>
      <c r="L21" s="6" t="s">
        <v>107</v>
      </c>
      <c r="M21" s="19">
        <v>6.0000000000000001E-3</v>
      </c>
      <c r="N21" s="8">
        <v>6.6E-3</v>
      </c>
      <c r="O21" s="7">
        <v>4024664</v>
      </c>
      <c r="P21" s="7">
        <v>100.6</v>
      </c>
      <c r="Q21" s="7">
        <v>0</v>
      </c>
      <c r="R21" s="7">
        <v>4048.81</v>
      </c>
      <c r="S21" s="8">
        <v>1.8E-3</v>
      </c>
      <c r="T21" s="8">
        <v>2.8799999999999999E-2</v>
      </c>
      <c r="U21" s="8">
        <v>4.5999999999999999E-3</v>
      </c>
    </row>
    <row r="22" spans="2:21">
      <c r="B22" s="6" t="s">
        <v>241</v>
      </c>
      <c r="C22" s="17">
        <v>1940527</v>
      </c>
      <c r="D22" s="6" t="s">
        <v>167</v>
      </c>
      <c r="E22" s="6"/>
      <c r="F22" s="18">
        <v>520032640</v>
      </c>
      <c r="G22" s="6" t="s">
        <v>233</v>
      </c>
      <c r="H22" s="6" t="s">
        <v>105</v>
      </c>
      <c r="I22" s="6" t="s">
        <v>106</v>
      </c>
      <c r="J22" s="6"/>
      <c r="K22" s="17">
        <v>0.1</v>
      </c>
      <c r="L22" s="6" t="s">
        <v>107</v>
      </c>
      <c r="M22" s="19">
        <v>4.4999999999999998E-2</v>
      </c>
      <c r="N22" s="8">
        <v>2.2700000000000001E-2</v>
      </c>
      <c r="O22" s="7">
        <v>359641.51</v>
      </c>
      <c r="P22" s="7">
        <v>105.35</v>
      </c>
      <c r="Q22" s="7">
        <v>0</v>
      </c>
      <c r="R22" s="7">
        <v>378.88</v>
      </c>
      <c r="S22" s="8">
        <v>2.2000000000000001E-3</v>
      </c>
      <c r="T22" s="8">
        <v>2.7000000000000001E-3</v>
      </c>
      <c r="U22" s="8">
        <v>4.0000000000000002E-4</v>
      </c>
    </row>
    <row r="23" spans="2:21">
      <c r="B23" s="6" t="s">
        <v>242</v>
      </c>
      <c r="C23" s="17">
        <v>1940535</v>
      </c>
      <c r="D23" s="6" t="s">
        <v>167</v>
      </c>
      <c r="E23" s="6"/>
      <c r="F23" s="18">
        <v>520032640</v>
      </c>
      <c r="G23" s="6" t="s">
        <v>233</v>
      </c>
      <c r="H23" s="6" t="s">
        <v>105</v>
      </c>
      <c r="I23" s="6" t="s">
        <v>106</v>
      </c>
      <c r="J23" s="6"/>
      <c r="K23" s="17">
        <v>3.75</v>
      </c>
      <c r="L23" s="6" t="s">
        <v>107</v>
      </c>
      <c r="M23" s="19">
        <v>0.05</v>
      </c>
      <c r="N23" s="8">
        <v>2.7000000000000001E-3</v>
      </c>
      <c r="O23" s="7">
        <v>2112038.83</v>
      </c>
      <c r="P23" s="7">
        <v>125.14</v>
      </c>
      <c r="Q23" s="7">
        <v>0</v>
      </c>
      <c r="R23" s="7">
        <v>2643.01</v>
      </c>
      <c r="S23" s="8">
        <v>6.9999999999999999E-4</v>
      </c>
      <c r="T23" s="8">
        <v>1.8800000000000001E-2</v>
      </c>
      <c r="U23" s="8">
        <v>3.0000000000000001E-3</v>
      </c>
    </row>
    <row r="24" spans="2:21">
      <c r="B24" s="6" t="s">
        <v>243</v>
      </c>
      <c r="C24" s="17">
        <v>1940568</v>
      </c>
      <c r="D24" s="6" t="s">
        <v>167</v>
      </c>
      <c r="E24" s="6"/>
      <c r="F24" s="18">
        <v>520032640</v>
      </c>
      <c r="G24" s="6" t="s">
        <v>233</v>
      </c>
      <c r="H24" s="6" t="s">
        <v>105</v>
      </c>
      <c r="I24" s="6" t="s">
        <v>106</v>
      </c>
      <c r="J24" s="6"/>
      <c r="K24" s="17">
        <v>1.2</v>
      </c>
      <c r="L24" s="6" t="s">
        <v>107</v>
      </c>
      <c r="M24" s="19">
        <v>1.6E-2</v>
      </c>
      <c r="N24" s="8">
        <v>2.3999999999999998E-3</v>
      </c>
      <c r="O24" s="7">
        <v>4638116</v>
      </c>
      <c r="P24" s="7">
        <v>102.93</v>
      </c>
      <c r="Q24" s="7">
        <v>0</v>
      </c>
      <c r="R24" s="7">
        <v>4774.01</v>
      </c>
      <c r="S24" s="8">
        <v>1.5E-3</v>
      </c>
      <c r="T24" s="8">
        <v>3.39E-2</v>
      </c>
      <c r="U24" s="8">
        <v>5.4999999999999997E-3</v>
      </c>
    </row>
    <row r="25" spans="2:21">
      <c r="B25" s="6" t="s">
        <v>244</v>
      </c>
      <c r="C25" s="17">
        <v>1940576</v>
      </c>
      <c r="D25" s="6" t="s">
        <v>167</v>
      </c>
      <c r="E25" s="6"/>
      <c r="F25" s="18">
        <v>520032640</v>
      </c>
      <c r="G25" s="6" t="s">
        <v>233</v>
      </c>
      <c r="H25" s="6" t="s">
        <v>105</v>
      </c>
      <c r="I25" s="6" t="s">
        <v>106</v>
      </c>
      <c r="J25" s="6"/>
      <c r="K25" s="17">
        <v>2.72</v>
      </c>
      <c r="L25" s="6" t="s">
        <v>107</v>
      </c>
      <c r="M25" s="19">
        <v>7.0000000000000001E-3</v>
      </c>
      <c r="N25" s="8">
        <v>6.9999999999999999E-4</v>
      </c>
      <c r="O25" s="7">
        <v>0.84</v>
      </c>
      <c r="P25" s="7">
        <v>103.48</v>
      </c>
      <c r="Q25" s="7">
        <v>0</v>
      </c>
      <c r="R25" s="7">
        <v>0</v>
      </c>
      <c r="S25" s="8">
        <v>0</v>
      </c>
      <c r="T25" s="8">
        <v>0</v>
      </c>
      <c r="U25" s="8">
        <v>0</v>
      </c>
    </row>
    <row r="26" spans="2:21">
      <c r="B26" s="6" t="s">
        <v>245</v>
      </c>
      <c r="C26" s="17">
        <v>1093681</v>
      </c>
      <c r="D26" s="6" t="s">
        <v>167</v>
      </c>
      <c r="E26" s="6"/>
      <c r="F26" s="18">
        <v>513141879</v>
      </c>
      <c r="G26" s="6" t="s">
        <v>233</v>
      </c>
      <c r="H26" s="6" t="s">
        <v>109</v>
      </c>
      <c r="I26" s="6" t="s">
        <v>106</v>
      </c>
      <c r="J26" s="6"/>
      <c r="K26" s="17">
        <v>0.08</v>
      </c>
      <c r="L26" s="6" t="s">
        <v>107</v>
      </c>
      <c r="M26" s="19">
        <v>4.2000000000000003E-2</v>
      </c>
      <c r="N26" s="8">
        <v>2.58E-2</v>
      </c>
      <c r="O26" s="7">
        <v>50145.69</v>
      </c>
      <c r="P26" s="7">
        <v>127.99</v>
      </c>
      <c r="Q26" s="7">
        <v>0</v>
      </c>
      <c r="R26" s="7">
        <v>64.180000000000007</v>
      </c>
      <c r="S26" s="8">
        <v>1E-3</v>
      </c>
      <c r="T26" s="8">
        <v>5.0000000000000001E-4</v>
      </c>
      <c r="U26" s="8">
        <v>1E-4</v>
      </c>
    </row>
    <row r="27" spans="2:21">
      <c r="B27" s="6" t="s">
        <v>246</v>
      </c>
      <c r="C27" s="17">
        <v>6040299</v>
      </c>
      <c r="D27" s="6" t="s">
        <v>167</v>
      </c>
      <c r="E27" s="6"/>
      <c r="F27" s="18">
        <v>520018078</v>
      </c>
      <c r="G27" s="6" t="s">
        <v>233</v>
      </c>
      <c r="H27" s="6" t="s">
        <v>109</v>
      </c>
      <c r="I27" s="6" t="s">
        <v>106</v>
      </c>
      <c r="J27" s="6"/>
      <c r="K27" s="17">
        <v>2.27</v>
      </c>
      <c r="L27" s="6" t="s">
        <v>107</v>
      </c>
      <c r="M27" s="19">
        <v>3.4000000000000002E-2</v>
      </c>
      <c r="N27" s="8">
        <v>-2.9999999999999997E-4</v>
      </c>
      <c r="O27" s="7">
        <v>290249</v>
      </c>
      <c r="P27" s="7">
        <v>113.83</v>
      </c>
      <c r="Q27" s="7">
        <v>0</v>
      </c>
      <c r="R27" s="7">
        <v>330.39</v>
      </c>
      <c r="S27" s="8">
        <v>2.0000000000000001E-4</v>
      </c>
      <c r="T27" s="8">
        <v>2.3E-3</v>
      </c>
      <c r="U27" s="8">
        <v>4.0000000000000002E-4</v>
      </c>
    </row>
    <row r="28" spans="2:21">
      <c r="B28" s="6" t="s">
        <v>247</v>
      </c>
      <c r="C28" s="17">
        <v>2310076</v>
      </c>
      <c r="D28" s="6" t="s">
        <v>167</v>
      </c>
      <c r="E28" s="6"/>
      <c r="F28" s="18">
        <v>520032046</v>
      </c>
      <c r="G28" s="6" t="s">
        <v>233</v>
      </c>
      <c r="H28" s="6" t="s">
        <v>109</v>
      </c>
      <c r="I28" s="6" t="s">
        <v>106</v>
      </c>
      <c r="J28" s="6"/>
      <c r="K28" s="17">
        <v>1.19</v>
      </c>
      <c r="L28" s="6" t="s">
        <v>107</v>
      </c>
      <c r="M28" s="19">
        <v>0.03</v>
      </c>
      <c r="N28" s="8">
        <v>-2.8999999999999998E-3</v>
      </c>
      <c r="O28" s="7">
        <v>592812</v>
      </c>
      <c r="P28" s="7">
        <v>113.38</v>
      </c>
      <c r="Q28" s="7">
        <v>0</v>
      </c>
      <c r="R28" s="7">
        <v>672.13</v>
      </c>
      <c r="S28" s="8">
        <v>1.1999999999999999E-3</v>
      </c>
      <c r="T28" s="8">
        <v>4.7999999999999996E-3</v>
      </c>
      <c r="U28" s="8">
        <v>8.0000000000000004E-4</v>
      </c>
    </row>
    <row r="29" spans="2:21">
      <c r="B29" s="6" t="s">
        <v>248</v>
      </c>
      <c r="C29" s="17">
        <v>1134436</v>
      </c>
      <c r="D29" s="6" t="s">
        <v>167</v>
      </c>
      <c r="E29" s="6"/>
      <c r="F29" s="18">
        <v>510960719</v>
      </c>
      <c r="G29" s="6" t="s">
        <v>249</v>
      </c>
      <c r="H29" s="6" t="s">
        <v>109</v>
      </c>
      <c r="I29" s="6" t="s">
        <v>106</v>
      </c>
      <c r="J29" s="6"/>
      <c r="K29" s="17">
        <v>3.7</v>
      </c>
      <c r="L29" s="6" t="s">
        <v>107</v>
      </c>
      <c r="M29" s="19">
        <v>6.4999999999999997E-3</v>
      </c>
      <c r="N29" s="8">
        <v>3.8999999999999998E-3</v>
      </c>
      <c r="O29" s="7">
        <v>1092348.2</v>
      </c>
      <c r="P29" s="7">
        <v>101.13</v>
      </c>
      <c r="Q29" s="7">
        <v>0</v>
      </c>
      <c r="R29" s="7">
        <v>1104.69</v>
      </c>
      <c r="S29" s="8">
        <v>1E-3</v>
      </c>
      <c r="T29" s="8">
        <v>7.9000000000000008E-3</v>
      </c>
      <c r="U29" s="8">
        <v>1.2999999999999999E-3</v>
      </c>
    </row>
    <row r="30" spans="2:21">
      <c r="B30" s="6" t="s">
        <v>250</v>
      </c>
      <c r="C30" s="17">
        <v>1136324</v>
      </c>
      <c r="D30" s="6" t="s">
        <v>167</v>
      </c>
      <c r="E30" s="6"/>
      <c r="F30" s="18">
        <v>510960719</v>
      </c>
      <c r="G30" s="6" t="s">
        <v>249</v>
      </c>
      <c r="H30" s="6" t="s">
        <v>109</v>
      </c>
      <c r="I30" s="6" t="s">
        <v>106</v>
      </c>
      <c r="J30" s="6"/>
      <c r="K30" s="17">
        <v>4.83</v>
      </c>
      <c r="L30" s="6" t="s">
        <v>107</v>
      </c>
      <c r="M30" s="19">
        <v>1.6400000000000001E-2</v>
      </c>
      <c r="N30" s="8">
        <v>8.0999999999999996E-3</v>
      </c>
      <c r="O30" s="7">
        <v>674600.4</v>
      </c>
      <c r="P30" s="7">
        <v>104.14</v>
      </c>
      <c r="Q30" s="7">
        <v>81.099999999999994</v>
      </c>
      <c r="R30" s="7">
        <v>783.63</v>
      </c>
      <c r="S30" s="8">
        <v>5.9999999999999995E-4</v>
      </c>
      <c r="T30" s="8">
        <v>5.5999999999999999E-3</v>
      </c>
      <c r="U30" s="8">
        <v>8.9999999999999998E-4</v>
      </c>
    </row>
    <row r="31" spans="2:21">
      <c r="B31" s="6" t="s">
        <v>251</v>
      </c>
      <c r="C31" s="17">
        <v>1138650</v>
      </c>
      <c r="D31" s="6" t="s">
        <v>167</v>
      </c>
      <c r="E31" s="6"/>
      <c r="F31" s="18">
        <v>510960719</v>
      </c>
      <c r="G31" s="6" t="s">
        <v>249</v>
      </c>
      <c r="H31" s="6" t="s">
        <v>252</v>
      </c>
      <c r="I31" s="6" t="s">
        <v>253</v>
      </c>
      <c r="J31" s="6"/>
      <c r="K31" s="17">
        <v>5.96</v>
      </c>
      <c r="L31" s="6" t="s">
        <v>107</v>
      </c>
      <c r="M31" s="19">
        <v>1.34E-2</v>
      </c>
      <c r="N31" s="8">
        <v>1.2800000000000001E-2</v>
      </c>
      <c r="O31" s="7">
        <v>3732600</v>
      </c>
      <c r="P31" s="7">
        <v>102.3</v>
      </c>
      <c r="Q31" s="7">
        <v>0</v>
      </c>
      <c r="R31" s="7">
        <v>3818.45</v>
      </c>
      <c r="S31" s="8">
        <v>8.0000000000000004E-4</v>
      </c>
      <c r="T31" s="8">
        <v>2.7099999999999999E-2</v>
      </c>
      <c r="U31" s="8">
        <v>4.4000000000000003E-3</v>
      </c>
    </row>
    <row r="32" spans="2:21">
      <c r="B32" s="6" t="s">
        <v>254</v>
      </c>
      <c r="C32" s="17">
        <v>1940543</v>
      </c>
      <c r="D32" s="6" t="s">
        <v>167</v>
      </c>
      <c r="E32" s="6"/>
      <c r="F32" s="18">
        <v>520032640</v>
      </c>
      <c r="G32" s="6" t="s">
        <v>233</v>
      </c>
      <c r="H32" s="6" t="s">
        <v>109</v>
      </c>
      <c r="I32" s="6" t="s">
        <v>106</v>
      </c>
      <c r="J32" s="6"/>
      <c r="K32" s="17">
        <v>3.71</v>
      </c>
      <c r="L32" s="6" t="s">
        <v>107</v>
      </c>
      <c r="M32" s="19">
        <v>4.2000000000000003E-2</v>
      </c>
      <c r="N32" s="8">
        <v>3.0999999999999999E-3</v>
      </c>
      <c r="O32" s="7">
        <v>223630</v>
      </c>
      <c r="P32" s="7">
        <v>117.76</v>
      </c>
      <c r="Q32" s="7">
        <v>0</v>
      </c>
      <c r="R32" s="7">
        <v>263.35000000000002</v>
      </c>
      <c r="S32" s="8">
        <v>2.0000000000000001E-4</v>
      </c>
      <c r="T32" s="8">
        <v>1.9E-3</v>
      </c>
      <c r="U32" s="8">
        <v>2.9999999999999997E-4</v>
      </c>
    </row>
    <row r="33" spans="2:21">
      <c r="B33" s="6" t="s">
        <v>255</v>
      </c>
      <c r="C33" s="17">
        <v>1940402</v>
      </c>
      <c r="D33" s="6" t="s">
        <v>167</v>
      </c>
      <c r="E33" s="6"/>
      <c r="F33" s="18">
        <v>520032640</v>
      </c>
      <c r="G33" s="6" t="s">
        <v>233</v>
      </c>
      <c r="H33" s="6" t="s">
        <v>109</v>
      </c>
      <c r="I33" s="6" t="s">
        <v>106</v>
      </c>
      <c r="J33" s="6"/>
      <c r="K33" s="17">
        <v>1.71</v>
      </c>
      <c r="L33" s="6" t="s">
        <v>107</v>
      </c>
      <c r="M33" s="19">
        <v>4.1000000000000002E-2</v>
      </c>
      <c r="N33" s="8">
        <v>1.6999999999999999E-3</v>
      </c>
      <c r="O33" s="7">
        <v>0.2</v>
      </c>
      <c r="P33" s="7">
        <v>130.86000000000001</v>
      </c>
      <c r="Q33" s="7">
        <v>0</v>
      </c>
      <c r="R33" s="7">
        <v>0</v>
      </c>
      <c r="S33" s="8">
        <v>0</v>
      </c>
      <c r="T33" s="8">
        <v>0</v>
      </c>
      <c r="U33" s="8">
        <v>0</v>
      </c>
    </row>
    <row r="34" spans="2:21">
      <c r="B34" s="6" t="s">
        <v>256</v>
      </c>
      <c r="C34" s="17">
        <v>1940501</v>
      </c>
      <c r="D34" s="6" t="s">
        <v>167</v>
      </c>
      <c r="E34" s="6"/>
      <c r="F34" s="18">
        <v>520032640</v>
      </c>
      <c r="G34" s="6" t="s">
        <v>233</v>
      </c>
      <c r="H34" s="6" t="s">
        <v>109</v>
      </c>
      <c r="I34" s="6" t="s">
        <v>106</v>
      </c>
      <c r="J34" s="6"/>
      <c r="K34" s="17">
        <v>2.82</v>
      </c>
      <c r="L34" s="6" t="s">
        <v>107</v>
      </c>
      <c r="M34" s="19">
        <v>0.04</v>
      </c>
      <c r="N34" s="8">
        <v>1.1999999999999999E-3</v>
      </c>
      <c r="O34" s="7">
        <v>2324465</v>
      </c>
      <c r="P34" s="7">
        <v>118.31</v>
      </c>
      <c r="Q34" s="7">
        <v>0</v>
      </c>
      <c r="R34" s="7">
        <v>2750.07</v>
      </c>
      <c r="S34" s="8">
        <v>8.0000000000000004E-4</v>
      </c>
      <c r="T34" s="8">
        <v>1.95E-2</v>
      </c>
      <c r="U34" s="8">
        <v>3.0999999999999999E-3</v>
      </c>
    </row>
    <row r="35" spans="2:21">
      <c r="B35" s="6" t="s">
        <v>257</v>
      </c>
      <c r="C35" s="17">
        <v>1117357</v>
      </c>
      <c r="D35" s="6" t="s">
        <v>167</v>
      </c>
      <c r="E35" s="6"/>
      <c r="F35" s="18">
        <v>520026683</v>
      </c>
      <c r="G35" s="6" t="s">
        <v>249</v>
      </c>
      <c r="H35" s="6" t="s">
        <v>258</v>
      </c>
      <c r="I35" s="6" t="s">
        <v>106</v>
      </c>
      <c r="J35" s="6"/>
      <c r="K35" s="17">
        <v>1.47</v>
      </c>
      <c r="L35" s="6" t="s">
        <v>107</v>
      </c>
      <c r="M35" s="19">
        <v>4.9000000000000002E-2</v>
      </c>
      <c r="N35" s="8">
        <v>-2.3999999999999998E-3</v>
      </c>
      <c r="O35" s="7">
        <v>59286.37</v>
      </c>
      <c r="P35" s="7">
        <v>119.28</v>
      </c>
      <c r="Q35" s="7">
        <v>0</v>
      </c>
      <c r="R35" s="7">
        <v>70.72</v>
      </c>
      <c r="S35" s="8">
        <v>2.0000000000000001E-4</v>
      </c>
      <c r="T35" s="8">
        <v>5.0000000000000001E-4</v>
      </c>
      <c r="U35" s="8">
        <v>1E-4</v>
      </c>
    </row>
    <row r="36" spans="2:21">
      <c r="B36" s="6" t="s">
        <v>259</v>
      </c>
      <c r="C36" s="17">
        <v>1097385</v>
      </c>
      <c r="D36" s="6" t="s">
        <v>167</v>
      </c>
      <c r="E36" s="6"/>
      <c r="F36" s="18">
        <v>520026683</v>
      </c>
      <c r="G36" s="6" t="s">
        <v>249</v>
      </c>
      <c r="H36" s="6" t="s">
        <v>258</v>
      </c>
      <c r="I36" s="6" t="s">
        <v>106</v>
      </c>
      <c r="J36" s="6"/>
      <c r="K36" s="17">
        <v>1.01</v>
      </c>
      <c r="L36" s="6" t="s">
        <v>107</v>
      </c>
      <c r="M36" s="19">
        <v>4.9500000000000002E-2</v>
      </c>
      <c r="N36" s="8">
        <v>1.2999999999999999E-3</v>
      </c>
      <c r="O36" s="7">
        <v>57663.35</v>
      </c>
      <c r="P36" s="7">
        <v>124.68</v>
      </c>
      <c r="Q36" s="7">
        <v>75.39</v>
      </c>
      <c r="R36" s="7">
        <v>147.28</v>
      </c>
      <c r="S36" s="8">
        <v>4.0000000000000002E-4</v>
      </c>
      <c r="T36" s="8">
        <v>1E-3</v>
      </c>
      <c r="U36" s="8">
        <v>2.0000000000000001E-4</v>
      </c>
    </row>
    <row r="37" spans="2:21">
      <c r="B37" s="6" t="s">
        <v>260</v>
      </c>
      <c r="C37" s="17">
        <v>1133149</v>
      </c>
      <c r="D37" s="6" t="s">
        <v>167</v>
      </c>
      <c r="E37" s="6"/>
      <c r="F37" s="18">
        <v>520026683</v>
      </c>
      <c r="G37" s="6" t="s">
        <v>249</v>
      </c>
      <c r="H37" s="6" t="s">
        <v>258</v>
      </c>
      <c r="I37" s="6" t="s">
        <v>106</v>
      </c>
      <c r="J37" s="6"/>
      <c r="K37" s="17">
        <v>6.67</v>
      </c>
      <c r="L37" s="6" t="s">
        <v>107</v>
      </c>
      <c r="M37" s="19">
        <v>3.2000000000000001E-2</v>
      </c>
      <c r="N37" s="8">
        <v>1.6299999999999999E-2</v>
      </c>
      <c r="O37" s="7">
        <v>540000</v>
      </c>
      <c r="P37" s="7">
        <v>110.62</v>
      </c>
      <c r="Q37" s="7">
        <v>17.28</v>
      </c>
      <c r="R37" s="7">
        <v>614.63</v>
      </c>
      <c r="S37" s="8">
        <v>2.9999999999999997E-4</v>
      </c>
      <c r="T37" s="8">
        <v>4.4000000000000003E-3</v>
      </c>
      <c r="U37" s="8">
        <v>6.9999999999999999E-4</v>
      </c>
    </row>
    <row r="38" spans="2:21">
      <c r="B38" s="6" t="s">
        <v>261</v>
      </c>
      <c r="C38" s="17">
        <v>1140110</v>
      </c>
      <c r="D38" s="6" t="s">
        <v>167</v>
      </c>
      <c r="E38" s="6"/>
      <c r="F38" s="18">
        <v>511659401</v>
      </c>
      <c r="G38" s="6" t="s">
        <v>249</v>
      </c>
      <c r="H38" s="6" t="s">
        <v>258</v>
      </c>
      <c r="I38" s="6" t="s">
        <v>106</v>
      </c>
      <c r="J38" s="6"/>
      <c r="K38" s="17">
        <v>2.2999999999999998</v>
      </c>
      <c r="L38" s="6" t="s">
        <v>107</v>
      </c>
      <c r="M38" s="19">
        <v>0.03</v>
      </c>
      <c r="N38" s="8">
        <v>2.5999999999999999E-3</v>
      </c>
      <c r="O38" s="7">
        <v>0.75</v>
      </c>
      <c r="P38" s="7">
        <v>108.9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262</v>
      </c>
      <c r="C39" s="17">
        <v>1133487</v>
      </c>
      <c r="D39" s="6" t="s">
        <v>167</v>
      </c>
      <c r="E39" s="6"/>
      <c r="F39" s="18">
        <v>511659401</v>
      </c>
      <c r="G39" s="6" t="s">
        <v>249</v>
      </c>
      <c r="H39" s="6" t="s">
        <v>258</v>
      </c>
      <c r="I39" s="6" t="s">
        <v>106</v>
      </c>
      <c r="J39" s="6"/>
      <c r="K39" s="17">
        <v>5.68</v>
      </c>
      <c r="L39" s="6" t="s">
        <v>107</v>
      </c>
      <c r="M39" s="19">
        <v>2.3400000000000001E-2</v>
      </c>
      <c r="N39" s="8">
        <v>1.3899999999999999E-2</v>
      </c>
      <c r="O39" s="7">
        <v>20228</v>
      </c>
      <c r="P39" s="7">
        <v>106.21</v>
      </c>
      <c r="Q39" s="7">
        <v>0</v>
      </c>
      <c r="R39" s="7">
        <v>21.48</v>
      </c>
      <c r="S39" s="8">
        <v>0</v>
      </c>
      <c r="T39" s="8">
        <v>2.0000000000000001E-4</v>
      </c>
      <c r="U39" s="8">
        <v>0</v>
      </c>
    </row>
    <row r="40" spans="2:21">
      <c r="B40" s="6" t="s">
        <v>263</v>
      </c>
      <c r="C40" s="17">
        <v>2300184</v>
      </c>
      <c r="D40" s="6" t="s">
        <v>167</v>
      </c>
      <c r="E40" s="6"/>
      <c r="F40" s="18">
        <v>520031931</v>
      </c>
      <c r="G40" s="6" t="s">
        <v>264</v>
      </c>
      <c r="H40" s="6" t="s">
        <v>258</v>
      </c>
      <c r="I40" s="6" t="s">
        <v>106</v>
      </c>
      <c r="J40" s="6"/>
      <c r="K40" s="17">
        <v>5.85</v>
      </c>
      <c r="L40" s="6" t="s">
        <v>107</v>
      </c>
      <c r="M40" s="19">
        <v>2.1999999999999999E-2</v>
      </c>
      <c r="N40" s="8">
        <v>1.46E-2</v>
      </c>
      <c r="O40" s="7">
        <v>0.09</v>
      </c>
      <c r="P40" s="7">
        <v>104.18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265</v>
      </c>
      <c r="C41" s="17">
        <v>2300143</v>
      </c>
      <c r="D41" s="6" t="s">
        <v>167</v>
      </c>
      <c r="E41" s="6"/>
      <c r="F41" s="18">
        <v>520031931</v>
      </c>
      <c r="G41" s="6" t="s">
        <v>264</v>
      </c>
      <c r="H41" s="6" t="s">
        <v>258</v>
      </c>
      <c r="I41" s="6" t="s">
        <v>106</v>
      </c>
      <c r="J41" s="6"/>
      <c r="K41" s="17">
        <v>2.36</v>
      </c>
      <c r="L41" s="6" t="s">
        <v>107</v>
      </c>
      <c r="M41" s="19">
        <v>3.6999999999999998E-2</v>
      </c>
      <c r="N41" s="8">
        <v>2.5999999999999999E-3</v>
      </c>
      <c r="O41" s="7">
        <v>2737454.34</v>
      </c>
      <c r="P41" s="7">
        <v>112.47</v>
      </c>
      <c r="Q41" s="7">
        <v>0</v>
      </c>
      <c r="R41" s="7">
        <v>3078.81</v>
      </c>
      <c r="S41" s="8">
        <v>8.9999999999999998E-4</v>
      </c>
      <c r="T41" s="8">
        <v>2.1899999999999999E-2</v>
      </c>
      <c r="U41" s="8">
        <v>3.5000000000000001E-3</v>
      </c>
    </row>
    <row r="42" spans="2:21">
      <c r="B42" s="6" t="s">
        <v>266</v>
      </c>
      <c r="C42" s="17">
        <v>1103126</v>
      </c>
      <c r="D42" s="6" t="s">
        <v>167</v>
      </c>
      <c r="E42" s="6"/>
      <c r="F42" s="18">
        <v>513141879</v>
      </c>
      <c r="G42" s="6" t="s">
        <v>233</v>
      </c>
      <c r="H42" s="6" t="s">
        <v>258</v>
      </c>
      <c r="I42" s="6" t="s">
        <v>106</v>
      </c>
      <c r="J42" s="6"/>
      <c r="K42" s="17">
        <v>1.67</v>
      </c>
      <c r="L42" s="6" t="s">
        <v>107</v>
      </c>
      <c r="M42" s="19">
        <v>4.2000000000000003E-2</v>
      </c>
      <c r="N42" s="8">
        <v>1.5E-3</v>
      </c>
      <c r="O42" s="7">
        <v>40485.910000000003</v>
      </c>
      <c r="P42" s="7">
        <v>131.19999999999999</v>
      </c>
      <c r="Q42" s="7">
        <v>0</v>
      </c>
      <c r="R42" s="7">
        <v>53.12</v>
      </c>
      <c r="S42" s="8">
        <v>5.0000000000000001E-4</v>
      </c>
      <c r="T42" s="8">
        <v>4.0000000000000002E-4</v>
      </c>
      <c r="U42" s="8">
        <v>1E-4</v>
      </c>
    </row>
    <row r="43" spans="2:21">
      <c r="B43" s="6" t="s">
        <v>267</v>
      </c>
      <c r="C43" s="17">
        <v>1121953</v>
      </c>
      <c r="D43" s="6" t="s">
        <v>167</v>
      </c>
      <c r="E43" s="6"/>
      <c r="F43" s="18">
        <v>513141879</v>
      </c>
      <c r="G43" s="6" t="s">
        <v>233</v>
      </c>
      <c r="H43" s="6" t="s">
        <v>258</v>
      </c>
      <c r="I43" s="6" t="s">
        <v>106</v>
      </c>
      <c r="J43" s="6"/>
      <c r="K43" s="17">
        <v>1.56</v>
      </c>
      <c r="L43" s="6" t="s">
        <v>107</v>
      </c>
      <c r="M43" s="19">
        <v>3.1E-2</v>
      </c>
      <c r="N43" s="8">
        <v>-1.6999999999999999E-3</v>
      </c>
      <c r="O43" s="7">
        <v>2789892.8</v>
      </c>
      <c r="P43" s="7">
        <v>112.76</v>
      </c>
      <c r="Q43" s="7">
        <v>0</v>
      </c>
      <c r="R43" s="7">
        <v>3145.88</v>
      </c>
      <c r="S43" s="8">
        <v>5.4000000000000003E-3</v>
      </c>
      <c r="T43" s="8">
        <v>2.24E-2</v>
      </c>
      <c r="U43" s="8">
        <v>3.5999999999999999E-3</v>
      </c>
    </row>
    <row r="44" spans="2:21">
      <c r="B44" s="6" t="s">
        <v>268</v>
      </c>
      <c r="C44" s="17">
        <v>1091164</v>
      </c>
      <c r="D44" s="6" t="s">
        <v>167</v>
      </c>
      <c r="E44" s="6"/>
      <c r="F44" s="18">
        <v>513141879</v>
      </c>
      <c r="G44" s="6" t="s">
        <v>233</v>
      </c>
      <c r="H44" s="6" t="s">
        <v>258</v>
      </c>
      <c r="I44" s="6" t="s">
        <v>106</v>
      </c>
      <c r="J44" s="6"/>
      <c r="K44" s="17">
        <v>0.16</v>
      </c>
      <c r="L44" s="6" t="s">
        <v>107</v>
      </c>
      <c r="M44" s="19">
        <v>5.2499999999999998E-2</v>
      </c>
      <c r="N44" s="8">
        <v>1.6799999999999999E-2</v>
      </c>
      <c r="O44" s="7">
        <v>63635.63</v>
      </c>
      <c r="P44" s="7">
        <v>129.69999999999999</v>
      </c>
      <c r="Q44" s="7">
        <v>0</v>
      </c>
      <c r="R44" s="7">
        <v>82.54</v>
      </c>
      <c r="S44" s="8">
        <v>1.6000000000000001E-3</v>
      </c>
      <c r="T44" s="8">
        <v>5.9999999999999995E-4</v>
      </c>
      <c r="U44" s="8">
        <v>1E-4</v>
      </c>
    </row>
    <row r="45" spans="2:21">
      <c r="B45" s="6" t="s">
        <v>269</v>
      </c>
      <c r="C45" s="17">
        <v>1119825</v>
      </c>
      <c r="D45" s="6" t="s">
        <v>167</v>
      </c>
      <c r="E45" s="6"/>
      <c r="F45" s="18">
        <v>513704304</v>
      </c>
      <c r="G45" s="6" t="s">
        <v>233</v>
      </c>
      <c r="H45" s="6" t="s">
        <v>258</v>
      </c>
      <c r="I45" s="6" t="s">
        <v>106</v>
      </c>
      <c r="J45" s="6"/>
      <c r="K45" s="17">
        <v>2.4900000000000002</v>
      </c>
      <c r="L45" s="6" t="s">
        <v>107</v>
      </c>
      <c r="M45" s="19">
        <v>3.5499999999999997E-2</v>
      </c>
      <c r="N45" s="8">
        <v>8.0000000000000004E-4</v>
      </c>
      <c r="O45" s="7">
        <v>509935.45</v>
      </c>
      <c r="P45" s="7">
        <v>121.06</v>
      </c>
      <c r="Q45" s="7">
        <v>0</v>
      </c>
      <c r="R45" s="7">
        <v>617.33000000000004</v>
      </c>
      <c r="S45" s="8">
        <v>1.1999999999999999E-3</v>
      </c>
      <c r="T45" s="8">
        <v>4.4000000000000003E-3</v>
      </c>
      <c r="U45" s="8">
        <v>6.9999999999999999E-4</v>
      </c>
    </row>
    <row r="46" spans="2:21">
      <c r="B46" s="6" t="s">
        <v>270</v>
      </c>
      <c r="C46" s="17">
        <v>1095066</v>
      </c>
      <c r="D46" s="6" t="s">
        <v>167</v>
      </c>
      <c r="E46" s="6"/>
      <c r="F46" s="18">
        <v>513704304</v>
      </c>
      <c r="G46" s="6" t="s">
        <v>233</v>
      </c>
      <c r="H46" s="6" t="s">
        <v>258</v>
      </c>
      <c r="I46" s="6" t="s">
        <v>106</v>
      </c>
      <c r="J46" s="6"/>
      <c r="K46" s="17">
        <v>1.41</v>
      </c>
      <c r="L46" s="6" t="s">
        <v>107</v>
      </c>
      <c r="M46" s="19">
        <v>4.65E-2</v>
      </c>
      <c r="N46" s="8">
        <v>-3.0999999999999999E-3</v>
      </c>
      <c r="O46" s="7">
        <v>263588.18</v>
      </c>
      <c r="P46" s="7">
        <v>132.11000000000001</v>
      </c>
      <c r="Q46" s="7">
        <v>0</v>
      </c>
      <c r="R46" s="7">
        <v>348.23</v>
      </c>
      <c r="S46" s="8">
        <v>8.0000000000000004E-4</v>
      </c>
      <c r="T46" s="8">
        <v>2.5000000000000001E-3</v>
      </c>
      <c r="U46" s="8">
        <v>4.0000000000000002E-4</v>
      </c>
    </row>
    <row r="47" spans="2:21">
      <c r="B47" s="6" t="s">
        <v>271</v>
      </c>
      <c r="C47" s="17">
        <v>1134147</v>
      </c>
      <c r="D47" s="6" t="s">
        <v>167</v>
      </c>
      <c r="E47" s="6"/>
      <c r="F47" s="18">
        <v>513704304</v>
      </c>
      <c r="G47" s="6" t="s">
        <v>233</v>
      </c>
      <c r="H47" s="6" t="s">
        <v>258</v>
      </c>
      <c r="I47" s="6" t="s">
        <v>106</v>
      </c>
      <c r="J47" s="6"/>
      <c r="K47" s="17">
        <v>5.83</v>
      </c>
      <c r="L47" s="6" t="s">
        <v>107</v>
      </c>
      <c r="M47" s="19">
        <v>1.4999999999999999E-2</v>
      </c>
      <c r="N47" s="8">
        <v>8.3999999999999995E-3</v>
      </c>
      <c r="O47" s="7">
        <v>228760.73</v>
      </c>
      <c r="P47" s="7">
        <v>104.59</v>
      </c>
      <c r="Q47" s="7">
        <v>0</v>
      </c>
      <c r="R47" s="7">
        <v>239.26</v>
      </c>
      <c r="S47" s="8">
        <v>4.0000000000000002E-4</v>
      </c>
      <c r="T47" s="8">
        <v>1.6999999999999999E-3</v>
      </c>
      <c r="U47" s="8">
        <v>2.9999999999999997E-4</v>
      </c>
    </row>
    <row r="48" spans="2:21">
      <c r="B48" s="6" t="s">
        <v>272</v>
      </c>
      <c r="C48" s="17">
        <v>1099738</v>
      </c>
      <c r="D48" s="6" t="s">
        <v>167</v>
      </c>
      <c r="E48" s="6"/>
      <c r="F48" s="18">
        <v>513834200</v>
      </c>
      <c r="G48" s="6" t="s">
        <v>273</v>
      </c>
      <c r="H48" s="6" t="s">
        <v>258</v>
      </c>
      <c r="I48" s="6" t="s">
        <v>106</v>
      </c>
      <c r="J48" s="6"/>
      <c r="K48" s="17">
        <v>1.95</v>
      </c>
      <c r="L48" s="6" t="s">
        <v>107</v>
      </c>
      <c r="M48" s="19">
        <v>4.65E-2</v>
      </c>
      <c r="N48" s="8">
        <v>1.5E-3</v>
      </c>
      <c r="O48" s="7">
        <v>25411.91</v>
      </c>
      <c r="P48" s="7">
        <v>134.21</v>
      </c>
      <c r="Q48" s="7">
        <v>0</v>
      </c>
      <c r="R48" s="7">
        <v>34.11</v>
      </c>
      <c r="S48" s="8">
        <v>2.9999999999999997E-4</v>
      </c>
      <c r="T48" s="8">
        <v>2.0000000000000001E-4</v>
      </c>
      <c r="U48" s="8">
        <v>0</v>
      </c>
    </row>
    <row r="49" spans="2:21">
      <c r="B49" s="6" t="s">
        <v>274</v>
      </c>
      <c r="C49" s="17">
        <v>4160115</v>
      </c>
      <c r="D49" s="6" t="s">
        <v>167</v>
      </c>
      <c r="E49" s="6"/>
      <c r="F49" s="18">
        <v>520038910</v>
      </c>
      <c r="G49" s="6" t="s">
        <v>249</v>
      </c>
      <c r="H49" s="6" t="s">
        <v>258</v>
      </c>
      <c r="I49" s="6" t="s">
        <v>106</v>
      </c>
      <c r="J49" s="6"/>
      <c r="K49" s="17">
        <v>2.12</v>
      </c>
      <c r="L49" s="6" t="s">
        <v>107</v>
      </c>
      <c r="M49" s="19">
        <v>3.6400000000000002E-2</v>
      </c>
      <c r="N49" s="8">
        <v>8.9999999999999998E-4</v>
      </c>
      <c r="O49" s="7">
        <v>0.01</v>
      </c>
      <c r="P49" s="7">
        <v>118.73</v>
      </c>
      <c r="Q49" s="7">
        <v>0</v>
      </c>
      <c r="R49" s="7">
        <v>0</v>
      </c>
      <c r="S49" s="8">
        <v>0</v>
      </c>
      <c r="T49" s="8">
        <v>0</v>
      </c>
      <c r="U49" s="8">
        <v>0</v>
      </c>
    </row>
    <row r="50" spans="2:21">
      <c r="B50" s="6" t="s">
        <v>275</v>
      </c>
      <c r="C50" s="17">
        <v>1097138</v>
      </c>
      <c r="D50" s="6" t="s">
        <v>167</v>
      </c>
      <c r="E50" s="6"/>
      <c r="F50" s="18">
        <v>513754069</v>
      </c>
      <c r="G50" s="6" t="s">
        <v>273</v>
      </c>
      <c r="H50" s="6" t="s">
        <v>258</v>
      </c>
      <c r="I50" s="6" t="s">
        <v>106</v>
      </c>
      <c r="J50" s="6"/>
      <c r="K50" s="17">
        <v>1.89</v>
      </c>
      <c r="L50" s="6" t="s">
        <v>107</v>
      </c>
      <c r="M50" s="19">
        <v>4.8899999999999999E-2</v>
      </c>
      <c r="N50" s="8">
        <v>2.3999999999999998E-3</v>
      </c>
      <c r="O50" s="7">
        <v>63427.839999999997</v>
      </c>
      <c r="P50" s="7">
        <v>130</v>
      </c>
      <c r="Q50" s="7">
        <v>0</v>
      </c>
      <c r="R50" s="7">
        <v>82.46</v>
      </c>
      <c r="S50" s="8">
        <v>1.1000000000000001E-3</v>
      </c>
      <c r="T50" s="8">
        <v>5.9999999999999995E-4</v>
      </c>
      <c r="U50" s="8">
        <v>1E-4</v>
      </c>
    </row>
    <row r="51" spans="2:21">
      <c r="B51" s="6" t="s">
        <v>276</v>
      </c>
      <c r="C51" s="17">
        <v>6040141</v>
      </c>
      <c r="D51" s="6" t="s">
        <v>167</v>
      </c>
      <c r="E51" s="6"/>
      <c r="F51" s="18">
        <v>520018078</v>
      </c>
      <c r="G51" s="6" t="s">
        <v>233</v>
      </c>
      <c r="H51" s="6" t="s">
        <v>258</v>
      </c>
      <c r="I51" s="6" t="s">
        <v>106</v>
      </c>
      <c r="J51" s="6"/>
      <c r="K51" s="17">
        <v>2.4700000000000002</v>
      </c>
      <c r="L51" s="6" t="s">
        <v>107</v>
      </c>
      <c r="M51" s="19">
        <v>0.04</v>
      </c>
      <c r="N51" s="8">
        <v>1.6000000000000001E-3</v>
      </c>
      <c r="O51" s="7">
        <v>300000</v>
      </c>
      <c r="P51" s="7">
        <v>119.75</v>
      </c>
      <c r="Q51" s="7">
        <v>0</v>
      </c>
      <c r="R51" s="7">
        <v>359.25</v>
      </c>
      <c r="S51" s="8">
        <v>2.0000000000000001E-4</v>
      </c>
      <c r="T51" s="8">
        <v>2.5999999999999999E-3</v>
      </c>
      <c r="U51" s="8">
        <v>4.0000000000000002E-4</v>
      </c>
    </row>
    <row r="52" spans="2:21">
      <c r="B52" s="6" t="s">
        <v>277</v>
      </c>
      <c r="C52" s="17">
        <v>3230174</v>
      </c>
      <c r="D52" s="6" t="s">
        <v>167</v>
      </c>
      <c r="E52" s="6"/>
      <c r="F52" s="18">
        <v>520037789</v>
      </c>
      <c r="G52" s="6" t="s">
        <v>249</v>
      </c>
      <c r="H52" s="6" t="s">
        <v>258</v>
      </c>
      <c r="I52" s="6" t="s">
        <v>106</v>
      </c>
      <c r="J52" s="6"/>
      <c r="K52" s="17">
        <v>1.9</v>
      </c>
      <c r="L52" s="6" t="s">
        <v>107</v>
      </c>
      <c r="M52" s="19">
        <v>2.29E-2</v>
      </c>
      <c r="N52" s="8">
        <v>2.0999999999999999E-3</v>
      </c>
      <c r="O52" s="7">
        <v>312130.19</v>
      </c>
      <c r="P52" s="7">
        <v>104.03</v>
      </c>
      <c r="Q52" s="7">
        <v>4.53</v>
      </c>
      <c r="R52" s="7">
        <v>329.24</v>
      </c>
      <c r="S52" s="8">
        <v>6.9999999999999999E-4</v>
      </c>
      <c r="T52" s="8">
        <v>2.3E-3</v>
      </c>
      <c r="U52" s="8">
        <v>4.0000000000000002E-4</v>
      </c>
    </row>
    <row r="53" spans="2:21">
      <c r="B53" s="6" t="s">
        <v>278</v>
      </c>
      <c r="C53" s="17">
        <v>3230190</v>
      </c>
      <c r="D53" s="6" t="s">
        <v>167</v>
      </c>
      <c r="E53" s="6"/>
      <c r="F53" s="18">
        <v>520037789</v>
      </c>
      <c r="G53" s="6" t="s">
        <v>249</v>
      </c>
      <c r="H53" s="6" t="s">
        <v>258</v>
      </c>
      <c r="I53" s="6" t="s">
        <v>106</v>
      </c>
      <c r="J53" s="6"/>
      <c r="K53" s="17">
        <v>6.21</v>
      </c>
      <c r="L53" s="6" t="s">
        <v>107</v>
      </c>
      <c r="M53" s="19">
        <v>1.7600000000000001E-2</v>
      </c>
      <c r="N53" s="8">
        <v>1.47E-2</v>
      </c>
      <c r="O53" s="7">
        <v>260785.71</v>
      </c>
      <c r="P53" s="7">
        <v>103.43</v>
      </c>
      <c r="Q53" s="7">
        <v>5.18</v>
      </c>
      <c r="R53" s="7">
        <v>274.91000000000003</v>
      </c>
      <c r="S53" s="8">
        <v>2.0000000000000001E-4</v>
      </c>
      <c r="T53" s="8">
        <v>2E-3</v>
      </c>
      <c r="U53" s="8">
        <v>2.9999999999999997E-4</v>
      </c>
    </row>
    <row r="54" spans="2:21">
      <c r="B54" s="6" t="s">
        <v>279</v>
      </c>
      <c r="C54" s="17">
        <v>3230232</v>
      </c>
      <c r="D54" s="6" t="s">
        <v>167</v>
      </c>
      <c r="E54" s="6"/>
      <c r="F54" s="18">
        <v>520037789</v>
      </c>
      <c r="G54" s="6" t="s">
        <v>249</v>
      </c>
      <c r="H54" s="6" t="s">
        <v>258</v>
      </c>
      <c r="I54" s="6" t="s">
        <v>106</v>
      </c>
      <c r="J54" s="6"/>
      <c r="K54" s="17">
        <v>6.68</v>
      </c>
      <c r="L54" s="6" t="s">
        <v>107</v>
      </c>
      <c r="M54" s="19">
        <v>2.1499999999999998E-2</v>
      </c>
      <c r="N54" s="8">
        <v>1.61E-2</v>
      </c>
      <c r="O54" s="7">
        <v>505417.04</v>
      </c>
      <c r="P54" s="7">
        <v>105.84</v>
      </c>
      <c r="Q54" s="7">
        <v>0</v>
      </c>
      <c r="R54" s="7">
        <v>534.92999999999995</v>
      </c>
      <c r="S54" s="8">
        <v>5.9999999999999995E-4</v>
      </c>
      <c r="T54" s="8">
        <v>3.8E-3</v>
      </c>
      <c r="U54" s="8">
        <v>5.9999999999999995E-4</v>
      </c>
    </row>
    <row r="55" spans="2:21">
      <c r="B55" s="6" t="s">
        <v>280</v>
      </c>
      <c r="C55" s="17">
        <v>3230232</v>
      </c>
      <c r="D55" s="6" t="s">
        <v>167</v>
      </c>
      <c r="E55" s="6"/>
      <c r="F55" s="18">
        <v>520037789</v>
      </c>
      <c r="G55" s="6" t="s">
        <v>249</v>
      </c>
      <c r="H55" s="6" t="s">
        <v>258</v>
      </c>
      <c r="I55" s="6" t="s">
        <v>106</v>
      </c>
      <c r="J55" s="6"/>
      <c r="K55" s="17">
        <v>6.68</v>
      </c>
      <c r="L55" s="6" t="s">
        <v>107</v>
      </c>
      <c r="N55" s="8">
        <v>1.61E-2</v>
      </c>
      <c r="O55" s="7">
        <v>43405.86</v>
      </c>
      <c r="P55" s="7">
        <v>103.77</v>
      </c>
      <c r="Q55" s="7">
        <v>0</v>
      </c>
      <c r="R55" s="7">
        <v>45.04</v>
      </c>
      <c r="S55" s="8">
        <v>1E-4</v>
      </c>
      <c r="T55" s="8">
        <v>2.9999999999999997E-4</v>
      </c>
      <c r="U55" s="8">
        <v>1E-4</v>
      </c>
    </row>
    <row r="56" spans="2:21">
      <c r="B56" s="6" t="s">
        <v>281</v>
      </c>
      <c r="C56" s="17">
        <v>3230091</v>
      </c>
      <c r="D56" s="6" t="s">
        <v>167</v>
      </c>
      <c r="E56" s="6"/>
      <c r="F56" s="18">
        <v>520037789</v>
      </c>
      <c r="G56" s="6" t="s">
        <v>249</v>
      </c>
      <c r="H56" s="6" t="s">
        <v>258</v>
      </c>
      <c r="I56" s="6" t="s">
        <v>106</v>
      </c>
      <c r="J56" s="6"/>
      <c r="K56" s="17">
        <v>1.92</v>
      </c>
      <c r="L56" s="6" t="s">
        <v>107</v>
      </c>
      <c r="M56" s="19">
        <v>5.0999999999999997E-2</v>
      </c>
      <c r="N56" s="8">
        <v>-4.0000000000000002E-4</v>
      </c>
      <c r="O56" s="7">
        <v>0.12</v>
      </c>
      <c r="P56" s="7">
        <v>122.39</v>
      </c>
      <c r="Q56" s="7">
        <v>0</v>
      </c>
      <c r="R56" s="7">
        <v>0</v>
      </c>
      <c r="S56" s="8">
        <v>0</v>
      </c>
      <c r="T56" s="8">
        <v>0</v>
      </c>
      <c r="U56" s="8">
        <v>0</v>
      </c>
    </row>
    <row r="57" spans="2:21">
      <c r="B57" s="6" t="s">
        <v>282</v>
      </c>
      <c r="C57" s="17">
        <v>3230141</v>
      </c>
      <c r="D57" s="6" t="s">
        <v>167</v>
      </c>
      <c r="E57" s="6"/>
      <c r="F57" s="18">
        <v>520037789</v>
      </c>
      <c r="G57" s="6" t="s">
        <v>249</v>
      </c>
      <c r="H57" s="6" t="s">
        <v>258</v>
      </c>
      <c r="I57" s="6" t="s">
        <v>106</v>
      </c>
      <c r="J57" s="6"/>
      <c r="K57" s="17">
        <v>2.19</v>
      </c>
      <c r="L57" s="6" t="s">
        <v>107</v>
      </c>
      <c r="M57" s="19">
        <v>3.4000000000000002E-2</v>
      </c>
      <c r="N57" s="8">
        <v>2.5999999999999999E-3</v>
      </c>
      <c r="O57" s="7">
        <v>0.67</v>
      </c>
      <c r="P57" s="7">
        <v>110.04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283</v>
      </c>
      <c r="C58" s="17">
        <v>1136753</v>
      </c>
      <c r="D58" s="6" t="s">
        <v>167</v>
      </c>
      <c r="E58" s="6"/>
      <c r="F58" s="18">
        <v>513821488</v>
      </c>
      <c r="G58" s="6" t="s">
        <v>249</v>
      </c>
      <c r="H58" s="6" t="s">
        <v>258</v>
      </c>
      <c r="I58" s="6" t="s">
        <v>106</v>
      </c>
      <c r="J58" s="6"/>
      <c r="K58" s="17">
        <v>6.94</v>
      </c>
      <c r="L58" s="6" t="s">
        <v>107</v>
      </c>
      <c r="M58" s="19">
        <v>0.04</v>
      </c>
      <c r="N58" s="8">
        <v>1.5299999999999999E-2</v>
      </c>
      <c r="O58" s="7">
        <v>352210.95</v>
      </c>
      <c r="P58" s="7">
        <v>120.32</v>
      </c>
      <c r="Q58" s="7">
        <v>0</v>
      </c>
      <c r="R58" s="7">
        <v>423.78</v>
      </c>
      <c r="S58" s="8">
        <v>5.0000000000000001E-4</v>
      </c>
      <c r="T58" s="8">
        <v>3.0000000000000001E-3</v>
      </c>
      <c r="U58" s="8">
        <v>5.0000000000000001E-4</v>
      </c>
    </row>
    <row r="59" spans="2:21">
      <c r="B59" s="6" t="s">
        <v>284</v>
      </c>
      <c r="C59" s="17">
        <v>1126762</v>
      </c>
      <c r="D59" s="6" t="s">
        <v>167</v>
      </c>
      <c r="E59" s="6"/>
      <c r="F59" s="18">
        <v>513668277</v>
      </c>
      <c r="G59" s="6" t="s">
        <v>233</v>
      </c>
      <c r="H59" s="6" t="s">
        <v>285</v>
      </c>
      <c r="I59" s="6" t="s">
        <v>253</v>
      </c>
      <c r="J59" s="6"/>
      <c r="K59" s="17">
        <v>0.09</v>
      </c>
      <c r="L59" s="6" t="s">
        <v>107</v>
      </c>
      <c r="M59" s="19">
        <v>1.6E-2</v>
      </c>
      <c r="N59" s="8">
        <v>3.2199999999999999E-2</v>
      </c>
      <c r="O59" s="7">
        <v>263795.37</v>
      </c>
      <c r="P59" s="7">
        <v>103.64</v>
      </c>
      <c r="Q59" s="7">
        <v>0</v>
      </c>
      <c r="R59" s="7">
        <v>273.39999999999998</v>
      </c>
      <c r="S59" s="8">
        <v>1E-3</v>
      </c>
      <c r="T59" s="8">
        <v>1.9E-3</v>
      </c>
      <c r="U59" s="8">
        <v>2.9999999999999997E-4</v>
      </c>
    </row>
    <row r="60" spans="2:21">
      <c r="B60" s="6" t="s">
        <v>286</v>
      </c>
      <c r="C60" s="17">
        <v>1139492</v>
      </c>
      <c r="D60" s="6" t="s">
        <v>167</v>
      </c>
      <c r="E60" s="6"/>
      <c r="F60" s="18">
        <v>513668277</v>
      </c>
      <c r="G60" s="6" t="s">
        <v>233</v>
      </c>
      <c r="H60" s="6" t="s">
        <v>285</v>
      </c>
      <c r="I60" s="6" t="s">
        <v>253</v>
      </c>
      <c r="J60" s="6"/>
      <c r="K60" s="17">
        <v>3.62</v>
      </c>
      <c r="L60" s="6" t="s">
        <v>107</v>
      </c>
      <c r="M60" s="19">
        <v>9.4999999999999998E-3</v>
      </c>
      <c r="N60" s="8">
        <v>3.5000000000000001E-3</v>
      </c>
      <c r="O60" s="7">
        <v>662193.75</v>
      </c>
      <c r="P60" s="7">
        <v>103.29</v>
      </c>
      <c r="Q60" s="7">
        <v>0</v>
      </c>
      <c r="R60" s="7">
        <v>683.98</v>
      </c>
      <c r="S60" s="8">
        <v>8.9999999999999998E-4</v>
      </c>
      <c r="T60" s="8">
        <v>4.8999999999999998E-3</v>
      </c>
      <c r="U60" s="8">
        <v>8.0000000000000004E-4</v>
      </c>
    </row>
    <row r="61" spans="2:21">
      <c r="B61" s="6" t="s">
        <v>287</v>
      </c>
      <c r="C61" s="17">
        <v>3900206</v>
      </c>
      <c r="D61" s="6" t="s">
        <v>167</v>
      </c>
      <c r="E61" s="6"/>
      <c r="F61" s="18">
        <v>520038506</v>
      </c>
      <c r="G61" s="6" t="s">
        <v>249</v>
      </c>
      <c r="H61" s="6" t="s">
        <v>288</v>
      </c>
      <c r="I61" s="6" t="s">
        <v>106</v>
      </c>
      <c r="J61" s="6"/>
      <c r="K61" s="17">
        <v>0.66</v>
      </c>
      <c r="L61" s="6" t="s">
        <v>107</v>
      </c>
      <c r="M61" s="19">
        <v>4.2500000000000003E-2</v>
      </c>
      <c r="N61" s="8">
        <v>4.1000000000000003E-3</v>
      </c>
      <c r="O61" s="7">
        <v>86828.78</v>
      </c>
      <c r="P61" s="7">
        <v>125.86</v>
      </c>
      <c r="Q61" s="7">
        <v>0</v>
      </c>
      <c r="R61" s="7">
        <v>109.28</v>
      </c>
      <c r="S61" s="8">
        <v>4.0000000000000002E-4</v>
      </c>
      <c r="T61" s="8">
        <v>8.0000000000000004E-4</v>
      </c>
      <c r="U61" s="8">
        <v>1E-4</v>
      </c>
    </row>
    <row r="62" spans="2:21">
      <c r="B62" s="6" t="s">
        <v>289</v>
      </c>
      <c r="C62" s="17">
        <v>1118033</v>
      </c>
      <c r="D62" s="6" t="s">
        <v>167</v>
      </c>
      <c r="E62" s="6"/>
      <c r="F62" s="18">
        <v>513623314</v>
      </c>
      <c r="G62" s="6" t="s">
        <v>249</v>
      </c>
      <c r="H62" s="6" t="s">
        <v>285</v>
      </c>
      <c r="I62" s="6" t="s">
        <v>253</v>
      </c>
      <c r="J62" s="6"/>
      <c r="K62" s="17">
        <v>1.44</v>
      </c>
      <c r="L62" s="6" t="s">
        <v>107</v>
      </c>
      <c r="M62" s="19">
        <v>3.7699999999999997E-2</v>
      </c>
      <c r="N62" s="8">
        <v>1.8E-3</v>
      </c>
      <c r="O62" s="7">
        <v>193181.85</v>
      </c>
      <c r="P62" s="7">
        <v>114.58</v>
      </c>
      <c r="Q62" s="7">
        <v>3.97</v>
      </c>
      <c r="R62" s="7">
        <v>225.32</v>
      </c>
      <c r="S62" s="8">
        <v>5.0000000000000001E-4</v>
      </c>
      <c r="T62" s="8">
        <v>1.6000000000000001E-3</v>
      </c>
      <c r="U62" s="8">
        <v>2.9999999999999997E-4</v>
      </c>
    </row>
    <row r="63" spans="2:21">
      <c r="B63" s="6" t="s">
        <v>290</v>
      </c>
      <c r="C63" s="17">
        <v>1138924</v>
      </c>
      <c r="D63" s="6" t="s">
        <v>167</v>
      </c>
      <c r="E63" s="6"/>
      <c r="F63" s="18">
        <v>513623314</v>
      </c>
      <c r="G63" s="6" t="s">
        <v>249</v>
      </c>
      <c r="H63" s="6" t="s">
        <v>285</v>
      </c>
      <c r="I63" s="6" t="s">
        <v>253</v>
      </c>
      <c r="J63" s="6"/>
      <c r="K63" s="17">
        <v>5.93</v>
      </c>
      <c r="L63" s="6" t="s">
        <v>107</v>
      </c>
      <c r="M63" s="19">
        <v>1.34E-2</v>
      </c>
      <c r="N63" s="8">
        <v>1.5299999999999999E-2</v>
      </c>
      <c r="O63" s="7">
        <v>331200.03000000003</v>
      </c>
      <c r="P63" s="7">
        <v>100.12</v>
      </c>
      <c r="Q63" s="7">
        <v>0</v>
      </c>
      <c r="R63" s="7">
        <v>331.6</v>
      </c>
      <c r="S63" s="8">
        <v>1E-3</v>
      </c>
      <c r="T63" s="8">
        <v>2.3999999999999998E-3</v>
      </c>
      <c r="U63" s="8">
        <v>4.0000000000000002E-4</v>
      </c>
    </row>
    <row r="64" spans="2:21">
      <c r="B64" s="6" t="s">
        <v>291</v>
      </c>
      <c r="C64" s="17">
        <v>1122860</v>
      </c>
      <c r="D64" s="6" t="s">
        <v>167</v>
      </c>
      <c r="E64" s="6"/>
      <c r="F64" s="18">
        <v>513890368</v>
      </c>
      <c r="G64" s="6" t="s">
        <v>249</v>
      </c>
      <c r="H64" s="6" t="s">
        <v>288</v>
      </c>
      <c r="I64" s="6" t="s">
        <v>106</v>
      </c>
      <c r="J64" s="6"/>
      <c r="K64" s="17">
        <v>1.02</v>
      </c>
      <c r="L64" s="6" t="s">
        <v>107</v>
      </c>
      <c r="M64" s="19">
        <v>4.8000000000000001E-2</v>
      </c>
      <c r="N64" s="8">
        <v>8.9999999999999998E-4</v>
      </c>
      <c r="O64" s="7">
        <v>3987.84</v>
      </c>
      <c r="P64" s="7">
        <v>112.85</v>
      </c>
      <c r="Q64" s="7">
        <v>0</v>
      </c>
      <c r="R64" s="7">
        <v>4.5</v>
      </c>
      <c r="S64" s="8">
        <v>0</v>
      </c>
      <c r="T64" s="8">
        <v>0</v>
      </c>
      <c r="U64" s="8">
        <v>0</v>
      </c>
    </row>
    <row r="65" spans="2:21">
      <c r="B65" s="6" t="s">
        <v>292</v>
      </c>
      <c r="C65" s="17">
        <v>1260462</v>
      </c>
      <c r="D65" s="6" t="s">
        <v>167</v>
      </c>
      <c r="E65" s="6"/>
      <c r="F65" s="18">
        <v>520033234</v>
      </c>
      <c r="G65" s="6" t="s">
        <v>249</v>
      </c>
      <c r="H65" s="6" t="s">
        <v>288</v>
      </c>
      <c r="I65" s="6" t="s">
        <v>106</v>
      </c>
      <c r="J65" s="6"/>
      <c r="K65" s="17">
        <v>0.01</v>
      </c>
      <c r="L65" s="6" t="s">
        <v>107</v>
      </c>
      <c r="M65" s="19">
        <v>5.2999999999999999E-2</v>
      </c>
      <c r="N65" s="8">
        <v>8.0500000000000002E-2</v>
      </c>
      <c r="O65" s="7">
        <v>0</v>
      </c>
      <c r="P65" s="7">
        <v>120.59</v>
      </c>
      <c r="Q65" s="7">
        <v>749.42</v>
      </c>
      <c r="R65" s="7">
        <v>749.42</v>
      </c>
      <c r="S65" s="8">
        <v>0</v>
      </c>
      <c r="T65" s="8">
        <v>5.3E-3</v>
      </c>
      <c r="U65" s="8">
        <v>8.9999999999999998E-4</v>
      </c>
    </row>
    <row r="66" spans="2:21">
      <c r="B66" s="6" t="s">
        <v>293</v>
      </c>
      <c r="C66" s="17">
        <v>1260546</v>
      </c>
      <c r="D66" s="6" t="s">
        <v>167</v>
      </c>
      <c r="E66" s="6"/>
      <c r="F66" s="18">
        <v>520033234</v>
      </c>
      <c r="G66" s="6" t="s">
        <v>249</v>
      </c>
      <c r="H66" s="6" t="s">
        <v>288</v>
      </c>
      <c r="I66" s="6" t="s">
        <v>106</v>
      </c>
      <c r="J66" s="6"/>
      <c r="K66" s="17">
        <v>3.91</v>
      </c>
      <c r="L66" s="6" t="s">
        <v>107</v>
      </c>
      <c r="M66" s="19">
        <v>5.3499999999999999E-2</v>
      </c>
      <c r="N66" s="8">
        <v>1.6799999999999999E-2</v>
      </c>
      <c r="O66" s="7">
        <v>651917</v>
      </c>
      <c r="P66" s="7">
        <v>120.4</v>
      </c>
      <c r="Q66" s="7">
        <v>0</v>
      </c>
      <c r="R66" s="7">
        <v>784.91</v>
      </c>
      <c r="S66" s="8">
        <v>2.0000000000000001E-4</v>
      </c>
      <c r="T66" s="8">
        <v>5.5999999999999999E-3</v>
      </c>
      <c r="U66" s="8">
        <v>8.9999999999999998E-4</v>
      </c>
    </row>
    <row r="67" spans="2:21">
      <c r="B67" s="6" t="s">
        <v>294</v>
      </c>
      <c r="C67" s="17">
        <v>1260306</v>
      </c>
      <c r="D67" s="6" t="s">
        <v>167</v>
      </c>
      <c r="E67" s="6"/>
      <c r="F67" s="18">
        <v>520033234</v>
      </c>
      <c r="G67" s="6" t="s">
        <v>249</v>
      </c>
      <c r="H67" s="6" t="s">
        <v>288</v>
      </c>
      <c r="I67" s="6" t="s">
        <v>106</v>
      </c>
      <c r="J67" s="6"/>
      <c r="K67" s="17">
        <v>0.01</v>
      </c>
      <c r="L67" s="6" t="s">
        <v>107</v>
      </c>
      <c r="M67" s="19">
        <v>4.9500000000000002E-2</v>
      </c>
      <c r="N67" s="8">
        <v>3.9800000000000002E-2</v>
      </c>
      <c r="O67" s="7">
        <v>0</v>
      </c>
      <c r="P67" s="7">
        <v>127.36</v>
      </c>
      <c r="Q67" s="7">
        <v>106.16</v>
      </c>
      <c r="R67" s="7">
        <v>106.16</v>
      </c>
      <c r="S67" s="8">
        <v>0</v>
      </c>
      <c r="T67" s="8">
        <v>8.0000000000000004E-4</v>
      </c>
      <c r="U67" s="8">
        <v>1E-4</v>
      </c>
    </row>
    <row r="68" spans="2:21">
      <c r="B68" s="6" t="s">
        <v>295</v>
      </c>
      <c r="C68" s="17">
        <v>1260603</v>
      </c>
      <c r="D68" s="6" t="s">
        <v>167</v>
      </c>
      <c r="E68" s="6"/>
      <c r="F68" s="18">
        <v>520033234</v>
      </c>
      <c r="G68" s="6" t="s">
        <v>249</v>
      </c>
      <c r="H68" s="6" t="s">
        <v>288</v>
      </c>
      <c r="I68" s="6" t="s">
        <v>106</v>
      </c>
      <c r="J68" s="6"/>
      <c r="K68" s="17">
        <v>6.64</v>
      </c>
      <c r="L68" s="6" t="s">
        <v>107</v>
      </c>
      <c r="M68" s="19">
        <v>0.04</v>
      </c>
      <c r="N68" s="8">
        <v>2.5700000000000001E-2</v>
      </c>
      <c r="O68" s="7">
        <v>0</v>
      </c>
      <c r="P68" s="7">
        <v>109.7</v>
      </c>
      <c r="Q68" s="7">
        <v>4.5599999999999996</v>
      </c>
      <c r="R68" s="7">
        <v>4.5599999999999996</v>
      </c>
      <c r="S68" s="8">
        <v>0</v>
      </c>
      <c r="T68" s="8">
        <v>0</v>
      </c>
      <c r="U68" s="8">
        <v>0</v>
      </c>
    </row>
    <row r="69" spans="2:21">
      <c r="B69" s="6" t="s">
        <v>296</v>
      </c>
      <c r="C69" s="17">
        <v>1260488</v>
      </c>
      <c r="D69" s="6" t="s">
        <v>167</v>
      </c>
      <c r="E69" s="6"/>
      <c r="F69" s="18">
        <v>520033234</v>
      </c>
      <c r="G69" s="6" t="s">
        <v>249</v>
      </c>
      <c r="H69" s="6" t="s">
        <v>285</v>
      </c>
      <c r="I69" s="6" t="s">
        <v>253</v>
      </c>
      <c r="J69" s="6"/>
      <c r="K69" s="17">
        <v>1.19</v>
      </c>
      <c r="L69" s="6" t="s">
        <v>107</v>
      </c>
      <c r="M69" s="19">
        <v>6.5000000000000002E-2</v>
      </c>
      <c r="N69" s="8">
        <v>-1E-3</v>
      </c>
      <c r="O69" s="7">
        <v>0.6</v>
      </c>
      <c r="P69" s="7">
        <v>124.22</v>
      </c>
      <c r="Q69" s="7">
        <v>0</v>
      </c>
      <c r="R69" s="7">
        <v>0</v>
      </c>
      <c r="S69" s="8">
        <v>0</v>
      </c>
      <c r="T69" s="8">
        <v>0</v>
      </c>
      <c r="U69" s="8">
        <v>0</v>
      </c>
    </row>
    <row r="70" spans="2:21">
      <c r="B70" s="6" t="s">
        <v>297</v>
      </c>
      <c r="C70" s="17">
        <v>1260652</v>
      </c>
      <c r="D70" s="6" t="s">
        <v>167</v>
      </c>
      <c r="E70" s="6"/>
      <c r="F70" s="18">
        <v>520033234</v>
      </c>
      <c r="G70" s="6" t="s">
        <v>249</v>
      </c>
      <c r="H70" s="6" t="s">
        <v>288</v>
      </c>
      <c r="I70" s="6" t="s">
        <v>106</v>
      </c>
      <c r="J70" s="6"/>
      <c r="K70" s="17">
        <v>6.93</v>
      </c>
      <c r="L70" s="6" t="s">
        <v>107</v>
      </c>
      <c r="M70" s="19">
        <v>2.7799999999999998E-2</v>
      </c>
      <c r="N70" s="8">
        <v>2.7300000000000001E-2</v>
      </c>
      <c r="O70" s="7">
        <v>1403956</v>
      </c>
      <c r="P70" s="7">
        <v>101.78</v>
      </c>
      <c r="Q70" s="7">
        <v>14.19</v>
      </c>
      <c r="R70" s="7">
        <v>1443.14</v>
      </c>
      <c r="S70" s="8">
        <v>1.6000000000000001E-3</v>
      </c>
      <c r="T70" s="8">
        <v>1.03E-2</v>
      </c>
      <c r="U70" s="8">
        <v>1.6000000000000001E-3</v>
      </c>
    </row>
    <row r="71" spans="2:21">
      <c r="B71" s="6" t="s">
        <v>298</v>
      </c>
      <c r="C71" s="17">
        <v>1125194</v>
      </c>
      <c r="D71" s="6" t="s">
        <v>167</v>
      </c>
      <c r="E71" s="6"/>
      <c r="F71" s="18">
        <v>513704304</v>
      </c>
      <c r="G71" s="6" t="s">
        <v>233</v>
      </c>
      <c r="H71" s="6" t="s">
        <v>288</v>
      </c>
      <c r="I71" s="6" t="s">
        <v>106</v>
      </c>
      <c r="J71" s="6"/>
      <c r="K71" s="17">
        <v>0.5</v>
      </c>
      <c r="L71" s="6" t="s">
        <v>107</v>
      </c>
      <c r="M71" s="19">
        <v>4.8500000000000001E-2</v>
      </c>
      <c r="N71" s="8">
        <v>8.8000000000000005E-3</v>
      </c>
      <c r="O71" s="7">
        <v>61457</v>
      </c>
      <c r="P71" s="7">
        <v>107.8</v>
      </c>
      <c r="Q71" s="7">
        <v>0</v>
      </c>
      <c r="R71" s="7">
        <v>66.25</v>
      </c>
      <c r="S71" s="8">
        <v>4.0000000000000002E-4</v>
      </c>
      <c r="T71" s="8">
        <v>5.0000000000000001E-4</v>
      </c>
      <c r="U71" s="8">
        <v>1E-4</v>
      </c>
    </row>
    <row r="72" spans="2:21">
      <c r="B72" s="6" t="s">
        <v>299</v>
      </c>
      <c r="C72" s="17">
        <v>1134048</v>
      </c>
      <c r="D72" s="6" t="s">
        <v>167</v>
      </c>
      <c r="E72" s="6"/>
      <c r="F72" s="18">
        <v>513834200</v>
      </c>
      <c r="G72" s="6" t="s">
        <v>273</v>
      </c>
      <c r="H72" s="6" t="s">
        <v>288</v>
      </c>
      <c r="I72" s="6" t="s">
        <v>106</v>
      </c>
      <c r="J72" s="6"/>
      <c r="K72" s="17">
        <v>7.78</v>
      </c>
      <c r="L72" s="6" t="s">
        <v>107</v>
      </c>
      <c r="M72" s="19">
        <v>2.4E-2</v>
      </c>
      <c r="N72" s="8">
        <v>1.41E-2</v>
      </c>
      <c r="O72" s="7">
        <v>202807</v>
      </c>
      <c r="P72" s="7">
        <v>107.18</v>
      </c>
      <c r="Q72" s="7">
        <v>2.4300000000000002</v>
      </c>
      <c r="R72" s="7">
        <v>219.8</v>
      </c>
      <c r="S72" s="8">
        <v>6.9999999999999999E-4</v>
      </c>
      <c r="T72" s="8">
        <v>1.6000000000000001E-3</v>
      </c>
      <c r="U72" s="8">
        <v>2.9999999999999997E-4</v>
      </c>
    </row>
    <row r="73" spans="2:21">
      <c r="B73" s="6" t="s">
        <v>300</v>
      </c>
      <c r="C73" s="17">
        <v>1119213</v>
      </c>
      <c r="D73" s="6" t="s">
        <v>167</v>
      </c>
      <c r="E73" s="6"/>
      <c r="F73" s="18">
        <v>513834200</v>
      </c>
      <c r="G73" s="6" t="s">
        <v>273</v>
      </c>
      <c r="H73" s="6" t="s">
        <v>288</v>
      </c>
      <c r="I73" s="6" t="s">
        <v>106</v>
      </c>
      <c r="J73" s="6"/>
      <c r="K73" s="17">
        <v>1.86</v>
      </c>
      <c r="L73" s="6" t="s">
        <v>107</v>
      </c>
      <c r="M73" s="19">
        <v>3.9E-2</v>
      </c>
      <c r="N73" s="8">
        <v>6.9999999999999999E-4</v>
      </c>
      <c r="O73" s="7">
        <v>89187</v>
      </c>
      <c r="P73" s="7">
        <v>116.7</v>
      </c>
      <c r="Q73" s="7">
        <v>0</v>
      </c>
      <c r="R73" s="7">
        <v>104.08</v>
      </c>
      <c r="S73" s="8">
        <v>4.0000000000000002E-4</v>
      </c>
      <c r="T73" s="8">
        <v>6.9999999999999999E-4</v>
      </c>
      <c r="U73" s="8">
        <v>1E-4</v>
      </c>
    </row>
    <row r="74" spans="2:21">
      <c r="B74" s="6" t="s">
        <v>301</v>
      </c>
      <c r="C74" s="17">
        <v>1119221</v>
      </c>
      <c r="D74" s="6" t="s">
        <v>167</v>
      </c>
      <c r="E74" s="6"/>
      <c r="F74" s="18">
        <v>513834200</v>
      </c>
      <c r="G74" s="6" t="s">
        <v>273</v>
      </c>
      <c r="H74" s="6" t="s">
        <v>288</v>
      </c>
      <c r="I74" s="6" t="s">
        <v>106</v>
      </c>
      <c r="J74" s="6"/>
      <c r="K74" s="17">
        <v>2.78</v>
      </c>
      <c r="L74" s="6" t="s">
        <v>107</v>
      </c>
      <c r="M74" s="19">
        <v>3.9E-2</v>
      </c>
      <c r="N74" s="8">
        <v>2.3999999999999998E-3</v>
      </c>
      <c r="O74" s="7">
        <v>350063</v>
      </c>
      <c r="P74" s="7">
        <v>120.18</v>
      </c>
      <c r="Q74" s="7">
        <v>0</v>
      </c>
      <c r="R74" s="7">
        <v>420.71</v>
      </c>
      <c r="S74" s="8">
        <v>8.9999999999999998E-4</v>
      </c>
      <c r="T74" s="8">
        <v>3.0000000000000001E-3</v>
      </c>
      <c r="U74" s="8">
        <v>5.0000000000000001E-4</v>
      </c>
    </row>
    <row r="75" spans="2:21">
      <c r="B75" s="6" t="s">
        <v>302</v>
      </c>
      <c r="C75" s="17">
        <v>1128875</v>
      </c>
      <c r="D75" s="6" t="s">
        <v>167</v>
      </c>
      <c r="E75" s="6"/>
      <c r="F75" s="18">
        <v>513834200</v>
      </c>
      <c r="G75" s="6" t="s">
        <v>273</v>
      </c>
      <c r="H75" s="6" t="s">
        <v>288</v>
      </c>
      <c r="I75" s="6" t="s">
        <v>106</v>
      </c>
      <c r="J75" s="6"/>
      <c r="K75" s="17">
        <v>3.74</v>
      </c>
      <c r="L75" s="6" t="s">
        <v>107</v>
      </c>
      <c r="M75" s="19">
        <v>2.8000000000000001E-2</v>
      </c>
      <c r="N75" s="8">
        <v>5.0000000000000001E-3</v>
      </c>
      <c r="O75" s="7">
        <v>1513458</v>
      </c>
      <c r="P75" s="7">
        <v>110.31</v>
      </c>
      <c r="Q75" s="7">
        <v>0</v>
      </c>
      <c r="R75" s="7">
        <v>1669.5</v>
      </c>
      <c r="S75" s="8">
        <v>6.7000000000000002E-3</v>
      </c>
      <c r="T75" s="8">
        <v>1.1900000000000001E-2</v>
      </c>
      <c r="U75" s="8">
        <v>1.9E-3</v>
      </c>
    </row>
    <row r="76" spans="2:21">
      <c r="B76" s="6" t="s">
        <v>303</v>
      </c>
      <c r="C76" s="17">
        <v>1134030</v>
      </c>
      <c r="D76" s="6" t="s">
        <v>167</v>
      </c>
      <c r="E76" s="6"/>
      <c r="F76" s="18">
        <v>513834200</v>
      </c>
      <c r="G76" s="6" t="s">
        <v>273</v>
      </c>
      <c r="H76" s="6" t="s">
        <v>288</v>
      </c>
      <c r="I76" s="6" t="s">
        <v>106</v>
      </c>
      <c r="J76" s="6"/>
      <c r="K76" s="17">
        <v>6.94</v>
      </c>
      <c r="L76" s="6" t="s">
        <v>107</v>
      </c>
      <c r="M76" s="19">
        <v>2.4E-2</v>
      </c>
      <c r="N76" s="8">
        <v>1.3599999999999999E-2</v>
      </c>
      <c r="O76" s="7">
        <v>132073</v>
      </c>
      <c r="P76" s="7">
        <v>107.41</v>
      </c>
      <c r="Q76" s="7">
        <v>2.02</v>
      </c>
      <c r="R76" s="7">
        <v>143.87</v>
      </c>
      <c r="S76" s="8">
        <v>4.0000000000000002E-4</v>
      </c>
      <c r="T76" s="8">
        <v>1E-3</v>
      </c>
      <c r="U76" s="8">
        <v>2.0000000000000001E-4</v>
      </c>
    </row>
    <row r="77" spans="2:21">
      <c r="B77" s="6" t="s">
        <v>304</v>
      </c>
      <c r="C77" s="17">
        <v>1120120</v>
      </c>
      <c r="D77" s="6" t="s">
        <v>167</v>
      </c>
      <c r="E77" s="6"/>
      <c r="F77" s="18">
        <v>513754069</v>
      </c>
      <c r="G77" s="6" t="s">
        <v>273</v>
      </c>
      <c r="H77" s="6" t="s">
        <v>288</v>
      </c>
      <c r="I77" s="6" t="s">
        <v>106</v>
      </c>
      <c r="J77" s="6"/>
      <c r="K77" s="17">
        <v>2.91</v>
      </c>
      <c r="L77" s="6" t="s">
        <v>107</v>
      </c>
      <c r="M77" s="19">
        <v>3.7499999999999999E-2</v>
      </c>
      <c r="N77" s="8">
        <v>3.8999999999999998E-3</v>
      </c>
      <c r="O77" s="7">
        <v>1244726</v>
      </c>
      <c r="P77" s="7">
        <v>120.35</v>
      </c>
      <c r="Q77" s="7">
        <v>0</v>
      </c>
      <c r="R77" s="7">
        <v>1498.03</v>
      </c>
      <c r="S77" s="8">
        <v>1.6000000000000001E-3</v>
      </c>
      <c r="T77" s="8">
        <v>1.06E-2</v>
      </c>
      <c r="U77" s="8">
        <v>1.6999999999999999E-3</v>
      </c>
    </row>
    <row r="78" spans="2:21">
      <c r="B78" s="6" t="s">
        <v>305</v>
      </c>
      <c r="C78" s="17">
        <v>1136050</v>
      </c>
      <c r="D78" s="6" t="s">
        <v>167</v>
      </c>
      <c r="E78" s="6"/>
      <c r="F78" s="18">
        <v>513754069</v>
      </c>
      <c r="G78" s="6" t="s">
        <v>273</v>
      </c>
      <c r="H78" s="6" t="s">
        <v>285</v>
      </c>
      <c r="I78" s="6" t="s">
        <v>253</v>
      </c>
      <c r="J78" s="6"/>
      <c r="K78" s="17">
        <v>6.51</v>
      </c>
      <c r="L78" s="6" t="s">
        <v>107</v>
      </c>
      <c r="M78" s="19">
        <v>2.4799999999999999E-2</v>
      </c>
      <c r="N78" s="8">
        <v>1.23E-2</v>
      </c>
      <c r="O78" s="7">
        <v>846658</v>
      </c>
      <c r="P78" s="7">
        <v>109.72</v>
      </c>
      <c r="Q78" s="7">
        <v>0</v>
      </c>
      <c r="R78" s="7">
        <v>928.95</v>
      </c>
      <c r="S78" s="8">
        <v>2E-3</v>
      </c>
      <c r="T78" s="8">
        <v>6.6E-3</v>
      </c>
      <c r="U78" s="8">
        <v>1.1000000000000001E-3</v>
      </c>
    </row>
    <row r="79" spans="2:21">
      <c r="B79" s="6" t="s">
        <v>306</v>
      </c>
      <c r="C79" s="17">
        <v>2260479</v>
      </c>
      <c r="D79" s="6" t="s">
        <v>167</v>
      </c>
      <c r="E79" s="6"/>
      <c r="F79" s="18">
        <v>520024126</v>
      </c>
      <c r="G79" s="6" t="s">
        <v>249</v>
      </c>
      <c r="H79" s="6" t="s">
        <v>288</v>
      </c>
      <c r="I79" s="6" t="s">
        <v>106</v>
      </c>
      <c r="J79" s="6"/>
      <c r="K79" s="17">
        <v>5.13</v>
      </c>
      <c r="L79" s="6" t="s">
        <v>107</v>
      </c>
      <c r="M79" s="19">
        <v>2.8500000000000001E-2</v>
      </c>
      <c r="N79" s="8">
        <v>1.2800000000000001E-2</v>
      </c>
      <c r="O79" s="7">
        <v>745206</v>
      </c>
      <c r="P79" s="7">
        <v>111.01</v>
      </c>
      <c r="Q79" s="7">
        <v>0</v>
      </c>
      <c r="R79" s="7">
        <v>827.25</v>
      </c>
      <c r="S79" s="8">
        <v>1.1000000000000001E-3</v>
      </c>
      <c r="T79" s="8">
        <v>5.8999999999999999E-3</v>
      </c>
      <c r="U79" s="8">
        <v>8.9999999999999998E-4</v>
      </c>
    </row>
    <row r="80" spans="2:21">
      <c r="B80" s="6" t="s">
        <v>307</v>
      </c>
      <c r="C80" s="17">
        <v>3230224</v>
      </c>
      <c r="D80" s="6" t="s">
        <v>167</v>
      </c>
      <c r="E80" s="6"/>
      <c r="F80" s="18">
        <v>520037789</v>
      </c>
      <c r="G80" s="6" t="s">
        <v>249</v>
      </c>
      <c r="H80" s="6" t="s">
        <v>288</v>
      </c>
      <c r="I80" s="6" t="s">
        <v>106</v>
      </c>
      <c r="J80" s="6"/>
      <c r="K80" s="17">
        <v>2.5499999999999998</v>
      </c>
      <c r="L80" s="6" t="s">
        <v>107</v>
      </c>
      <c r="M80" s="19">
        <v>5.8500000000000003E-2</v>
      </c>
      <c r="N80" s="8">
        <v>5.7000000000000002E-3</v>
      </c>
      <c r="O80" s="7">
        <v>165915.12</v>
      </c>
      <c r="P80" s="7">
        <v>123.86</v>
      </c>
      <c r="Q80" s="7">
        <v>0</v>
      </c>
      <c r="R80" s="7">
        <v>205.5</v>
      </c>
      <c r="S80" s="8">
        <v>1E-4</v>
      </c>
      <c r="T80" s="8">
        <v>1.5E-3</v>
      </c>
      <c r="U80" s="8">
        <v>2.0000000000000001E-4</v>
      </c>
    </row>
    <row r="81" spans="2:21">
      <c r="B81" s="6" t="s">
        <v>308</v>
      </c>
      <c r="C81" s="17">
        <v>3230125</v>
      </c>
      <c r="D81" s="6" t="s">
        <v>167</v>
      </c>
      <c r="E81" s="6"/>
      <c r="F81" s="18">
        <v>520037789</v>
      </c>
      <c r="G81" s="6" t="s">
        <v>249</v>
      </c>
      <c r="H81" s="6" t="s">
        <v>288</v>
      </c>
      <c r="I81" s="6" t="s">
        <v>106</v>
      </c>
      <c r="J81" s="6"/>
      <c r="K81" s="17">
        <v>2.66</v>
      </c>
      <c r="L81" s="6" t="s">
        <v>107</v>
      </c>
      <c r="M81" s="19">
        <v>4.9000000000000002E-2</v>
      </c>
      <c r="N81" s="8">
        <v>6.6E-3</v>
      </c>
      <c r="O81" s="7">
        <v>168171.33</v>
      </c>
      <c r="P81" s="7">
        <v>116.15</v>
      </c>
      <c r="Q81" s="7">
        <v>0</v>
      </c>
      <c r="R81" s="7">
        <v>195.33</v>
      </c>
      <c r="S81" s="8">
        <v>2.0000000000000001E-4</v>
      </c>
      <c r="T81" s="8">
        <v>1.4E-3</v>
      </c>
      <c r="U81" s="8">
        <v>2.0000000000000001E-4</v>
      </c>
    </row>
    <row r="82" spans="2:21">
      <c r="B82" s="6" t="s">
        <v>309</v>
      </c>
      <c r="C82" s="17">
        <v>5660048</v>
      </c>
      <c r="D82" s="6" t="s">
        <v>167</v>
      </c>
      <c r="E82" s="6"/>
      <c r="F82" s="18">
        <v>520007469</v>
      </c>
      <c r="G82" s="6" t="s">
        <v>273</v>
      </c>
      <c r="H82" s="6" t="s">
        <v>285</v>
      </c>
      <c r="I82" s="6" t="s">
        <v>253</v>
      </c>
      <c r="J82" s="6"/>
      <c r="K82" s="17">
        <v>0.52</v>
      </c>
      <c r="L82" s="6" t="s">
        <v>107</v>
      </c>
      <c r="M82" s="19">
        <v>4.2799999999999998E-2</v>
      </c>
      <c r="N82" s="8">
        <v>3.5000000000000001E-3</v>
      </c>
      <c r="O82" s="7">
        <v>44799.32</v>
      </c>
      <c r="P82" s="7">
        <v>127.98</v>
      </c>
      <c r="Q82" s="7">
        <v>0</v>
      </c>
      <c r="R82" s="7">
        <v>57.33</v>
      </c>
      <c r="S82" s="8">
        <v>2.9999999999999997E-4</v>
      </c>
      <c r="T82" s="8">
        <v>4.0000000000000002E-4</v>
      </c>
      <c r="U82" s="8">
        <v>1E-4</v>
      </c>
    </row>
    <row r="83" spans="2:21">
      <c r="B83" s="6" t="s">
        <v>310</v>
      </c>
      <c r="C83" s="17">
        <v>1128586</v>
      </c>
      <c r="D83" s="6" t="s">
        <v>167</v>
      </c>
      <c r="E83" s="6"/>
      <c r="F83" s="18">
        <v>513992529</v>
      </c>
      <c r="G83" s="6" t="s">
        <v>249</v>
      </c>
      <c r="H83" s="6" t="s">
        <v>285</v>
      </c>
      <c r="I83" s="6" t="s">
        <v>253</v>
      </c>
      <c r="J83" s="6"/>
      <c r="K83" s="17">
        <v>2.36</v>
      </c>
      <c r="L83" s="6" t="s">
        <v>107</v>
      </c>
      <c r="M83" s="19">
        <v>2.75E-2</v>
      </c>
      <c r="N83" s="8">
        <v>1.9E-3</v>
      </c>
      <c r="O83" s="7">
        <v>721835.35</v>
      </c>
      <c r="P83" s="7">
        <v>108.55</v>
      </c>
      <c r="Q83" s="7">
        <v>0</v>
      </c>
      <c r="R83" s="7">
        <v>783.55</v>
      </c>
      <c r="S83" s="8">
        <v>3.5999999999999999E-3</v>
      </c>
      <c r="T83" s="8">
        <v>5.5999999999999999E-3</v>
      </c>
      <c r="U83" s="8">
        <v>8.9999999999999998E-4</v>
      </c>
    </row>
    <row r="84" spans="2:21">
      <c r="B84" s="6" t="s">
        <v>311</v>
      </c>
      <c r="C84" s="17">
        <v>1132927</v>
      </c>
      <c r="D84" s="6" t="s">
        <v>167</v>
      </c>
      <c r="E84" s="6"/>
      <c r="F84" s="18">
        <v>513992529</v>
      </c>
      <c r="G84" s="6" t="s">
        <v>249</v>
      </c>
      <c r="H84" s="6" t="s">
        <v>285</v>
      </c>
      <c r="I84" s="6" t="s">
        <v>253</v>
      </c>
      <c r="J84" s="6"/>
      <c r="K84" s="17">
        <v>4.3600000000000003</v>
      </c>
      <c r="L84" s="6" t="s">
        <v>107</v>
      </c>
      <c r="M84" s="19">
        <v>2.75E-2</v>
      </c>
      <c r="N84" s="8">
        <v>8.2000000000000007E-3</v>
      </c>
      <c r="O84" s="7">
        <v>260804.09</v>
      </c>
      <c r="P84" s="7">
        <v>109.31</v>
      </c>
      <c r="Q84" s="7">
        <v>0</v>
      </c>
      <c r="R84" s="7">
        <v>285.08</v>
      </c>
      <c r="S84" s="8">
        <v>5.0000000000000001E-4</v>
      </c>
      <c r="T84" s="8">
        <v>2E-3</v>
      </c>
      <c r="U84" s="8">
        <v>2.9999999999999997E-4</v>
      </c>
    </row>
    <row r="85" spans="2:21">
      <c r="B85" s="6" t="s">
        <v>312</v>
      </c>
      <c r="C85" s="17">
        <v>1940600</v>
      </c>
      <c r="D85" s="6" t="s">
        <v>167</v>
      </c>
      <c r="E85" s="6"/>
      <c r="F85" s="18">
        <v>520032640</v>
      </c>
      <c r="G85" s="6" t="s">
        <v>233</v>
      </c>
      <c r="H85" s="6" t="s">
        <v>285</v>
      </c>
      <c r="I85" s="6" t="s">
        <v>253</v>
      </c>
      <c r="J85" s="6"/>
      <c r="K85" s="17">
        <v>4.7</v>
      </c>
      <c r="L85" s="6" t="s">
        <v>107</v>
      </c>
      <c r="M85" s="19">
        <v>1.4200000000000001E-2</v>
      </c>
      <c r="N85" s="8">
        <v>1.4200000000000001E-2</v>
      </c>
      <c r="O85" s="7">
        <v>27</v>
      </c>
      <c r="P85" s="7">
        <v>5046567</v>
      </c>
      <c r="Q85" s="7">
        <v>0</v>
      </c>
      <c r="R85" s="7">
        <v>1362.57</v>
      </c>
      <c r="S85" s="8">
        <v>0</v>
      </c>
      <c r="T85" s="8">
        <v>9.7000000000000003E-3</v>
      </c>
      <c r="U85" s="8">
        <v>1.6000000000000001E-3</v>
      </c>
    </row>
    <row r="86" spans="2:21">
      <c r="B86" s="6" t="s">
        <v>313</v>
      </c>
      <c r="C86" s="17">
        <v>1139542</v>
      </c>
      <c r="D86" s="6" t="s">
        <v>167</v>
      </c>
      <c r="E86" s="6"/>
      <c r="F86" s="18">
        <v>510216054</v>
      </c>
      <c r="G86" s="6" t="s">
        <v>314</v>
      </c>
      <c r="H86" s="6" t="s">
        <v>288</v>
      </c>
      <c r="I86" s="6" t="s">
        <v>106</v>
      </c>
      <c r="J86" s="6"/>
      <c r="K86" s="17">
        <v>5.16</v>
      </c>
      <c r="L86" s="6" t="s">
        <v>107</v>
      </c>
      <c r="M86" s="19">
        <v>1.9400000000000001E-2</v>
      </c>
      <c r="N86" s="8">
        <v>1.04E-2</v>
      </c>
      <c r="O86" s="7">
        <v>634945.07999999996</v>
      </c>
      <c r="P86" s="7">
        <v>105.68</v>
      </c>
      <c r="Q86" s="7">
        <v>0</v>
      </c>
      <c r="R86" s="7">
        <v>671.01</v>
      </c>
      <c r="S86" s="8">
        <v>1E-3</v>
      </c>
      <c r="T86" s="8">
        <v>4.7999999999999996E-3</v>
      </c>
      <c r="U86" s="8">
        <v>8.0000000000000004E-4</v>
      </c>
    </row>
    <row r="87" spans="2:21">
      <c r="B87" s="6" t="s">
        <v>315</v>
      </c>
      <c r="C87" s="17">
        <v>1142595</v>
      </c>
      <c r="D87" s="6" t="s">
        <v>167</v>
      </c>
      <c r="E87" s="6"/>
      <c r="F87" s="18">
        <v>510216054</v>
      </c>
      <c r="G87" s="6" t="s">
        <v>314</v>
      </c>
      <c r="H87" s="6" t="s">
        <v>288</v>
      </c>
      <c r="I87" s="6" t="s">
        <v>106</v>
      </c>
      <c r="J87" s="6"/>
      <c r="K87" s="17">
        <v>7.05</v>
      </c>
      <c r="L87" s="6" t="s">
        <v>107</v>
      </c>
      <c r="M87" s="19">
        <v>1.23E-2</v>
      </c>
      <c r="N87" s="8">
        <v>1.7100000000000001E-2</v>
      </c>
      <c r="O87" s="7">
        <v>369420</v>
      </c>
      <c r="P87" s="7">
        <v>97.38</v>
      </c>
      <c r="Q87" s="7">
        <v>0</v>
      </c>
      <c r="R87" s="7">
        <v>359.74</v>
      </c>
      <c r="S87" s="8">
        <v>8.9999999999999998E-4</v>
      </c>
      <c r="T87" s="8">
        <v>2.5999999999999999E-3</v>
      </c>
      <c r="U87" s="8">
        <v>4.0000000000000002E-4</v>
      </c>
    </row>
    <row r="88" spans="2:21">
      <c r="B88" s="6" t="s">
        <v>316</v>
      </c>
      <c r="C88" s="17">
        <v>1135417</v>
      </c>
      <c r="D88" s="6" t="s">
        <v>167</v>
      </c>
      <c r="E88" s="6"/>
      <c r="F88" s="18">
        <v>514290345</v>
      </c>
      <c r="G88" s="6" t="s">
        <v>273</v>
      </c>
      <c r="H88" s="6" t="s">
        <v>285</v>
      </c>
      <c r="I88" s="6" t="s">
        <v>253</v>
      </c>
      <c r="J88" s="6"/>
      <c r="K88" s="17">
        <v>7.65</v>
      </c>
      <c r="L88" s="6" t="s">
        <v>107</v>
      </c>
      <c r="M88" s="19">
        <v>2.2499999999999999E-2</v>
      </c>
      <c r="N88" s="8">
        <v>1.47E-2</v>
      </c>
      <c r="O88" s="7">
        <v>1182951.6499999999</v>
      </c>
      <c r="P88" s="7">
        <v>107.89</v>
      </c>
      <c r="Q88" s="7">
        <v>0</v>
      </c>
      <c r="R88" s="7">
        <v>1276.29</v>
      </c>
      <c r="S88" s="8">
        <v>2.8999999999999998E-3</v>
      </c>
      <c r="T88" s="8">
        <v>9.1000000000000004E-3</v>
      </c>
      <c r="U88" s="8">
        <v>1.5E-3</v>
      </c>
    </row>
    <row r="89" spans="2:21">
      <c r="B89" s="6" t="s">
        <v>317</v>
      </c>
      <c r="C89" s="17">
        <v>1120799</v>
      </c>
      <c r="D89" s="6" t="s">
        <v>167</v>
      </c>
      <c r="E89" s="6"/>
      <c r="F89" s="18">
        <v>514290345</v>
      </c>
      <c r="G89" s="6" t="s">
        <v>273</v>
      </c>
      <c r="H89" s="6" t="s">
        <v>288</v>
      </c>
      <c r="I89" s="6" t="s">
        <v>106</v>
      </c>
      <c r="J89" s="6"/>
      <c r="K89" s="17">
        <v>1.22</v>
      </c>
      <c r="L89" s="6" t="s">
        <v>107</v>
      </c>
      <c r="M89" s="19">
        <v>3.5999999999999997E-2</v>
      </c>
      <c r="N89" s="8">
        <v>-2.3E-3</v>
      </c>
      <c r="O89" s="7">
        <v>1282068</v>
      </c>
      <c r="P89" s="7">
        <v>112.66</v>
      </c>
      <c r="Q89" s="7">
        <v>0</v>
      </c>
      <c r="R89" s="7">
        <v>1444.38</v>
      </c>
      <c r="S89" s="8">
        <v>3.0999999999999999E-3</v>
      </c>
      <c r="T89" s="8">
        <v>1.03E-2</v>
      </c>
      <c r="U89" s="8">
        <v>1.6999999999999999E-3</v>
      </c>
    </row>
    <row r="90" spans="2:21">
      <c r="B90" s="6" t="s">
        <v>318</v>
      </c>
      <c r="C90" s="17">
        <v>1124080</v>
      </c>
      <c r="D90" s="6" t="s">
        <v>167</v>
      </c>
      <c r="E90" s="6"/>
      <c r="F90" s="18">
        <v>513668277</v>
      </c>
      <c r="G90" s="6" t="s">
        <v>233</v>
      </c>
      <c r="H90" s="6" t="s">
        <v>319</v>
      </c>
      <c r="I90" s="6" t="s">
        <v>253</v>
      </c>
      <c r="J90" s="6"/>
      <c r="K90" s="17">
        <v>1.98</v>
      </c>
      <c r="L90" s="6" t="s">
        <v>107</v>
      </c>
      <c r="M90" s="19">
        <v>4.1500000000000002E-2</v>
      </c>
      <c r="N90" s="8">
        <v>-1E-4</v>
      </c>
      <c r="O90" s="7">
        <v>983743</v>
      </c>
      <c r="P90" s="7">
        <v>112.3</v>
      </c>
      <c r="Q90" s="7">
        <v>42.32</v>
      </c>
      <c r="R90" s="7">
        <v>1147.07</v>
      </c>
      <c r="S90" s="8">
        <v>3.3E-3</v>
      </c>
      <c r="T90" s="8">
        <v>8.2000000000000007E-3</v>
      </c>
      <c r="U90" s="8">
        <v>1.2999999999999999E-3</v>
      </c>
    </row>
    <row r="91" spans="2:21">
      <c r="B91" s="6" t="s">
        <v>320</v>
      </c>
      <c r="C91" s="17">
        <v>7390131</v>
      </c>
      <c r="D91" s="6" t="s">
        <v>167</v>
      </c>
      <c r="E91" s="6"/>
      <c r="F91" s="18">
        <v>520028911</v>
      </c>
      <c r="G91" s="6" t="s">
        <v>321</v>
      </c>
      <c r="H91" s="6" t="s">
        <v>319</v>
      </c>
      <c r="I91" s="6" t="s">
        <v>253</v>
      </c>
      <c r="J91" s="6"/>
      <c r="K91" s="17">
        <v>1.76</v>
      </c>
      <c r="L91" s="6" t="s">
        <v>107</v>
      </c>
      <c r="M91" s="19">
        <v>4.7E-2</v>
      </c>
      <c r="N91" s="8">
        <v>1E-4</v>
      </c>
      <c r="O91" s="7">
        <v>0.28000000000000003</v>
      </c>
      <c r="P91" s="7">
        <v>132.44999999999999</v>
      </c>
      <c r="Q91" s="7">
        <v>0</v>
      </c>
      <c r="R91" s="7">
        <v>0</v>
      </c>
      <c r="S91" s="8">
        <v>0</v>
      </c>
      <c r="T91" s="8">
        <v>0</v>
      </c>
      <c r="U91" s="8">
        <v>0</v>
      </c>
    </row>
    <row r="92" spans="2:21">
      <c r="B92" s="6" t="s">
        <v>322</v>
      </c>
      <c r="C92" s="17">
        <v>1138585</v>
      </c>
      <c r="D92" s="6" t="s">
        <v>167</v>
      </c>
      <c r="E92" s="6"/>
      <c r="F92" s="18">
        <v>513141879</v>
      </c>
      <c r="G92" s="6" t="s">
        <v>233</v>
      </c>
      <c r="H92" s="6" t="s">
        <v>323</v>
      </c>
      <c r="I92" s="6" t="s">
        <v>106</v>
      </c>
      <c r="J92" s="6"/>
      <c r="K92" s="17">
        <v>2.91</v>
      </c>
      <c r="L92" s="6" t="s">
        <v>107</v>
      </c>
      <c r="M92" s="19">
        <v>2.8000000000000001E-2</v>
      </c>
      <c r="N92" s="8">
        <v>1.03E-2</v>
      </c>
      <c r="O92" s="7">
        <v>9</v>
      </c>
      <c r="P92" s="7">
        <v>5329167</v>
      </c>
      <c r="Q92" s="7">
        <v>0</v>
      </c>
      <c r="R92" s="7">
        <v>479.63</v>
      </c>
      <c r="S92" s="8">
        <v>0</v>
      </c>
      <c r="T92" s="8">
        <v>3.3999999999999998E-3</v>
      </c>
      <c r="U92" s="8">
        <v>5.0000000000000001E-4</v>
      </c>
    </row>
    <row r="93" spans="2:21">
      <c r="B93" s="6" t="s">
        <v>324</v>
      </c>
      <c r="C93" s="17">
        <v>1127422</v>
      </c>
      <c r="D93" s="6" t="s">
        <v>167</v>
      </c>
      <c r="E93" s="6"/>
      <c r="F93" s="18">
        <v>513682146</v>
      </c>
      <c r="G93" s="6" t="s">
        <v>233</v>
      </c>
      <c r="H93" s="6" t="s">
        <v>323</v>
      </c>
      <c r="I93" s="6" t="s">
        <v>106</v>
      </c>
      <c r="J93" s="6"/>
      <c r="K93" s="17">
        <v>1.98</v>
      </c>
      <c r="L93" s="6" t="s">
        <v>107</v>
      </c>
      <c r="M93" s="19">
        <v>0.02</v>
      </c>
      <c r="N93" s="8">
        <v>1.1999999999999999E-3</v>
      </c>
      <c r="O93" s="7">
        <v>0.6</v>
      </c>
      <c r="P93" s="7">
        <v>106.86</v>
      </c>
      <c r="Q93" s="7">
        <v>0</v>
      </c>
      <c r="R93" s="7">
        <v>0</v>
      </c>
      <c r="S93" s="8">
        <v>0</v>
      </c>
      <c r="T93" s="8">
        <v>0</v>
      </c>
      <c r="U93" s="8">
        <v>0</v>
      </c>
    </row>
    <row r="94" spans="2:21">
      <c r="B94" s="6" t="s">
        <v>325</v>
      </c>
      <c r="C94" s="17">
        <v>2260131</v>
      </c>
      <c r="D94" s="6" t="s">
        <v>167</v>
      </c>
      <c r="E94" s="6"/>
      <c r="F94" s="18">
        <v>520024126</v>
      </c>
      <c r="G94" s="6" t="s">
        <v>249</v>
      </c>
      <c r="H94" s="6" t="s">
        <v>323</v>
      </c>
      <c r="I94" s="6" t="s">
        <v>106</v>
      </c>
      <c r="J94" s="6"/>
      <c r="K94" s="17">
        <v>0.16</v>
      </c>
      <c r="L94" s="6" t="s">
        <v>107</v>
      </c>
      <c r="M94" s="19">
        <v>4.65E-2</v>
      </c>
      <c r="N94" s="8">
        <v>1.29E-2</v>
      </c>
      <c r="O94" s="7">
        <v>21178.16</v>
      </c>
      <c r="P94" s="7">
        <v>124.2</v>
      </c>
      <c r="Q94" s="7">
        <v>0</v>
      </c>
      <c r="R94" s="7">
        <v>26.3</v>
      </c>
      <c r="S94" s="8">
        <v>2.0000000000000001E-4</v>
      </c>
      <c r="T94" s="8">
        <v>2.0000000000000001E-4</v>
      </c>
      <c r="U94" s="8">
        <v>0</v>
      </c>
    </row>
    <row r="95" spans="2:21">
      <c r="B95" s="6" t="s">
        <v>326</v>
      </c>
      <c r="C95" s="17">
        <v>6990188</v>
      </c>
      <c r="D95" s="6" t="s">
        <v>167</v>
      </c>
      <c r="E95" s="6"/>
      <c r="F95" s="18">
        <v>520025438</v>
      </c>
      <c r="G95" s="6" t="s">
        <v>249</v>
      </c>
      <c r="H95" s="6" t="s">
        <v>319</v>
      </c>
      <c r="I95" s="6" t="s">
        <v>253</v>
      </c>
      <c r="J95" s="6"/>
      <c r="K95" s="17">
        <v>2.88</v>
      </c>
      <c r="L95" s="6" t="s">
        <v>107</v>
      </c>
      <c r="M95" s="19">
        <v>4.9500000000000002E-2</v>
      </c>
      <c r="N95" s="8">
        <v>8.8000000000000005E-3</v>
      </c>
      <c r="O95" s="7">
        <v>0.18</v>
      </c>
      <c r="P95" s="7">
        <v>114.04</v>
      </c>
      <c r="Q95" s="7">
        <v>0.38</v>
      </c>
      <c r="R95" s="7">
        <v>0.38</v>
      </c>
      <c r="S95" s="8">
        <v>0</v>
      </c>
      <c r="T95" s="8">
        <v>0</v>
      </c>
      <c r="U95" s="8">
        <v>0</v>
      </c>
    </row>
    <row r="96" spans="2:21">
      <c r="B96" s="6" t="s">
        <v>327</v>
      </c>
      <c r="C96" s="17">
        <v>6990204</v>
      </c>
      <c r="D96" s="6" t="s">
        <v>167</v>
      </c>
      <c r="E96" s="6"/>
      <c r="F96" s="18">
        <v>520025438</v>
      </c>
      <c r="G96" s="6" t="s">
        <v>249</v>
      </c>
      <c r="H96" s="6" t="s">
        <v>319</v>
      </c>
      <c r="I96" s="6" t="s">
        <v>253</v>
      </c>
      <c r="J96" s="6"/>
      <c r="K96" s="17">
        <v>6.47</v>
      </c>
      <c r="L96" s="6" t="s">
        <v>107</v>
      </c>
      <c r="M96" s="19">
        <v>2.8500000000000001E-2</v>
      </c>
      <c r="N96" s="8">
        <v>2.1700000000000001E-2</v>
      </c>
      <c r="O96" s="7">
        <v>62160</v>
      </c>
      <c r="P96" s="7">
        <v>105.39</v>
      </c>
      <c r="Q96" s="7">
        <v>13.01</v>
      </c>
      <c r="R96" s="7">
        <v>78.52</v>
      </c>
      <c r="S96" s="8">
        <v>6.9999999999999999E-4</v>
      </c>
      <c r="T96" s="8">
        <v>5.9999999999999995E-4</v>
      </c>
      <c r="U96" s="8">
        <v>1E-4</v>
      </c>
    </row>
    <row r="97" spans="2:21">
      <c r="B97" s="6" t="s">
        <v>328</v>
      </c>
      <c r="C97" s="17">
        <v>1125996</v>
      </c>
      <c r="D97" s="6" t="s">
        <v>167</v>
      </c>
      <c r="E97" s="6"/>
      <c r="F97" s="18">
        <v>511930125</v>
      </c>
      <c r="G97" s="6" t="s">
        <v>264</v>
      </c>
      <c r="H97" s="6" t="s">
        <v>323</v>
      </c>
      <c r="I97" s="6" t="s">
        <v>106</v>
      </c>
      <c r="J97" s="6"/>
      <c r="K97" s="17">
        <v>1.01</v>
      </c>
      <c r="L97" s="6" t="s">
        <v>107</v>
      </c>
      <c r="M97" s="19">
        <v>4.5999999999999999E-2</v>
      </c>
      <c r="N97" s="8">
        <v>2.0000000000000001E-4</v>
      </c>
      <c r="O97" s="7">
        <v>299148.61</v>
      </c>
      <c r="P97" s="7">
        <v>108.2</v>
      </c>
      <c r="Q97" s="7">
        <v>7.11</v>
      </c>
      <c r="R97" s="7">
        <v>330.78</v>
      </c>
      <c r="S97" s="8">
        <v>6.9999999999999999E-4</v>
      </c>
      <c r="T97" s="8">
        <v>2.3999999999999998E-3</v>
      </c>
      <c r="U97" s="8">
        <v>4.0000000000000002E-4</v>
      </c>
    </row>
    <row r="98" spans="2:21">
      <c r="B98" s="6" t="s">
        <v>329</v>
      </c>
      <c r="C98" s="17">
        <v>1132828</v>
      </c>
      <c r="D98" s="6" t="s">
        <v>167</v>
      </c>
      <c r="E98" s="6"/>
      <c r="F98" s="18">
        <v>511930125</v>
      </c>
      <c r="G98" s="6" t="s">
        <v>264</v>
      </c>
      <c r="H98" s="6" t="s">
        <v>323</v>
      </c>
      <c r="I98" s="6" t="s">
        <v>106</v>
      </c>
      <c r="J98" s="6"/>
      <c r="K98" s="17">
        <v>3.58</v>
      </c>
      <c r="L98" s="6" t="s">
        <v>107</v>
      </c>
      <c r="M98" s="19">
        <v>1.9800000000000002E-2</v>
      </c>
      <c r="N98" s="8">
        <v>9.5999999999999992E-3</v>
      </c>
      <c r="O98" s="7">
        <v>0.46</v>
      </c>
      <c r="P98" s="7">
        <v>103.74</v>
      </c>
      <c r="Q98" s="7">
        <v>0</v>
      </c>
      <c r="R98" s="7">
        <v>0</v>
      </c>
      <c r="S98" s="8">
        <v>0</v>
      </c>
      <c r="T98" s="8">
        <v>0</v>
      </c>
      <c r="U98" s="8">
        <v>0</v>
      </c>
    </row>
    <row r="99" spans="2:21">
      <c r="B99" s="6" t="s">
        <v>330</v>
      </c>
      <c r="C99" s="17">
        <v>7670102</v>
      </c>
      <c r="D99" s="6" t="s">
        <v>167</v>
      </c>
      <c r="E99" s="6"/>
      <c r="F99" s="18">
        <v>520017450</v>
      </c>
      <c r="G99" s="6" t="s">
        <v>273</v>
      </c>
      <c r="H99" s="6" t="s">
        <v>323</v>
      </c>
      <c r="I99" s="6" t="s">
        <v>106</v>
      </c>
      <c r="J99" s="6"/>
      <c r="K99" s="17">
        <v>0.73</v>
      </c>
      <c r="L99" s="6" t="s">
        <v>107</v>
      </c>
      <c r="M99" s="19">
        <v>4.4999999999999998E-2</v>
      </c>
      <c r="N99" s="8">
        <v>8.8999999999999999E-3</v>
      </c>
      <c r="O99" s="7">
        <v>364075.79</v>
      </c>
      <c r="P99" s="7">
        <v>125.98</v>
      </c>
      <c r="Q99" s="7">
        <v>0</v>
      </c>
      <c r="R99" s="7">
        <v>458.66</v>
      </c>
      <c r="S99" s="8">
        <v>7.0000000000000001E-3</v>
      </c>
      <c r="T99" s="8">
        <v>3.3E-3</v>
      </c>
      <c r="U99" s="8">
        <v>5.0000000000000001E-4</v>
      </c>
    </row>
    <row r="100" spans="2:21">
      <c r="B100" s="6" t="s">
        <v>331</v>
      </c>
      <c r="C100" s="17">
        <v>1118827</v>
      </c>
      <c r="D100" s="6" t="s">
        <v>167</v>
      </c>
      <c r="E100" s="6"/>
      <c r="F100" s="18">
        <v>520044314</v>
      </c>
      <c r="G100" s="6" t="s">
        <v>264</v>
      </c>
      <c r="H100" s="6" t="s">
        <v>323</v>
      </c>
      <c r="I100" s="6" t="s">
        <v>106</v>
      </c>
      <c r="J100" s="6"/>
      <c r="K100" s="17">
        <v>0.5</v>
      </c>
      <c r="L100" s="6" t="s">
        <v>107</v>
      </c>
      <c r="M100" s="19">
        <v>3.3500000000000002E-2</v>
      </c>
      <c r="N100" s="8">
        <v>-5.4000000000000003E-3</v>
      </c>
      <c r="O100" s="7">
        <v>20896.669999999998</v>
      </c>
      <c r="P100" s="7">
        <v>111.38</v>
      </c>
      <c r="Q100" s="7">
        <v>0.38</v>
      </c>
      <c r="R100" s="7">
        <v>23.66</v>
      </c>
      <c r="S100" s="8">
        <v>1E-4</v>
      </c>
      <c r="T100" s="8">
        <v>2.0000000000000001E-4</v>
      </c>
      <c r="U100" s="8">
        <v>0</v>
      </c>
    </row>
    <row r="101" spans="2:21">
      <c r="B101" s="6" t="s">
        <v>332</v>
      </c>
      <c r="C101" s="17">
        <v>1143437</v>
      </c>
      <c r="D101" s="6" t="s">
        <v>167</v>
      </c>
      <c r="E101" s="6"/>
      <c r="F101" s="18">
        <v>510678816</v>
      </c>
      <c r="G101" s="6" t="s">
        <v>333</v>
      </c>
      <c r="H101" s="6" t="s">
        <v>319</v>
      </c>
      <c r="I101" s="6" t="s">
        <v>253</v>
      </c>
      <c r="J101" s="6"/>
      <c r="K101" s="17">
        <v>2.91</v>
      </c>
      <c r="L101" s="6" t="s">
        <v>107</v>
      </c>
      <c r="M101" s="19">
        <v>3.5999999999999997E-2</v>
      </c>
      <c r="N101" s="8">
        <v>7.9000000000000008E-3</v>
      </c>
      <c r="O101" s="7">
        <v>75600.02</v>
      </c>
      <c r="P101" s="7">
        <v>109.8</v>
      </c>
      <c r="Q101" s="7">
        <v>0</v>
      </c>
      <c r="R101" s="7">
        <v>83.01</v>
      </c>
      <c r="S101" s="8">
        <v>8.0000000000000004E-4</v>
      </c>
      <c r="T101" s="8">
        <v>5.9999999999999995E-4</v>
      </c>
      <c r="U101" s="8">
        <v>1E-4</v>
      </c>
    </row>
    <row r="102" spans="2:21">
      <c r="B102" s="6" t="s">
        <v>334</v>
      </c>
      <c r="C102" s="17">
        <v>1130467</v>
      </c>
      <c r="D102" s="6" t="s">
        <v>167</v>
      </c>
      <c r="E102" s="6"/>
      <c r="F102" s="18">
        <v>513765859</v>
      </c>
      <c r="G102" s="6" t="s">
        <v>249</v>
      </c>
      <c r="H102" s="6" t="s">
        <v>323</v>
      </c>
      <c r="I102" s="6" t="s">
        <v>106</v>
      </c>
      <c r="J102" s="6"/>
      <c r="K102" s="17">
        <v>3.62</v>
      </c>
      <c r="L102" s="6" t="s">
        <v>107</v>
      </c>
      <c r="M102" s="19">
        <v>3.3000000000000002E-2</v>
      </c>
      <c r="N102" s="8">
        <v>1.0500000000000001E-2</v>
      </c>
      <c r="O102" s="7">
        <v>335255.15000000002</v>
      </c>
      <c r="P102" s="7">
        <v>108.75</v>
      </c>
      <c r="Q102" s="7">
        <v>0</v>
      </c>
      <c r="R102" s="7">
        <v>364.59</v>
      </c>
      <c r="S102" s="8">
        <v>5.9999999999999995E-4</v>
      </c>
      <c r="T102" s="8">
        <v>2.5999999999999999E-3</v>
      </c>
      <c r="U102" s="8">
        <v>4.0000000000000002E-4</v>
      </c>
    </row>
    <row r="103" spans="2:21">
      <c r="B103" s="6" t="s">
        <v>335</v>
      </c>
      <c r="C103" s="17">
        <v>1119999</v>
      </c>
      <c r="D103" s="6" t="s">
        <v>167</v>
      </c>
      <c r="E103" s="6"/>
      <c r="F103" s="18">
        <v>513765859</v>
      </c>
      <c r="G103" s="6" t="s">
        <v>249</v>
      </c>
      <c r="H103" s="6" t="s">
        <v>323</v>
      </c>
      <c r="I103" s="6" t="s">
        <v>106</v>
      </c>
      <c r="J103" s="6"/>
      <c r="K103" s="17">
        <v>1.47</v>
      </c>
      <c r="L103" s="6" t="s">
        <v>107</v>
      </c>
      <c r="M103" s="19">
        <v>4.8000000000000001E-2</v>
      </c>
      <c r="N103" s="8">
        <v>-1.8E-3</v>
      </c>
      <c r="O103" s="7">
        <v>36153</v>
      </c>
      <c r="P103" s="7">
        <v>115.5</v>
      </c>
      <c r="Q103" s="7">
        <v>20.82</v>
      </c>
      <c r="R103" s="7">
        <v>62.58</v>
      </c>
      <c r="S103" s="8">
        <v>1E-4</v>
      </c>
      <c r="T103" s="8">
        <v>4.0000000000000002E-4</v>
      </c>
      <c r="U103" s="8">
        <v>1E-4</v>
      </c>
    </row>
    <row r="104" spans="2:21">
      <c r="B104" s="6" t="s">
        <v>336</v>
      </c>
      <c r="C104" s="17">
        <v>5050265</v>
      </c>
      <c r="D104" s="6" t="s">
        <v>167</v>
      </c>
      <c r="E104" s="6"/>
      <c r="F104" s="18">
        <v>520039066</v>
      </c>
      <c r="G104" s="6" t="s">
        <v>249</v>
      </c>
      <c r="H104" s="6" t="s">
        <v>337</v>
      </c>
      <c r="I104" s="6" t="s">
        <v>106</v>
      </c>
      <c r="J104" s="6"/>
      <c r="K104" s="17">
        <v>5.62</v>
      </c>
      <c r="L104" s="6" t="s">
        <v>107</v>
      </c>
      <c r="M104" s="19">
        <v>2.5000000000000001E-2</v>
      </c>
      <c r="N104" s="8">
        <v>1.6400000000000001E-2</v>
      </c>
      <c r="O104" s="7">
        <v>1209511</v>
      </c>
      <c r="P104" s="7">
        <v>106.2</v>
      </c>
      <c r="Q104" s="7">
        <v>15.3</v>
      </c>
      <c r="R104" s="7">
        <v>1299.8</v>
      </c>
      <c r="S104" s="8">
        <v>3.0999999999999999E-3</v>
      </c>
      <c r="T104" s="8">
        <v>9.1999999999999998E-3</v>
      </c>
      <c r="U104" s="8">
        <v>1.5E-3</v>
      </c>
    </row>
    <row r="105" spans="2:21">
      <c r="B105" s="6" t="s">
        <v>338</v>
      </c>
      <c r="C105" s="17">
        <v>5050240</v>
      </c>
      <c r="D105" s="6" t="s">
        <v>167</v>
      </c>
      <c r="E105" s="6"/>
      <c r="F105" s="18">
        <v>520039066</v>
      </c>
      <c r="G105" s="6" t="s">
        <v>249</v>
      </c>
      <c r="H105" s="6" t="s">
        <v>337</v>
      </c>
      <c r="I105" s="6" t="s">
        <v>106</v>
      </c>
      <c r="J105" s="6"/>
      <c r="K105" s="17">
        <v>3.32</v>
      </c>
      <c r="L105" s="6" t="s">
        <v>107</v>
      </c>
      <c r="M105" s="19">
        <v>4.0500000000000001E-2</v>
      </c>
      <c r="N105" s="8">
        <v>8.3999999999999995E-3</v>
      </c>
      <c r="O105" s="7">
        <v>1056413</v>
      </c>
      <c r="P105" s="7">
        <v>111.1</v>
      </c>
      <c r="Q105" s="7">
        <v>21.74</v>
      </c>
      <c r="R105" s="7">
        <v>1195.42</v>
      </c>
      <c r="S105" s="8">
        <v>1.6999999999999999E-3</v>
      </c>
      <c r="T105" s="8">
        <v>8.5000000000000006E-3</v>
      </c>
      <c r="U105" s="8">
        <v>1.4E-3</v>
      </c>
    </row>
    <row r="106" spans="2:21">
      <c r="B106" s="6" t="s">
        <v>339</v>
      </c>
      <c r="C106" s="17">
        <v>3870094</v>
      </c>
      <c r="D106" s="6" t="s">
        <v>167</v>
      </c>
      <c r="E106" s="6"/>
      <c r="F106" s="18">
        <v>520038894</v>
      </c>
      <c r="G106" s="6" t="s">
        <v>249</v>
      </c>
      <c r="H106" s="6" t="s">
        <v>340</v>
      </c>
      <c r="I106" s="6" t="s">
        <v>253</v>
      </c>
      <c r="J106" s="6"/>
      <c r="K106" s="17">
        <v>1.06</v>
      </c>
      <c r="L106" s="6" t="s">
        <v>107</v>
      </c>
      <c r="M106" s="19">
        <v>4.8000000000000001E-2</v>
      </c>
      <c r="N106" s="8">
        <v>3.3E-3</v>
      </c>
      <c r="O106" s="7">
        <v>65214.04</v>
      </c>
      <c r="P106" s="7">
        <v>109.26</v>
      </c>
      <c r="Q106" s="7">
        <v>0</v>
      </c>
      <c r="R106" s="7">
        <v>71.25</v>
      </c>
      <c r="S106" s="8">
        <v>2.0000000000000001E-4</v>
      </c>
      <c r="T106" s="8">
        <v>5.0000000000000001E-4</v>
      </c>
      <c r="U106" s="8">
        <v>1E-4</v>
      </c>
    </row>
    <row r="107" spans="2:21">
      <c r="B107" s="6" t="s">
        <v>341</v>
      </c>
      <c r="C107" s="17">
        <v>1123884</v>
      </c>
      <c r="D107" s="6" t="s">
        <v>167</v>
      </c>
      <c r="E107" s="6"/>
      <c r="F107" s="18">
        <v>510609761</v>
      </c>
      <c r="G107" s="6" t="s">
        <v>249</v>
      </c>
      <c r="H107" s="6" t="s">
        <v>337</v>
      </c>
      <c r="I107" s="6" t="s">
        <v>106</v>
      </c>
      <c r="J107" s="6"/>
      <c r="K107" s="17">
        <v>1.48</v>
      </c>
      <c r="L107" s="6" t="s">
        <v>107</v>
      </c>
      <c r="M107" s="19">
        <v>5.5E-2</v>
      </c>
      <c r="N107" s="8">
        <v>6.0000000000000001E-3</v>
      </c>
      <c r="O107" s="7">
        <v>323168.56</v>
      </c>
      <c r="P107" s="7">
        <v>111.77</v>
      </c>
      <c r="Q107" s="7">
        <v>9.26</v>
      </c>
      <c r="R107" s="7">
        <v>370.46</v>
      </c>
      <c r="S107" s="8">
        <v>9.7000000000000003E-3</v>
      </c>
      <c r="T107" s="8">
        <v>2.5999999999999999E-3</v>
      </c>
      <c r="U107" s="8">
        <v>4.0000000000000002E-4</v>
      </c>
    </row>
    <row r="108" spans="2:21">
      <c r="B108" s="6" t="s">
        <v>342</v>
      </c>
      <c r="C108" s="17">
        <v>1104330</v>
      </c>
      <c r="D108" s="6" t="s">
        <v>167</v>
      </c>
      <c r="E108" s="6"/>
      <c r="F108" s="18">
        <v>510609761</v>
      </c>
      <c r="G108" s="6" t="s">
        <v>249</v>
      </c>
      <c r="H108" s="6" t="s">
        <v>337</v>
      </c>
      <c r="I108" s="6" t="s">
        <v>106</v>
      </c>
      <c r="J108" s="6"/>
      <c r="K108" s="17">
        <v>1.38</v>
      </c>
      <c r="L108" s="6" t="s">
        <v>107</v>
      </c>
      <c r="M108" s="19">
        <v>4.8500000000000001E-2</v>
      </c>
      <c r="N108" s="8">
        <v>4.8999999999999998E-3</v>
      </c>
      <c r="O108" s="7">
        <v>17441.849999999999</v>
      </c>
      <c r="P108" s="7">
        <v>129.03</v>
      </c>
      <c r="Q108" s="7">
        <v>0</v>
      </c>
      <c r="R108" s="7">
        <v>22.51</v>
      </c>
      <c r="S108" s="8">
        <v>1E-4</v>
      </c>
      <c r="T108" s="8">
        <v>2.0000000000000001E-4</v>
      </c>
      <c r="U108" s="8">
        <v>0</v>
      </c>
    </row>
    <row r="109" spans="2:21">
      <c r="B109" s="6" t="s">
        <v>343</v>
      </c>
      <c r="C109" s="17">
        <v>2510162</v>
      </c>
      <c r="D109" s="6" t="s">
        <v>167</v>
      </c>
      <c r="E109" s="6"/>
      <c r="F109" s="18">
        <v>520036617</v>
      </c>
      <c r="G109" s="6" t="s">
        <v>249</v>
      </c>
      <c r="H109" s="6" t="s">
        <v>337</v>
      </c>
      <c r="I109" s="6" t="s">
        <v>106</v>
      </c>
      <c r="J109" s="6"/>
      <c r="K109" s="17">
        <v>2.34</v>
      </c>
      <c r="L109" s="6" t="s">
        <v>107</v>
      </c>
      <c r="M109" s="19">
        <v>4.5999999999999999E-2</v>
      </c>
      <c r="N109" s="8">
        <v>5.1999999999999998E-3</v>
      </c>
      <c r="O109" s="7">
        <v>198006.35</v>
      </c>
      <c r="P109" s="7">
        <v>111.6</v>
      </c>
      <c r="Q109" s="7">
        <v>0</v>
      </c>
      <c r="R109" s="7">
        <v>220.98</v>
      </c>
      <c r="S109" s="8">
        <v>5.9999999999999995E-4</v>
      </c>
      <c r="T109" s="8">
        <v>1.6000000000000001E-3</v>
      </c>
      <c r="U109" s="8">
        <v>2.9999999999999997E-4</v>
      </c>
    </row>
    <row r="110" spans="2:21">
      <c r="B110" s="6" t="s">
        <v>344</v>
      </c>
      <c r="C110" s="17">
        <v>1106046</v>
      </c>
      <c r="D110" s="6" t="s">
        <v>167</v>
      </c>
      <c r="E110" s="6"/>
      <c r="F110" s="18">
        <v>520044322</v>
      </c>
      <c r="G110" s="6" t="s">
        <v>321</v>
      </c>
      <c r="H110" s="6" t="s">
        <v>337</v>
      </c>
      <c r="I110" s="6" t="s">
        <v>106</v>
      </c>
      <c r="J110" s="6"/>
      <c r="K110" s="17">
        <v>2.17</v>
      </c>
      <c r="L110" s="6" t="s">
        <v>107</v>
      </c>
      <c r="M110" s="19">
        <v>4.4999999999999998E-2</v>
      </c>
      <c r="N110" s="8">
        <v>1.12E-2</v>
      </c>
      <c r="O110" s="7">
        <v>295528</v>
      </c>
      <c r="P110" s="7">
        <v>129.49</v>
      </c>
      <c r="Q110" s="7">
        <v>8.6300000000000008</v>
      </c>
      <c r="R110" s="7">
        <v>391.31</v>
      </c>
      <c r="S110" s="8">
        <v>8.0000000000000004E-4</v>
      </c>
      <c r="T110" s="8">
        <v>2.8E-3</v>
      </c>
      <c r="U110" s="8">
        <v>4.0000000000000002E-4</v>
      </c>
    </row>
    <row r="111" spans="2:21">
      <c r="B111" s="6" t="s">
        <v>345</v>
      </c>
      <c r="C111" s="17">
        <v>1115823</v>
      </c>
      <c r="D111" s="6" t="s">
        <v>167</v>
      </c>
      <c r="E111" s="6"/>
      <c r="F111" s="18">
        <v>520044322</v>
      </c>
      <c r="G111" s="6" t="s">
        <v>321</v>
      </c>
      <c r="H111" s="6" t="s">
        <v>340</v>
      </c>
      <c r="I111" s="6" t="s">
        <v>253</v>
      </c>
      <c r="J111" s="6"/>
      <c r="K111" s="17">
        <v>2.65</v>
      </c>
      <c r="L111" s="6" t="s">
        <v>107</v>
      </c>
      <c r="M111" s="19">
        <v>6.0999999999999999E-2</v>
      </c>
      <c r="N111" s="8">
        <v>1.4200000000000001E-2</v>
      </c>
      <c r="O111" s="7">
        <v>82129.490000000005</v>
      </c>
      <c r="P111" s="7">
        <v>124.03</v>
      </c>
      <c r="Q111" s="7">
        <v>0</v>
      </c>
      <c r="R111" s="7">
        <v>101.87</v>
      </c>
      <c r="S111" s="8">
        <v>1E-4</v>
      </c>
      <c r="T111" s="8">
        <v>6.9999999999999999E-4</v>
      </c>
      <c r="U111" s="8">
        <v>1E-4</v>
      </c>
    </row>
    <row r="112" spans="2:21">
      <c r="B112" s="6" t="s">
        <v>346</v>
      </c>
      <c r="C112" s="17">
        <v>5760160</v>
      </c>
      <c r="D112" s="6" t="s">
        <v>167</v>
      </c>
      <c r="E112" s="6"/>
      <c r="F112" s="18">
        <v>520028010</v>
      </c>
      <c r="G112" s="6" t="s">
        <v>321</v>
      </c>
      <c r="H112" s="6" t="s">
        <v>337</v>
      </c>
      <c r="I112" s="6" t="s">
        <v>106</v>
      </c>
      <c r="J112" s="6"/>
      <c r="K112" s="17">
        <v>1.64</v>
      </c>
      <c r="L112" s="6" t="s">
        <v>107</v>
      </c>
      <c r="M112" s="19">
        <v>4.9500000000000002E-2</v>
      </c>
      <c r="N112" s="8">
        <v>4.0000000000000001E-3</v>
      </c>
      <c r="O112" s="7">
        <v>858190.45</v>
      </c>
      <c r="P112" s="7">
        <v>131.97999999999999</v>
      </c>
      <c r="Q112" s="7">
        <v>0</v>
      </c>
      <c r="R112" s="7">
        <v>1132.6400000000001</v>
      </c>
      <c r="S112" s="8">
        <v>5.9999999999999995E-4</v>
      </c>
      <c r="T112" s="8">
        <v>8.0000000000000002E-3</v>
      </c>
      <c r="U112" s="8">
        <v>1.2999999999999999E-3</v>
      </c>
    </row>
    <row r="113" spans="2:21">
      <c r="B113" s="6" t="s">
        <v>347</v>
      </c>
      <c r="C113" s="17">
        <v>7430069</v>
      </c>
      <c r="D113" s="6" t="s">
        <v>167</v>
      </c>
      <c r="E113" s="6"/>
      <c r="F113" s="18">
        <v>520029208</v>
      </c>
      <c r="G113" s="6" t="s">
        <v>249</v>
      </c>
      <c r="H113" s="6" t="s">
        <v>337</v>
      </c>
      <c r="I113" s="6" t="s">
        <v>106</v>
      </c>
      <c r="J113" s="6"/>
      <c r="K113" s="17">
        <v>1.49</v>
      </c>
      <c r="L113" s="6" t="s">
        <v>107</v>
      </c>
      <c r="M113" s="19">
        <v>5.3999999999999999E-2</v>
      </c>
      <c r="N113" s="8">
        <v>1.9E-3</v>
      </c>
      <c r="O113" s="7">
        <v>51861.31</v>
      </c>
      <c r="P113" s="7">
        <v>130.16999999999999</v>
      </c>
      <c r="Q113" s="7">
        <v>1.69</v>
      </c>
      <c r="R113" s="7">
        <v>69.19</v>
      </c>
      <c r="S113" s="8">
        <v>2.9999999999999997E-4</v>
      </c>
      <c r="T113" s="8">
        <v>5.0000000000000001E-4</v>
      </c>
      <c r="U113" s="8">
        <v>1E-4</v>
      </c>
    </row>
    <row r="114" spans="2:21">
      <c r="B114" s="6" t="s">
        <v>348</v>
      </c>
      <c r="C114" s="17">
        <v>1980416</v>
      </c>
      <c r="D114" s="6" t="s">
        <v>167</v>
      </c>
      <c r="E114" s="6"/>
      <c r="F114" s="18">
        <v>520017070</v>
      </c>
      <c r="G114" s="6" t="s">
        <v>249</v>
      </c>
      <c r="H114" s="6" t="s">
        <v>340</v>
      </c>
      <c r="I114" s="6" t="s">
        <v>253</v>
      </c>
      <c r="J114" s="6"/>
      <c r="K114" s="17">
        <v>7.27</v>
      </c>
      <c r="L114" s="6" t="s">
        <v>107</v>
      </c>
      <c r="M114" s="19">
        <v>2.5999999999999999E-2</v>
      </c>
      <c r="N114" s="8">
        <v>2.4500000000000001E-2</v>
      </c>
      <c r="O114" s="7">
        <v>358917</v>
      </c>
      <c r="P114" s="7">
        <v>101.64</v>
      </c>
      <c r="Q114" s="7">
        <v>4.6900000000000004</v>
      </c>
      <c r="R114" s="7">
        <v>369.49</v>
      </c>
      <c r="S114" s="8">
        <v>5.9999999999999995E-4</v>
      </c>
      <c r="T114" s="8">
        <v>2.5999999999999999E-3</v>
      </c>
      <c r="U114" s="8">
        <v>4.0000000000000002E-4</v>
      </c>
    </row>
    <row r="115" spans="2:21">
      <c r="B115" s="6" t="s">
        <v>349</v>
      </c>
      <c r="C115" s="17">
        <v>1980358</v>
      </c>
      <c r="D115" s="6" t="s">
        <v>167</v>
      </c>
      <c r="E115" s="6"/>
      <c r="F115" s="18">
        <v>520017070</v>
      </c>
      <c r="G115" s="6" t="s">
        <v>249</v>
      </c>
      <c r="H115" s="6" t="s">
        <v>340</v>
      </c>
      <c r="I115" s="6" t="s">
        <v>253</v>
      </c>
      <c r="J115" s="6"/>
      <c r="K115" s="17">
        <v>4.09</v>
      </c>
      <c r="L115" s="6" t="s">
        <v>107</v>
      </c>
      <c r="M115" s="19">
        <v>4.9000000000000002E-2</v>
      </c>
      <c r="N115" s="8">
        <v>1.7299999999999999E-2</v>
      </c>
      <c r="O115" s="7">
        <v>82748.800000000003</v>
      </c>
      <c r="P115" s="7">
        <v>111.6</v>
      </c>
      <c r="Q115" s="7">
        <v>0</v>
      </c>
      <c r="R115" s="7">
        <v>92.35</v>
      </c>
      <c r="S115" s="8">
        <v>5.9999999999999995E-4</v>
      </c>
      <c r="T115" s="8">
        <v>6.9999999999999999E-4</v>
      </c>
      <c r="U115" s="8">
        <v>1E-4</v>
      </c>
    </row>
    <row r="116" spans="2:21">
      <c r="B116" s="6" t="s">
        <v>350</v>
      </c>
      <c r="C116" s="17">
        <v>1980390</v>
      </c>
      <c r="D116" s="6" t="s">
        <v>167</v>
      </c>
      <c r="E116" s="6"/>
      <c r="F116" s="18">
        <v>520017070</v>
      </c>
      <c r="G116" s="6" t="s">
        <v>249</v>
      </c>
      <c r="H116" s="6" t="s">
        <v>340</v>
      </c>
      <c r="I116" s="6" t="s">
        <v>253</v>
      </c>
      <c r="J116" s="6"/>
      <c r="K116" s="17">
        <v>6.19</v>
      </c>
      <c r="L116" s="6" t="s">
        <v>107</v>
      </c>
      <c r="M116" s="19">
        <v>2.4E-2</v>
      </c>
      <c r="N116" s="8">
        <v>1.4800000000000001E-2</v>
      </c>
      <c r="O116" s="7">
        <v>147000</v>
      </c>
      <c r="P116" s="7">
        <v>107.04</v>
      </c>
      <c r="Q116" s="7">
        <v>0</v>
      </c>
      <c r="R116" s="7">
        <v>157.35</v>
      </c>
      <c r="S116" s="8">
        <v>2.9999999999999997E-4</v>
      </c>
      <c r="T116" s="8">
        <v>1.1000000000000001E-3</v>
      </c>
      <c r="U116" s="8">
        <v>2.0000000000000001E-4</v>
      </c>
    </row>
    <row r="117" spans="2:21">
      <c r="B117" s="6" t="s">
        <v>351</v>
      </c>
      <c r="C117" s="17">
        <v>6990154</v>
      </c>
      <c r="D117" s="6" t="s">
        <v>167</v>
      </c>
      <c r="E117" s="6"/>
      <c r="F117" s="18">
        <v>520025438</v>
      </c>
      <c r="G117" s="6" t="s">
        <v>249</v>
      </c>
      <c r="H117" s="6" t="s">
        <v>337</v>
      </c>
      <c r="I117" s="6" t="s">
        <v>106</v>
      </c>
      <c r="J117" s="6"/>
      <c r="K117" s="17">
        <v>4.55</v>
      </c>
      <c r="L117" s="6" t="s">
        <v>107</v>
      </c>
      <c r="M117" s="19">
        <v>4.9500000000000002E-2</v>
      </c>
      <c r="N117" s="8">
        <v>1.7500000000000002E-2</v>
      </c>
      <c r="O117" s="7">
        <v>0</v>
      </c>
      <c r="P117" s="7">
        <v>139</v>
      </c>
      <c r="Q117" s="7">
        <v>5.91</v>
      </c>
      <c r="R117" s="7">
        <v>5.91</v>
      </c>
      <c r="S117" s="8">
        <v>0</v>
      </c>
      <c r="T117" s="8">
        <v>0</v>
      </c>
      <c r="U117" s="8">
        <v>0</v>
      </c>
    </row>
    <row r="118" spans="2:21">
      <c r="B118" s="6" t="s">
        <v>352</v>
      </c>
      <c r="C118" s="17">
        <v>1129733</v>
      </c>
      <c r="D118" s="6" t="s">
        <v>167</v>
      </c>
      <c r="E118" s="6"/>
      <c r="F118" s="18">
        <v>520036104</v>
      </c>
      <c r="G118" s="6" t="s">
        <v>249</v>
      </c>
      <c r="H118" s="6" t="s">
        <v>337</v>
      </c>
      <c r="I118" s="6" t="s">
        <v>106</v>
      </c>
      <c r="J118" s="6"/>
      <c r="K118" s="17">
        <v>4.26</v>
      </c>
      <c r="L118" s="6" t="s">
        <v>107</v>
      </c>
      <c r="M118" s="19">
        <v>4.3400000000000001E-2</v>
      </c>
      <c r="N118" s="8">
        <v>2.9000000000000001E-2</v>
      </c>
      <c r="O118" s="7">
        <v>368296</v>
      </c>
      <c r="P118" s="7">
        <v>107.32</v>
      </c>
      <c r="Q118" s="7">
        <v>0</v>
      </c>
      <c r="R118" s="7">
        <v>395.26</v>
      </c>
      <c r="S118" s="8">
        <v>2.0000000000000001E-4</v>
      </c>
      <c r="T118" s="8">
        <v>2.8E-3</v>
      </c>
      <c r="U118" s="8">
        <v>5.0000000000000001E-4</v>
      </c>
    </row>
    <row r="119" spans="2:21">
      <c r="B119" s="6" t="s">
        <v>353</v>
      </c>
      <c r="C119" s="17">
        <v>1135888</v>
      </c>
      <c r="D119" s="6" t="s">
        <v>167</v>
      </c>
      <c r="E119" s="6"/>
      <c r="F119" s="18">
        <v>520036104</v>
      </c>
      <c r="G119" s="6" t="s">
        <v>249</v>
      </c>
      <c r="H119" s="6" t="s">
        <v>337</v>
      </c>
      <c r="I119" s="6" t="s">
        <v>106</v>
      </c>
      <c r="J119" s="6"/>
      <c r="K119" s="17">
        <v>6.65</v>
      </c>
      <c r="L119" s="6" t="s">
        <v>107</v>
      </c>
      <c r="M119" s="19">
        <v>3.9E-2</v>
      </c>
      <c r="N119" s="8">
        <v>3.8300000000000001E-2</v>
      </c>
      <c r="O119" s="7">
        <v>139775.79999999999</v>
      </c>
      <c r="P119" s="7">
        <v>101.9</v>
      </c>
      <c r="Q119" s="7">
        <v>0</v>
      </c>
      <c r="R119" s="7">
        <v>142.43</v>
      </c>
      <c r="S119" s="8">
        <v>1E-4</v>
      </c>
      <c r="T119" s="8">
        <v>1E-3</v>
      </c>
      <c r="U119" s="8">
        <v>2.0000000000000001E-4</v>
      </c>
    </row>
    <row r="120" spans="2:21">
      <c r="B120" s="6" t="s">
        <v>354</v>
      </c>
      <c r="C120" s="17">
        <v>1410265</v>
      </c>
      <c r="D120" s="6" t="s">
        <v>167</v>
      </c>
      <c r="E120" s="6"/>
      <c r="F120" s="18">
        <v>520034372</v>
      </c>
      <c r="G120" s="6" t="s">
        <v>355</v>
      </c>
      <c r="H120" s="6" t="s">
        <v>340</v>
      </c>
      <c r="I120" s="6" t="s">
        <v>253</v>
      </c>
      <c r="J120" s="6"/>
      <c r="K120" s="17">
        <v>0.9</v>
      </c>
      <c r="L120" s="6" t="s">
        <v>107</v>
      </c>
      <c r="M120" s="19">
        <v>3.7499999999999999E-2</v>
      </c>
      <c r="N120" s="8">
        <v>1.1999999999999999E-3</v>
      </c>
      <c r="O120" s="7">
        <v>289759.82</v>
      </c>
      <c r="P120" s="7">
        <v>105.3</v>
      </c>
      <c r="Q120" s="7">
        <v>0</v>
      </c>
      <c r="R120" s="7">
        <v>305.12</v>
      </c>
      <c r="S120" s="8">
        <v>1E-3</v>
      </c>
      <c r="T120" s="8">
        <v>2.2000000000000001E-3</v>
      </c>
      <c r="U120" s="8">
        <v>2.9999999999999997E-4</v>
      </c>
    </row>
    <row r="121" spans="2:21">
      <c r="B121" s="6" t="s">
        <v>356</v>
      </c>
      <c r="C121" s="17">
        <v>1127588</v>
      </c>
      <c r="D121" s="6" t="s">
        <v>167</v>
      </c>
      <c r="E121" s="6"/>
      <c r="F121" s="18">
        <v>512025891</v>
      </c>
      <c r="G121" s="6" t="s">
        <v>355</v>
      </c>
      <c r="H121" s="6" t="s">
        <v>357</v>
      </c>
      <c r="I121" s="6" t="s">
        <v>253</v>
      </c>
      <c r="J121" s="6"/>
      <c r="K121" s="17">
        <v>0.53</v>
      </c>
      <c r="L121" s="6" t="s">
        <v>107</v>
      </c>
      <c r="M121" s="19">
        <v>4.2000000000000003E-2</v>
      </c>
      <c r="N121" s="8">
        <v>0.01</v>
      </c>
      <c r="O121" s="7">
        <v>367983.46</v>
      </c>
      <c r="P121" s="7">
        <v>104.02</v>
      </c>
      <c r="Q121" s="7">
        <v>0</v>
      </c>
      <c r="R121" s="7">
        <v>382.78</v>
      </c>
      <c r="S121" s="8">
        <v>2E-3</v>
      </c>
      <c r="T121" s="8">
        <v>2.7000000000000001E-3</v>
      </c>
      <c r="U121" s="8">
        <v>4.0000000000000002E-4</v>
      </c>
    </row>
    <row r="122" spans="2:21">
      <c r="B122" s="6" t="s">
        <v>358</v>
      </c>
      <c r="C122" s="17">
        <v>1122233</v>
      </c>
      <c r="D122" s="6" t="s">
        <v>167</v>
      </c>
      <c r="E122" s="6"/>
      <c r="F122" s="18">
        <v>510560188</v>
      </c>
      <c r="G122" s="6" t="s">
        <v>249</v>
      </c>
      <c r="H122" s="6" t="s">
        <v>357</v>
      </c>
      <c r="I122" s="6" t="s">
        <v>253</v>
      </c>
      <c r="J122" s="6"/>
      <c r="K122" s="17">
        <v>0.37</v>
      </c>
      <c r="L122" s="6" t="s">
        <v>107</v>
      </c>
      <c r="M122" s="19">
        <v>5.8999999999999997E-2</v>
      </c>
      <c r="N122" s="8">
        <v>2.8999999999999998E-3</v>
      </c>
      <c r="O122" s="7">
        <v>0.52</v>
      </c>
      <c r="P122" s="7">
        <v>110.99</v>
      </c>
      <c r="Q122" s="7">
        <v>0</v>
      </c>
      <c r="R122" s="7">
        <v>0</v>
      </c>
      <c r="S122" s="8">
        <v>0</v>
      </c>
      <c r="T122" s="8">
        <v>0</v>
      </c>
      <c r="U122" s="8">
        <v>0</v>
      </c>
    </row>
    <row r="123" spans="2:21">
      <c r="B123" s="6" t="s">
        <v>359</v>
      </c>
      <c r="C123" s="17">
        <v>2590438</v>
      </c>
      <c r="D123" s="6" t="s">
        <v>167</v>
      </c>
      <c r="E123" s="6"/>
      <c r="F123" s="18">
        <v>520036658</v>
      </c>
      <c r="G123" s="6" t="s">
        <v>314</v>
      </c>
      <c r="H123" s="6" t="s">
        <v>360</v>
      </c>
      <c r="I123" s="6" t="s">
        <v>106</v>
      </c>
      <c r="J123" s="6"/>
      <c r="K123" s="17">
        <v>1.21</v>
      </c>
      <c r="L123" s="6" t="s">
        <v>107</v>
      </c>
      <c r="M123" s="19">
        <v>5.6899999999999999E-2</v>
      </c>
      <c r="N123" s="8">
        <v>8.8999999999999999E-3</v>
      </c>
      <c r="O123" s="7">
        <v>114218.63</v>
      </c>
      <c r="P123" s="7">
        <v>130.29</v>
      </c>
      <c r="Q123" s="7">
        <v>0</v>
      </c>
      <c r="R123" s="7">
        <v>148.82</v>
      </c>
      <c r="S123" s="8">
        <v>5.0000000000000001E-4</v>
      </c>
      <c r="T123" s="8">
        <v>1.1000000000000001E-3</v>
      </c>
      <c r="U123" s="8">
        <v>2.0000000000000001E-4</v>
      </c>
    </row>
    <row r="124" spans="2:21">
      <c r="B124" s="6" t="s">
        <v>361</v>
      </c>
      <c r="C124" s="17">
        <v>2590255</v>
      </c>
      <c r="D124" s="6" t="s">
        <v>167</v>
      </c>
      <c r="E124" s="6"/>
      <c r="F124" s="18">
        <v>520036658</v>
      </c>
      <c r="G124" s="6" t="s">
        <v>314</v>
      </c>
      <c r="H124" s="6" t="s">
        <v>360</v>
      </c>
      <c r="I124" s="6" t="s">
        <v>106</v>
      </c>
      <c r="J124" s="6"/>
      <c r="K124" s="17">
        <v>1.23</v>
      </c>
      <c r="L124" s="6" t="s">
        <v>107</v>
      </c>
      <c r="M124" s="19">
        <v>4.8000000000000001E-2</v>
      </c>
      <c r="N124" s="8">
        <v>3.0999999999999999E-3</v>
      </c>
      <c r="O124" s="7">
        <v>38676.29</v>
      </c>
      <c r="P124" s="7">
        <v>124.59</v>
      </c>
      <c r="Q124" s="7">
        <v>12.78</v>
      </c>
      <c r="R124" s="7">
        <v>60.96</v>
      </c>
      <c r="S124" s="8">
        <v>1E-4</v>
      </c>
      <c r="T124" s="8">
        <v>4.0000000000000002E-4</v>
      </c>
      <c r="U124" s="8">
        <v>1E-4</v>
      </c>
    </row>
    <row r="125" spans="2:21">
      <c r="B125" s="6" t="s">
        <v>362</v>
      </c>
      <c r="C125" s="17">
        <v>6120166</v>
      </c>
      <c r="D125" s="6" t="s">
        <v>167</v>
      </c>
      <c r="E125" s="6"/>
      <c r="F125" s="18">
        <v>520020116</v>
      </c>
      <c r="G125" s="6" t="s">
        <v>249</v>
      </c>
      <c r="H125" s="6" t="s">
        <v>360</v>
      </c>
      <c r="I125" s="6" t="s">
        <v>106</v>
      </c>
      <c r="J125" s="6"/>
      <c r="K125" s="17">
        <v>1.46</v>
      </c>
      <c r="L125" s="6" t="s">
        <v>107</v>
      </c>
      <c r="M125" s="19">
        <v>5.2999999999999999E-2</v>
      </c>
      <c r="N125" s="8">
        <v>5.1000000000000004E-3</v>
      </c>
      <c r="O125" s="7">
        <v>11531.43</v>
      </c>
      <c r="P125" s="7">
        <v>109.06</v>
      </c>
      <c r="Q125" s="7">
        <v>6.1</v>
      </c>
      <c r="R125" s="7">
        <v>18.68</v>
      </c>
      <c r="S125" s="8">
        <v>1E-4</v>
      </c>
      <c r="T125" s="8">
        <v>1E-4</v>
      </c>
      <c r="U125" s="8">
        <v>0</v>
      </c>
    </row>
    <row r="126" spans="2:21">
      <c r="B126" s="6" t="s">
        <v>363</v>
      </c>
      <c r="C126" s="17">
        <v>1127414</v>
      </c>
      <c r="D126" s="6" t="s">
        <v>167</v>
      </c>
      <c r="E126" s="6"/>
      <c r="F126" s="18">
        <v>513682146</v>
      </c>
      <c r="G126" s="6" t="s">
        <v>233</v>
      </c>
      <c r="H126" s="6" t="s">
        <v>360</v>
      </c>
      <c r="I126" s="6" t="s">
        <v>106</v>
      </c>
      <c r="J126" s="6"/>
      <c r="K126" s="17">
        <v>1.97</v>
      </c>
      <c r="L126" s="6" t="s">
        <v>107</v>
      </c>
      <c r="M126" s="19">
        <v>2.4E-2</v>
      </c>
      <c r="N126" s="8">
        <v>6.9999999999999999E-4</v>
      </c>
      <c r="O126" s="7">
        <v>402931</v>
      </c>
      <c r="P126" s="7">
        <v>106.63</v>
      </c>
      <c r="Q126" s="7">
        <v>4.92</v>
      </c>
      <c r="R126" s="7">
        <v>434.57</v>
      </c>
      <c r="S126" s="8">
        <v>3.0999999999999999E-3</v>
      </c>
      <c r="T126" s="8">
        <v>3.0999999999999999E-3</v>
      </c>
      <c r="U126" s="8">
        <v>5.0000000000000001E-4</v>
      </c>
    </row>
    <row r="127" spans="2:21">
      <c r="B127" s="6" t="s">
        <v>364</v>
      </c>
      <c r="C127" s="17">
        <v>6390207</v>
      </c>
      <c r="D127" s="6" t="s">
        <v>167</v>
      </c>
      <c r="E127" s="6"/>
      <c r="F127" s="18">
        <v>520023896</v>
      </c>
      <c r="G127" s="6" t="s">
        <v>321</v>
      </c>
      <c r="H127" s="6" t="s">
        <v>365</v>
      </c>
      <c r="I127" s="6" t="s">
        <v>106</v>
      </c>
      <c r="J127" s="6"/>
      <c r="K127" s="17">
        <v>3.61</v>
      </c>
      <c r="L127" s="6" t="s">
        <v>107</v>
      </c>
      <c r="M127" s="19">
        <v>4.9500000000000002E-2</v>
      </c>
      <c r="N127" s="8">
        <v>3.5499999999999997E-2</v>
      </c>
      <c r="O127" s="7">
        <v>539933.34</v>
      </c>
      <c r="P127" s="7">
        <v>129.85</v>
      </c>
      <c r="Q127" s="7">
        <v>0</v>
      </c>
      <c r="R127" s="7">
        <v>701.1</v>
      </c>
      <c r="S127" s="8">
        <v>2.9999999999999997E-4</v>
      </c>
      <c r="T127" s="8">
        <v>5.0000000000000001E-3</v>
      </c>
      <c r="U127" s="8">
        <v>8.0000000000000004E-4</v>
      </c>
    </row>
    <row r="128" spans="2:21">
      <c r="B128" s="6" t="s">
        <v>366</v>
      </c>
      <c r="C128" s="17">
        <v>1122092</v>
      </c>
      <c r="D128" s="6" t="s">
        <v>167</v>
      </c>
      <c r="E128" s="6"/>
      <c r="F128" s="18">
        <v>520042177</v>
      </c>
      <c r="G128" s="6" t="s">
        <v>273</v>
      </c>
      <c r="H128" s="6" t="s">
        <v>367</v>
      </c>
      <c r="I128" s="6" t="s">
        <v>253</v>
      </c>
      <c r="J128" s="6"/>
      <c r="K128" s="17">
        <v>0.5</v>
      </c>
      <c r="L128" s="6" t="s">
        <v>107</v>
      </c>
      <c r="M128" s="19">
        <v>5.7000000000000002E-2</v>
      </c>
      <c r="N128" s="8">
        <v>2.8400000000000002E-2</v>
      </c>
      <c r="O128" s="7">
        <v>1176398</v>
      </c>
      <c r="P128" s="7">
        <v>107.41</v>
      </c>
      <c r="Q128" s="7">
        <v>35.51</v>
      </c>
      <c r="R128" s="7">
        <v>1299.07</v>
      </c>
      <c r="S128" s="8">
        <v>9.5999999999999992E-3</v>
      </c>
      <c r="T128" s="8">
        <v>9.1999999999999998E-3</v>
      </c>
      <c r="U128" s="8">
        <v>1.5E-3</v>
      </c>
    </row>
    <row r="129" spans="2:21">
      <c r="B129" s="6" t="s">
        <v>368</v>
      </c>
      <c r="C129" s="17">
        <v>1113034</v>
      </c>
      <c r="D129" s="6" t="s">
        <v>167</v>
      </c>
      <c r="E129" s="6"/>
      <c r="F129" s="18">
        <v>520039249</v>
      </c>
      <c r="G129" s="6" t="s">
        <v>321</v>
      </c>
      <c r="H129" s="6" t="s">
        <v>369</v>
      </c>
      <c r="I129" s="6" t="s">
        <v>106</v>
      </c>
      <c r="J129" s="6"/>
      <c r="K129" s="17">
        <v>0.87</v>
      </c>
      <c r="L129" s="6" t="s">
        <v>107</v>
      </c>
      <c r="M129" s="19">
        <v>6.7750000000000005E-2</v>
      </c>
      <c r="N129" s="8">
        <v>1.3683000000000001</v>
      </c>
      <c r="O129" s="7">
        <v>1979916.71</v>
      </c>
      <c r="P129" s="7">
        <v>57.8</v>
      </c>
      <c r="Q129" s="7">
        <v>0</v>
      </c>
      <c r="R129" s="7">
        <v>1144.3900000000001</v>
      </c>
      <c r="S129" s="8">
        <v>2.5999999999999999E-3</v>
      </c>
      <c r="T129" s="8">
        <v>8.0999999999999996E-3</v>
      </c>
      <c r="U129" s="8">
        <v>1.2999999999999999E-3</v>
      </c>
    </row>
    <row r="130" spans="2:21">
      <c r="B130" s="6" t="s">
        <v>370</v>
      </c>
      <c r="C130" s="17">
        <v>6110431</v>
      </c>
      <c r="D130" s="6" t="s">
        <v>167</v>
      </c>
      <c r="E130" s="6"/>
      <c r="F130" s="18">
        <v>520005067</v>
      </c>
      <c r="G130" s="6" t="s">
        <v>249</v>
      </c>
      <c r="H130" s="6" t="s">
        <v>371</v>
      </c>
      <c r="I130" s="6"/>
      <c r="J130" s="6"/>
      <c r="K130" s="17">
        <v>6.88</v>
      </c>
      <c r="L130" s="6" t="s">
        <v>107</v>
      </c>
      <c r="M130" s="19">
        <v>6.8000000000000005E-2</v>
      </c>
      <c r="N130" s="8">
        <v>3.9199999999999999E-2</v>
      </c>
      <c r="O130" s="7">
        <v>1721082.65</v>
      </c>
      <c r="P130" s="7">
        <v>78.150000000000006</v>
      </c>
      <c r="Q130" s="7">
        <v>0</v>
      </c>
      <c r="R130" s="7">
        <v>1345.03</v>
      </c>
      <c r="S130" s="8">
        <v>1.6999999999999999E-3</v>
      </c>
      <c r="T130" s="8">
        <v>9.5999999999999992E-3</v>
      </c>
      <c r="U130" s="8">
        <v>1.5E-3</v>
      </c>
    </row>
    <row r="131" spans="2:21">
      <c r="B131" s="6" t="s">
        <v>372</v>
      </c>
      <c r="C131" s="17">
        <v>6110480</v>
      </c>
      <c r="D131" s="6" t="s">
        <v>167</v>
      </c>
      <c r="E131" s="6"/>
      <c r="F131" s="18">
        <v>520005067</v>
      </c>
      <c r="G131" s="6" t="s">
        <v>249</v>
      </c>
      <c r="H131" s="6" t="s">
        <v>371</v>
      </c>
      <c r="I131" s="6"/>
      <c r="J131" s="6"/>
      <c r="K131" s="17">
        <v>4.67</v>
      </c>
      <c r="L131" s="6" t="s">
        <v>107</v>
      </c>
      <c r="M131" s="19">
        <v>6.7000000000000004E-2</v>
      </c>
      <c r="N131" s="8">
        <v>0.1181</v>
      </c>
      <c r="O131" s="7">
        <v>33572</v>
      </c>
      <c r="P131" s="7">
        <v>59.4</v>
      </c>
      <c r="Q131" s="7">
        <v>0</v>
      </c>
      <c r="R131" s="7">
        <v>19.940000000000001</v>
      </c>
      <c r="S131" s="8">
        <v>1E-4</v>
      </c>
      <c r="T131" s="8">
        <v>1E-4</v>
      </c>
      <c r="U131" s="8">
        <v>0</v>
      </c>
    </row>
    <row r="132" spans="2:21">
      <c r="B132" s="6" t="s">
        <v>373</v>
      </c>
      <c r="C132" s="17">
        <v>6110365</v>
      </c>
      <c r="D132" s="6" t="s">
        <v>167</v>
      </c>
      <c r="E132" s="6"/>
      <c r="F132" s="18">
        <v>520005067</v>
      </c>
      <c r="G132" s="6" t="s">
        <v>249</v>
      </c>
      <c r="H132" s="6" t="s">
        <v>371</v>
      </c>
      <c r="I132" s="6"/>
      <c r="J132" s="6"/>
      <c r="K132" s="17">
        <v>6.88</v>
      </c>
      <c r="L132" s="6" t="s">
        <v>107</v>
      </c>
      <c r="M132" s="19">
        <v>7.4999999999999997E-2</v>
      </c>
      <c r="N132" s="8">
        <v>3.9899999999999998E-2</v>
      </c>
      <c r="O132" s="7">
        <v>1432002.47</v>
      </c>
      <c r="P132" s="7">
        <v>83.79</v>
      </c>
      <c r="Q132" s="7">
        <v>0</v>
      </c>
      <c r="R132" s="7">
        <v>1199.8699999999999</v>
      </c>
      <c r="S132" s="8">
        <v>1.1000000000000001E-3</v>
      </c>
      <c r="T132" s="8">
        <v>8.5000000000000006E-3</v>
      </c>
      <c r="U132" s="8">
        <v>1.4E-3</v>
      </c>
    </row>
    <row r="133" spans="2:21">
      <c r="B133" s="6" t="s">
        <v>374</v>
      </c>
      <c r="C133" s="17">
        <v>5650114</v>
      </c>
      <c r="D133" s="6" t="s">
        <v>167</v>
      </c>
      <c r="E133" s="6"/>
      <c r="F133" s="18">
        <v>520032681</v>
      </c>
      <c r="G133" s="6" t="s">
        <v>375</v>
      </c>
      <c r="H133" s="6" t="s">
        <v>371</v>
      </c>
      <c r="I133" s="6"/>
      <c r="J133" s="6"/>
      <c r="K133" s="17">
        <v>0.54</v>
      </c>
      <c r="L133" s="6" t="s">
        <v>107</v>
      </c>
      <c r="M133" s="19">
        <v>5.1499999999999997E-2</v>
      </c>
      <c r="N133" s="8">
        <v>1.18E-2</v>
      </c>
      <c r="O133" s="7">
        <v>44535.79</v>
      </c>
      <c r="P133" s="7">
        <v>113.17</v>
      </c>
      <c r="Q133" s="7">
        <v>0</v>
      </c>
      <c r="R133" s="7">
        <v>50.4</v>
      </c>
      <c r="S133" s="8">
        <v>2.0000000000000001E-4</v>
      </c>
      <c r="T133" s="8">
        <v>4.0000000000000002E-4</v>
      </c>
      <c r="U133" s="8">
        <v>1E-4</v>
      </c>
    </row>
    <row r="134" spans="2:21">
      <c r="B134" s="6" t="s">
        <v>376</v>
      </c>
      <c r="C134" s="17">
        <v>1131416</v>
      </c>
      <c r="D134" s="6" t="s">
        <v>167</v>
      </c>
      <c r="E134" s="6"/>
      <c r="F134" s="18">
        <v>511396046</v>
      </c>
      <c r="G134" s="6" t="s">
        <v>264</v>
      </c>
      <c r="H134" s="6" t="s">
        <v>371</v>
      </c>
      <c r="I134" s="6"/>
      <c r="J134" s="6"/>
      <c r="K134" s="17">
        <v>2</v>
      </c>
      <c r="L134" s="6" t="s">
        <v>107</v>
      </c>
      <c r="M134" s="19">
        <v>3.85E-2</v>
      </c>
      <c r="N134" s="8">
        <v>1.77E-2</v>
      </c>
      <c r="O134" s="7">
        <v>52601.4</v>
      </c>
      <c r="P134" s="7">
        <v>104.6</v>
      </c>
      <c r="Q134" s="7">
        <v>4.18</v>
      </c>
      <c r="R134" s="7">
        <v>59.2</v>
      </c>
      <c r="S134" s="8">
        <v>2.0000000000000001E-4</v>
      </c>
      <c r="T134" s="8">
        <v>4.0000000000000002E-4</v>
      </c>
      <c r="U134" s="8">
        <v>1E-4</v>
      </c>
    </row>
    <row r="135" spans="2:21">
      <c r="B135" s="6" t="s">
        <v>377</v>
      </c>
      <c r="C135" s="17">
        <v>3180221</v>
      </c>
      <c r="D135" s="6" t="s">
        <v>167</v>
      </c>
      <c r="E135" s="6"/>
      <c r="F135" s="18">
        <v>520037664</v>
      </c>
      <c r="G135" s="6" t="s">
        <v>321</v>
      </c>
      <c r="H135" s="6" t="s">
        <v>371</v>
      </c>
      <c r="I135" s="6"/>
      <c r="J135" s="6"/>
      <c r="K135" s="17">
        <v>1.24</v>
      </c>
      <c r="L135" s="6" t="s">
        <v>107</v>
      </c>
      <c r="M135" s="19">
        <v>3.7499999999999999E-2</v>
      </c>
      <c r="N135" s="8">
        <v>4.0000000000000001E-3</v>
      </c>
      <c r="O135" s="7">
        <v>399000</v>
      </c>
      <c r="P135" s="7">
        <v>132.1</v>
      </c>
      <c r="Q135" s="7">
        <v>0</v>
      </c>
      <c r="R135" s="7">
        <v>527.08000000000004</v>
      </c>
      <c r="S135" s="8">
        <v>1.7500000000000002E-2</v>
      </c>
      <c r="T135" s="8">
        <v>3.7000000000000002E-3</v>
      </c>
      <c r="U135" s="8">
        <v>5.9999999999999995E-4</v>
      </c>
    </row>
    <row r="136" spans="2:21">
      <c r="B136" s="6" t="s">
        <v>378</v>
      </c>
      <c r="C136" s="17">
        <v>6980247</v>
      </c>
      <c r="D136" s="6" t="s">
        <v>167</v>
      </c>
      <c r="E136" s="6"/>
      <c r="F136" s="18">
        <v>520025057</v>
      </c>
      <c r="G136" s="6" t="s">
        <v>321</v>
      </c>
      <c r="H136" s="6" t="s">
        <v>371</v>
      </c>
      <c r="I136" s="6"/>
      <c r="J136" s="6"/>
      <c r="K136" s="17">
        <v>1.51</v>
      </c>
      <c r="L136" s="6" t="s">
        <v>107</v>
      </c>
      <c r="M136" s="19">
        <v>0.06</v>
      </c>
      <c r="N136" s="8">
        <v>9.9400000000000002E-2</v>
      </c>
      <c r="O136" s="7">
        <v>0.56999999999999995</v>
      </c>
      <c r="P136" s="7">
        <v>127</v>
      </c>
      <c r="Q136" s="7">
        <v>0</v>
      </c>
      <c r="R136" s="7">
        <v>0</v>
      </c>
      <c r="S136" s="8">
        <v>0</v>
      </c>
      <c r="T136" s="8">
        <v>0</v>
      </c>
      <c r="U136" s="8">
        <v>0</v>
      </c>
    </row>
    <row r="137" spans="2:21">
      <c r="B137" s="6" t="s">
        <v>379</v>
      </c>
      <c r="C137" s="17">
        <v>7560048</v>
      </c>
      <c r="D137" s="6" t="s">
        <v>167</v>
      </c>
      <c r="E137" s="6"/>
      <c r="F137" s="18">
        <v>520029315</v>
      </c>
      <c r="G137" s="6" t="s">
        <v>314</v>
      </c>
      <c r="H137" s="6" t="s">
        <v>371</v>
      </c>
      <c r="I137" s="6"/>
      <c r="J137" s="6"/>
      <c r="K137" s="17">
        <v>4.99</v>
      </c>
      <c r="L137" s="6" t="s">
        <v>107</v>
      </c>
      <c r="M137" s="19">
        <v>5.0999999999999997E-2</v>
      </c>
      <c r="N137" s="8">
        <v>0.1951</v>
      </c>
      <c r="O137" s="7">
        <v>1382118.85</v>
      </c>
      <c r="P137" s="7">
        <v>69.900000000000006</v>
      </c>
      <c r="Q137" s="7">
        <v>0</v>
      </c>
      <c r="R137" s="7">
        <v>966.1</v>
      </c>
      <c r="S137" s="8">
        <v>6.4999999999999997E-3</v>
      </c>
      <c r="T137" s="8">
        <v>6.8999999999999999E-3</v>
      </c>
      <c r="U137" s="8">
        <v>1.1000000000000001E-3</v>
      </c>
    </row>
    <row r="138" spans="2:21">
      <c r="B138" s="6" t="s">
        <v>380</v>
      </c>
      <c r="C138" s="17">
        <v>1109495</v>
      </c>
      <c r="D138" s="6" t="s">
        <v>167</v>
      </c>
      <c r="E138" s="6"/>
      <c r="F138" s="18">
        <v>33248324</v>
      </c>
      <c r="G138" s="6" t="s">
        <v>249</v>
      </c>
      <c r="H138" s="6" t="s">
        <v>371</v>
      </c>
      <c r="I138" s="6"/>
      <c r="J138" s="6"/>
      <c r="K138" s="17">
        <v>1.1299999999999999</v>
      </c>
      <c r="L138" s="6" t="s">
        <v>107</v>
      </c>
      <c r="M138" s="19">
        <v>0.06</v>
      </c>
      <c r="N138" s="8">
        <v>0.77859999999999996</v>
      </c>
      <c r="O138" s="7">
        <v>21073.1</v>
      </c>
      <c r="P138" s="7">
        <v>61.54</v>
      </c>
      <c r="Q138" s="7">
        <v>0.63</v>
      </c>
      <c r="R138" s="7">
        <v>13.6</v>
      </c>
      <c r="S138" s="8">
        <v>2.0000000000000001E-4</v>
      </c>
      <c r="T138" s="8">
        <v>1E-4</v>
      </c>
      <c r="U138" s="8">
        <v>0</v>
      </c>
    </row>
    <row r="139" spans="2:21">
      <c r="B139" s="13" t="s">
        <v>381</v>
      </c>
      <c r="C139" s="14"/>
      <c r="D139" s="13"/>
      <c r="E139" s="13"/>
      <c r="F139" s="13"/>
      <c r="G139" s="13"/>
      <c r="H139" s="13"/>
      <c r="I139" s="13"/>
      <c r="J139" s="13"/>
      <c r="K139" s="14">
        <v>4.63</v>
      </c>
      <c r="L139" s="13"/>
      <c r="N139" s="16">
        <v>3.2500000000000001E-2</v>
      </c>
      <c r="O139" s="15">
        <v>29343122.989999998</v>
      </c>
      <c r="R139" s="15">
        <v>30066.05</v>
      </c>
      <c r="T139" s="16">
        <v>0.2137</v>
      </c>
      <c r="U139" s="16">
        <v>3.4299999999999997E-2</v>
      </c>
    </row>
    <row r="140" spans="2:21">
      <c r="B140" s="6" t="s">
        <v>382</v>
      </c>
      <c r="C140" s="17">
        <v>2310167</v>
      </c>
      <c r="D140" s="6" t="s">
        <v>167</v>
      </c>
      <c r="E140" s="6"/>
      <c r="F140" s="18">
        <v>520032046</v>
      </c>
      <c r="G140" s="6" t="s">
        <v>233</v>
      </c>
      <c r="H140" s="6" t="s">
        <v>105</v>
      </c>
      <c r="I140" s="6" t="s">
        <v>106</v>
      </c>
      <c r="J140" s="6"/>
      <c r="K140" s="17">
        <v>6.37</v>
      </c>
      <c r="L140" s="6" t="s">
        <v>107</v>
      </c>
      <c r="M140" s="19">
        <v>2.98E-2</v>
      </c>
      <c r="N140" s="8">
        <v>2.4199999999999999E-2</v>
      </c>
      <c r="O140" s="7">
        <v>870169</v>
      </c>
      <c r="P140" s="7">
        <v>103.8</v>
      </c>
      <c r="Q140" s="7">
        <v>0</v>
      </c>
      <c r="R140" s="7">
        <v>903.24</v>
      </c>
      <c r="S140" s="8">
        <v>2.9999999999999997E-4</v>
      </c>
      <c r="T140" s="8">
        <v>6.4000000000000003E-3</v>
      </c>
      <c r="U140" s="8">
        <v>1E-3</v>
      </c>
    </row>
    <row r="141" spans="2:21">
      <c r="B141" s="6" t="s">
        <v>383</v>
      </c>
      <c r="C141" s="17">
        <v>2310175</v>
      </c>
      <c r="D141" s="6" t="s">
        <v>167</v>
      </c>
      <c r="E141" s="6"/>
      <c r="F141" s="18">
        <v>520032046</v>
      </c>
      <c r="G141" s="6" t="s">
        <v>233</v>
      </c>
      <c r="H141" s="6" t="s">
        <v>105</v>
      </c>
      <c r="I141" s="6" t="s">
        <v>106</v>
      </c>
      <c r="J141" s="6"/>
      <c r="K141" s="17">
        <v>3.79</v>
      </c>
      <c r="L141" s="6" t="s">
        <v>107</v>
      </c>
      <c r="M141" s="19">
        <v>2.47E-2</v>
      </c>
      <c r="N141" s="8">
        <v>1.67E-2</v>
      </c>
      <c r="O141" s="7">
        <v>96075</v>
      </c>
      <c r="P141" s="7">
        <v>103.24</v>
      </c>
      <c r="Q141" s="7">
        <v>0</v>
      </c>
      <c r="R141" s="7">
        <v>99.19</v>
      </c>
      <c r="S141" s="8">
        <v>0</v>
      </c>
      <c r="T141" s="8">
        <v>6.9999999999999999E-4</v>
      </c>
      <c r="U141" s="8">
        <v>1E-4</v>
      </c>
    </row>
    <row r="142" spans="2:21">
      <c r="B142" s="6" t="s">
        <v>384</v>
      </c>
      <c r="C142" s="17">
        <v>1940485</v>
      </c>
      <c r="D142" s="6" t="s">
        <v>167</v>
      </c>
      <c r="E142" s="6"/>
      <c r="F142" s="18">
        <v>520032640</v>
      </c>
      <c r="G142" s="6" t="s">
        <v>233</v>
      </c>
      <c r="H142" s="6" t="s">
        <v>105</v>
      </c>
      <c r="I142" s="6" t="s">
        <v>106</v>
      </c>
      <c r="J142" s="6"/>
      <c r="K142" s="17">
        <v>0.9</v>
      </c>
      <c r="L142" s="6" t="s">
        <v>107</v>
      </c>
      <c r="M142" s="19">
        <v>5.8999999999999997E-2</v>
      </c>
      <c r="N142" s="8">
        <v>4.3E-3</v>
      </c>
      <c r="O142" s="7">
        <v>0.02</v>
      </c>
      <c r="P142" s="7">
        <v>105.49</v>
      </c>
      <c r="Q142" s="7">
        <v>0</v>
      </c>
      <c r="R142" s="7">
        <v>0</v>
      </c>
      <c r="S142" s="8">
        <v>0</v>
      </c>
      <c r="T142" s="8">
        <v>0</v>
      </c>
      <c r="U142" s="8">
        <v>0</v>
      </c>
    </row>
    <row r="143" spans="2:21">
      <c r="B143" s="6" t="s">
        <v>385</v>
      </c>
      <c r="C143" s="17">
        <v>1119635</v>
      </c>
      <c r="D143" s="6" t="s">
        <v>167</v>
      </c>
      <c r="E143" s="6"/>
      <c r="F143" s="18">
        <v>520043027</v>
      </c>
      <c r="G143" s="6" t="s">
        <v>386</v>
      </c>
      <c r="H143" s="6" t="s">
        <v>252</v>
      </c>
      <c r="I143" s="6" t="s">
        <v>253</v>
      </c>
      <c r="J143" s="6"/>
      <c r="K143" s="17">
        <v>1.47</v>
      </c>
      <c r="L143" s="6" t="s">
        <v>107</v>
      </c>
      <c r="M143" s="19">
        <v>4.8399999999999999E-2</v>
      </c>
      <c r="N143" s="8">
        <v>8.5000000000000006E-3</v>
      </c>
      <c r="O143" s="7">
        <v>162333.54999999999</v>
      </c>
      <c r="P143" s="7">
        <v>105.94</v>
      </c>
      <c r="Q143" s="7">
        <v>87.06</v>
      </c>
      <c r="R143" s="7">
        <v>259.04000000000002</v>
      </c>
      <c r="S143" s="8">
        <v>4.0000000000000002E-4</v>
      </c>
      <c r="T143" s="8">
        <v>1.8E-3</v>
      </c>
      <c r="U143" s="8">
        <v>2.9999999999999997E-4</v>
      </c>
    </row>
    <row r="144" spans="2:21">
      <c r="B144" s="6" t="s">
        <v>387</v>
      </c>
      <c r="C144" s="17">
        <v>2300150</v>
      </c>
      <c r="D144" s="6" t="s">
        <v>167</v>
      </c>
      <c r="E144" s="6"/>
      <c r="F144" s="18">
        <v>520031931</v>
      </c>
      <c r="G144" s="6" t="s">
        <v>264</v>
      </c>
      <c r="H144" s="6" t="s">
        <v>258</v>
      </c>
      <c r="I144" s="6" t="s">
        <v>106</v>
      </c>
      <c r="J144" s="6"/>
      <c r="K144" s="17">
        <v>2.37</v>
      </c>
      <c r="L144" s="6" t="s">
        <v>107</v>
      </c>
      <c r="M144" s="19">
        <v>1.5800000000000002E-2</v>
      </c>
      <c r="N144" s="8">
        <v>1.06E-2</v>
      </c>
      <c r="O144" s="7">
        <v>65196</v>
      </c>
      <c r="P144" s="7">
        <v>101.37</v>
      </c>
      <c r="Q144" s="7">
        <v>0</v>
      </c>
      <c r="R144" s="7">
        <v>66.09</v>
      </c>
      <c r="S144" s="8">
        <v>1E-4</v>
      </c>
      <c r="T144" s="8">
        <v>5.0000000000000001E-4</v>
      </c>
      <c r="U144" s="8">
        <v>1E-4</v>
      </c>
    </row>
    <row r="145" spans="2:21">
      <c r="B145" s="6" t="s">
        <v>388</v>
      </c>
      <c r="C145" s="17">
        <v>2300176</v>
      </c>
      <c r="D145" s="6" t="s">
        <v>167</v>
      </c>
      <c r="E145" s="6"/>
      <c r="F145" s="18">
        <v>520031931</v>
      </c>
      <c r="G145" s="6" t="s">
        <v>264</v>
      </c>
      <c r="H145" s="6" t="s">
        <v>258</v>
      </c>
      <c r="I145" s="6" t="s">
        <v>106</v>
      </c>
      <c r="J145" s="6"/>
      <c r="K145" s="17">
        <v>5.61</v>
      </c>
      <c r="L145" s="6" t="s">
        <v>107</v>
      </c>
      <c r="M145" s="19">
        <v>3.6499999999999998E-2</v>
      </c>
      <c r="N145" s="8">
        <v>3.0499999999999999E-2</v>
      </c>
      <c r="O145" s="7">
        <v>842368</v>
      </c>
      <c r="P145" s="7">
        <v>103.95</v>
      </c>
      <c r="Q145" s="7">
        <v>0</v>
      </c>
      <c r="R145" s="7">
        <v>875.64</v>
      </c>
      <c r="S145" s="8">
        <v>5.0000000000000001E-4</v>
      </c>
      <c r="T145" s="8">
        <v>6.1999999999999998E-3</v>
      </c>
      <c r="U145" s="8">
        <v>1E-3</v>
      </c>
    </row>
    <row r="146" spans="2:21">
      <c r="B146" s="6" t="s">
        <v>389</v>
      </c>
      <c r="C146" s="17">
        <v>7480031</v>
      </c>
      <c r="D146" s="6" t="s">
        <v>167</v>
      </c>
      <c r="E146" s="6"/>
      <c r="F146" s="18">
        <v>520029935</v>
      </c>
      <c r="G146" s="6" t="s">
        <v>233</v>
      </c>
      <c r="H146" s="6" t="s">
        <v>258</v>
      </c>
      <c r="I146" s="6" t="s">
        <v>106</v>
      </c>
      <c r="J146" s="6"/>
      <c r="K146" s="17">
        <v>0.68</v>
      </c>
      <c r="L146" s="6" t="s">
        <v>107</v>
      </c>
      <c r="M146" s="19">
        <v>6.0999999999999999E-2</v>
      </c>
      <c r="N146" s="8">
        <v>4.5999999999999999E-3</v>
      </c>
      <c r="O146" s="7">
        <v>0.8</v>
      </c>
      <c r="P146" s="7">
        <v>105.77</v>
      </c>
      <c r="Q146" s="7">
        <v>0</v>
      </c>
      <c r="R146" s="7">
        <v>0</v>
      </c>
      <c r="S146" s="8">
        <v>0</v>
      </c>
      <c r="T146" s="8">
        <v>0</v>
      </c>
      <c r="U146" s="8">
        <v>0</v>
      </c>
    </row>
    <row r="147" spans="2:21">
      <c r="B147" s="6" t="s">
        <v>390</v>
      </c>
      <c r="C147" s="17">
        <v>6000202</v>
      </c>
      <c r="D147" s="6" t="s">
        <v>167</v>
      </c>
      <c r="E147" s="6"/>
      <c r="F147" s="18">
        <v>520000472</v>
      </c>
      <c r="G147" s="6" t="s">
        <v>314</v>
      </c>
      <c r="H147" s="6" t="s">
        <v>391</v>
      </c>
      <c r="I147" s="6" t="s">
        <v>253</v>
      </c>
      <c r="J147" s="6"/>
      <c r="K147" s="17">
        <v>3.72</v>
      </c>
      <c r="L147" s="6" t="s">
        <v>107</v>
      </c>
      <c r="M147" s="19">
        <v>4.8000000000000001E-2</v>
      </c>
      <c r="N147" s="8">
        <v>1.8200000000000001E-2</v>
      </c>
      <c r="O147" s="7">
        <v>3585</v>
      </c>
      <c r="P147" s="7">
        <v>112.63</v>
      </c>
      <c r="Q147" s="7">
        <v>0</v>
      </c>
      <c r="R147" s="7">
        <v>4.04</v>
      </c>
      <c r="S147" s="8">
        <v>0</v>
      </c>
      <c r="T147" s="8">
        <v>0</v>
      </c>
      <c r="U147" s="8">
        <v>0</v>
      </c>
    </row>
    <row r="148" spans="2:21">
      <c r="B148" s="6" t="s">
        <v>392</v>
      </c>
      <c r="C148" s="17">
        <v>2810299</v>
      </c>
      <c r="D148" s="6" t="s">
        <v>167</v>
      </c>
      <c r="E148" s="6"/>
      <c r="F148" s="18">
        <v>520027830</v>
      </c>
      <c r="G148" s="6" t="s">
        <v>393</v>
      </c>
      <c r="H148" s="6" t="s">
        <v>258</v>
      </c>
      <c r="I148" s="6" t="s">
        <v>106</v>
      </c>
      <c r="J148" s="6"/>
      <c r="K148" s="17">
        <v>4.03</v>
      </c>
      <c r="L148" s="6" t="s">
        <v>107</v>
      </c>
      <c r="M148" s="19">
        <v>2.4500000000000001E-2</v>
      </c>
      <c r="N148" s="8">
        <v>2.12E-2</v>
      </c>
      <c r="O148" s="7">
        <v>28992</v>
      </c>
      <c r="P148" s="7">
        <v>101.81</v>
      </c>
      <c r="Q148" s="7">
        <v>0</v>
      </c>
      <c r="R148" s="7">
        <v>29.52</v>
      </c>
      <c r="S148" s="8">
        <v>0</v>
      </c>
      <c r="T148" s="8">
        <v>2.0000000000000001E-4</v>
      </c>
      <c r="U148" s="8">
        <v>0</v>
      </c>
    </row>
    <row r="149" spans="2:21">
      <c r="B149" s="6" t="s">
        <v>394</v>
      </c>
      <c r="C149" s="17">
        <v>1145598</v>
      </c>
      <c r="D149" s="6" t="s">
        <v>167</v>
      </c>
      <c r="E149" s="6"/>
      <c r="F149" s="18">
        <v>1737</v>
      </c>
      <c r="G149" s="6" t="s">
        <v>249</v>
      </c>
      <c r="H149" s="6" t="s">
        <v>258</v>
      </c>
      <c r="I149" s="6" t="s">
        <v>106</v>
      </c>
      <c r="J149" s="6"/>
      <c r="K149" s="17">
        <v>4.6100000000000003</v>
      </c>
      <c r="L149" s="6" t="s">
        <v>107</v>
      </c>
      <c r="M149" s="19">
        <v>3.3000000000000002E-2</v>
      </c>
      <c r="N149" s="8">
        <v>3.4099999999999998E-2</v>
      </c>
      <c r="O149" s="7">
        <v>1350000</v>
      </c>
      <c r="P149" s="7">
        <v>100.27</v>
      </c>
      <c r="Q149" s="7">
        <v>0</v>
      </c>
      <c r="R149" s="7">
        <v>1353.64</v>
      </c>
      <c r="S149" s="8">
        <v>2.0999999999999999E-3</v>
      </c>
      <c r="T149" s="8">
        <v>9.5999999999999992E-3</v>
      </c>
      <c r="U149" s="8">
        <v>1.5E-3</v>
      </c>
    </row>
    <row r="150" spans="2:21">
      <c r="B150" s="6" t="s">
        <v>395</v>
      </c>
      <c r="C150" s="17">
        <v>1127547</v>
      </c>
      <c r="D150" s="6" t="s">
        <v>167</v>
      </c>
      <c r="E150" s="6"/>
      <c r="F150" s="18">
        <v>520027194</v>
      </c>
      <c r="G150" s="6" t="s">
        <v>386</v>
      </c>
      <c r="H150" s="6" t="s">
        <v>258</v>
      </c>
      <c r="I150" s="6" t="s">
        <v>106</v>
      </c>
      <c r="J150" s="6"/>
      <c r="K150" s="17">
        <v>1.48</v>
      </c>
      <c r="L150" s="6" t="s">
        <v>107</v>
      </c>
      <c r="M150" s="19">
        <v>4.1000000000000002E-2</v>
      </c>
      <c r="N150" s="8">
        <v>8.6999999999999994E-3</v>
      </c>
      <c r="O150" s="7">
        <v>153096</v>
      </c>
      <c r="P150" s="7">
        <v>104.8</v>
      </c>
      <c r="Q150" s="7">
        <v>3.14</v>
      </c>
      <c r="R150" s="7">
        <v>163.58000000000001</v>
      </c>
      <c r="S150" s="8">
        <v>2.0000000000000001E-4</v>
      </c>
      <c r="T150" s="8">
        <v>1.1999999999999999E-3</v>
      </c>
      <c r="U150" s="8">
        <v>2.0000000000000001E-4</v>
      </c>
    </row>
    <row r="151" spans="2:21">
      <c r="B151" s="6" t="s">
        <v>396</v>
      </c>
      <c r="C151" s="17">
        <v>1133503</v>
      </c>
      <c r="D151" s="6" t="s">
        <v>167</v>
      </c>
      <c r="E151" s="6"/>
      <c r="F151" s="18">
        <v>513668277</v>
      </c>
      <c r="G151" s="6" t="s">
        <v>233</v>
      </c>
      <c r="H151" s="6" t="s">
        <v>285</v>
      </c>
      <c r="I151" s="6" t="s">
        <v>253</v>
      </c>
      <c r="J151" s="6"/>
      <c r="K151" s="17">
        <v>1.9</v>
      </c>
      <c r="L151" s="6" t="s">
        <v>107</v>
      </c>
      <c r="M151" s="19">
        <v>1.0415000000000001E-2</v>
      </c>
      <c r="N151" s="8">
        <v>7.6E-3</v>
      </c>
      <c r="O151" s="7">
        <v>292000</v>
      </c>
      <c r="P151" s="7">
        <v>100.62</v>
      </c>
      <c r="Q151" s="7">
        <v>0</v>
      </c>
      <c r="R151" s="7">
        <v>293.81</v>
      </c>
      <c r="S151" s="8">
        <v>6.9999999999999999E-4</v>
      </c>
      <c r="T151" s="8">
        <v>2.0999999999999999E-3</v>
      </c>
      <c r="U151" s="8">
        <v>2.9999999999999997E-4</v>
      </c>
    </row>
    <row r="152" spans="2:21">
      <c r="B152" s="6" t="s">
        <v>397</v>
      </c>
      <c r="C152" s="17">
        <v>3900354</v>
      </c>
      <c r="D152" s="6" t="s">
        <v>167</v>
      </c>
      <c r="E152" s="6"/>
      <c r="F152" s="18">
        <v>520038506</v>
      </c>
      <c r="G152" s="6" t="s">
        <v>249</v>
      </c>
      <c r="H152" s="6" t="s">
        <v>288</v>
      </c>
      <c r="I152" s="6" t="s">
        <v>106</v>
      </c>
      <c r="J152" s="6"/>
      <c r="K152" s="17">
        <v>5.0199999999999996</v>
      </c>
      <c r="L152" s="6" t="s">
        <v>107</v>
      </c>
      <c r="M152" s="19">
        <v>3.85E-2</v>
      </c>
      <c r="N152" s="8">
        <v>2.9499999999999998E-2</v>
      </c>
      <c r="O152" s="7">
        <v>319977</v>
      </c>
      <c r="P152" s="7">
        <v>105.85</v>
      </c>
      <c r="Q152" s="7">
        <v>0</v>
      </c>
      <c r="R152" s="7">
        <v>338.7</v>
      </c>
      <c r="S152" s="8">
        <v>2.0000000000000001E-4</v>
      </c>
      <c r="T152" s="8">
        <v>2.3999999999999998E-3</v>
      </c>
      <c r="U152" s="8">
        <v>4.0000000000000002E-4</v>
      </c>
    </row>
    <row r="153" spans="2:21">
      <c r="B153" s="6" t="s">
        <v>398</v>
      </c>
      <c r="C153" s="17">
        <v>3900362</v>
      </c>
      <c r="D153" s="6" t="s">
        <v>167</v>
      </c>
      <c r="E153" s="6"/>
      <c r="F153" s="18">
        <v>520038506</v>
      </c>
      <c r="G153" s="6" t="s">
        <v>249</v>
      </c>
      <c r="H153" s="6" t="s">
        <v>288</v>
      </c>
      <c r="I153" s="6" t="s">
        <v>106</v>
      </c>
      <c r="J153" s="6"/>
      <c r="K153" s="17">
        <v>6.62</v>
      </c>
      <c r="L153" s="6" t="s">
        <v>107</v>
      </c>
      <c r="M153" s="19">
        <v>2.3400000000000001E-2</v>
      </c>
      <c r="N153" s="8">
        <v>1.66E-2</v>
      </c>
      <c r="O153" s="7">
        <v>3230687</v>
      </c>
      <c r="P153" s="7">
        <v>104.88</v>
      </c>
      <c r="Q153" s="7">
        <v>0</v>
      </c>
      <c r="R153" s="7">
        <v>3388.34</v>
      </c>
      <c r="S153" s="8">
        <v>3.8999999999999998E-3</v>
      </c>
      <c r="T153" s="8">
        <v>2.41E-2</v>
      </c>
      <c r="U153" s="8">
        <v>3.8999999999999998E-3</v>
      </c>
    </row>
    <row r="154" spans="2:21">
      <c r="B154" s="6" t="s">
        <v>399</v>
      </c>
      <c r="C154" s="17">
        <v>1132521</v>
      </c>
      <c r="D154" s="6" t="s">
        <v>167</v>
      </c>
      <c r="E154" s="6"/>
      <c r="F154" s="18">
        <v>513623314</v>
      </c>
      <c r="G154" s="6" t="s">
        <v>249</v>
      </c>
      <c r="H154" s="6" t="s">
        <v>285</v>
      </c>
      <c r="I154" s="6" t="s">
        <v>253</v>
      </c>
      <c r="J154" s="6"/>
      <c r="K154" s="17">
        <v>4.0999999999999996</v>
      </c>
      <c r="L154" s="6" t="s">
        <v>107</v>
      </c>
      <c r="M154" s="19">
        <v>3.5000000000000003E-2</v>
      </c>
      <c r="N154" s="8">
        <v>2.1600000000000001E-2</v>
      </c>
      <c r="O154" s="7">
        <v>138400.01</v>
      </c>
      <c r="P154" s="7">
        <v>105.6</v>
      </c>
      <c r="Q154" s="7">
        <v>11.22</v>
      </c>
      <c r="R154" s="7">
        <v>157.37</v>
      </c>
      <c r="S154" s="8">
        <v>8.9999999999999998E-4</v>
      </c>
      <c r="T154" s="8">
        <v>1.1000000000000001E-3</v>
      </c>
      <c r="U154" s="8">
        <v>2.0000000000000001E-4</v>
      </c>
    </row>
    <row r="155" spans="2:21">
      <c r="B155" s="6" t="s">
        <v>400</v>
      </c>
      <c r="C155" s="17">
        <v>1137975</v>
      </c>
      <c r="D155" s="6" t="s">
        <v>167</v>
      </c>
      <c r="E155" s="6"/>
      <c r="F155" s="18">
        <v>1604</v>
      </c>
      <c r="G155" s="6" t="s">
        <v>249</v>
      </c>
      <c r="H155" s="6" t="s">
        <v>285</v>
      </c>
      <c r="I155" s="6" t="s">
        <v>253</v>
      </c>
      <c r="J155" s="6"/>
      <c r="K155" s="17">
        <v>4.54</v>
      </c>
      <c r="L155" s="6" t="s">
        <v>107</v>
      </c>
      <c r="M155" s="19">
        <v>4.3499999999999997E-2</v>
      </c>
      <c r="N155" s="8">
        <v>3.78E-2</v>
      </c>
      <c r="O155" s="7">
        <v>318295</v>
      </c>
      <c r="P155" s="7">
        <v>102.97</v>
      </c>
      <c r="Q155" s="7">
        <v>0</v>
      </c>
      <c r="R155" s="7">
        <v>327.75</v>
      </c>
      <c r="S155" s="8">
        <v>2.0000000000000001E-4</v>
      </c>
      <c r="T155" s="8">
        <v>2.3E-3</v>
      </c>
      <c r="U155" s="8">
        <v>4.0000000000000002E-4</v>
      </c>
    </row>
    <row r="156" spans="2:21">
      <c r="B156" s="6" t="s">
        <v>401</v>
      </c>
      <c r="C156" s="17">
        <v>1143130</v>
      </c>
      <c r="D156" s="6" t="s">
        <v>167</v>
      </c>
      <c r="E156" s="6"/>
      <c r="F156" s="18">
        <v>513834200</v>
      </c>
      <c r="G156" s="6" t="s">
        <v>273</v>
      </c>
      <c r="H156" s="6" t="s">
        <v>288</v>
      </c>
      <c r="I156" s="6" t="s">
        <v>106</v>
      </c>
      <c r="J156" s="6"/>
      <c r="K156" s="17">
        <v>10.92</v>
      </c>
      <c r="L156" s="6" t="s">
        <v>107</v>
      </c>
      <c r="M156" s="19">
        <v>3.0499999999999999E-2</v>
      </c>
      <c r="N156" s="8">
        <v>3.7999999999999999E-2</v>
      </c>
      <c r="O156" s="7">
        <v>149185</v>
      </c>
      <c r="P156" s="7">
        <v>93.86</v>
      </c>
      <c r="Q156" s="7">
        <v>0</v>
      </c>
      <c r="R156" s="7">
        <v>140.03</v>
      </c>
      <c r="S156" s="8">
        <v>1.1999999999999999E-3</v>
      </c>
      <c r="T156" s="8">
        <v>1E-3</v>
      </c>
      <c r="U156" s="8">
        <v>2.0000000000000001E-4</v>
      </c>
    </row>
    <row r="157" spans="2:21">
      <c r="B157" s="6" t="s">
        <v>402</v>
      </c>
      <c r="C157" s="17">
        <v>1143122</v>
      </c>
      <c r="D157" s="6" t="s">
        <v>167</v>
      </c>
      <c r="E157" s="6"/>
      <c r="F157" s="18">
        <v>513834200</v>
      </c>
      <c r="G157" s="6" t="s">
        <v>273</v>
      </c>
      <c r="H157" s="6" t="s">
        <v>288</v>
      </c>
      <c r="I157" s="6" t="s">
        <v>106</v>
      </c>
      <c r="J157" s="6"/>
      <c r="K157" s="17">
        <v>10.28</v>
      </c>
      <c r="L157" s="6" t="s">
        <v>107</v>
      </c>
      <c r="M157" s="19">
        <v>3.0499999999999999E-2</v>
      </c>
      <c r="N157" s="8">
        <v>3.6999999999999998E-2</v>
      </c>
      <c r="O157" s="7">
        <v>149185</v>
      </c>
      <c r="P157" s="7">
        <v>95.16</v>
      </c>
      <c r="Q157" s="7">
        <v>0</v>
      </c>
      <c r="R157" s="7">
        <v>141.96</v>
      </c>
      <c r="S157" s="8">
        <v>1.1999999999999999E-3</v>
      </c>
      <c r="T157" s="8">
        <v>1E-3</v>
      </c>
      <c r="U157" s="8">
        <v>2.0000000000000001E-4</v>
      </c>
    </row>
    <row r="158" spans="2:21">
      <c r="B158" s="6" t="s">
        <v>403</v>
      </c>
      <c r="C158" s="17">
        <v>1138171</v>
      </c>
      <c r="D158" s="6" t="s">
        <v>167</v>
      </c>
      <c r="E158" s="6"/>
      <c r="F158" s="18">
        <v>513834200</v>
      </c>
      <c r="G158" s="6" t="s">
        <v>273</v>
      </c>
      <c r="H158" s="6" t="s">
        <v>288</v>
      </c>
      <c r="I158" s="6" t="s">
        <v>106</v>
      </c>
      <c r="J158" s="6"/>
      <c r="K158" s="17">
        <v>9.41</v>
      </c>
      <c r="L158" s="6" t="s">
        <v>107</v>
      </c>
      <c r="M158" s="19">
        <v>3.95E-2</v>
      </c>
      <c r="N158" s="8">
        <v>3.5299999999999998E-2</v>
      </c>
      <c r="O158" s="7">
        <v>148360</v>
      </c>
      <c r="P158" s="7">
        <v>104.21</v>
      </c>
      <c r="Q158" s="7">
        <v>2.93</v>
      </c>
      <c r="R158" s="7">
        <v>157.54</v>
      </c>
      <c r="S158" s="8">
        <v>5.9999999999999995E-4</v>
      </c>
      <c r="T158" s="8">
        <v>1.1000000000000001E-3</v>
      </c>
      <c r="U158" s="8">
        <v>2.0000000000000001E-4</v>
      </c>
    </row>
    <row r="159" spans="2:21">
      <c r="B159" s="6" t="s">
        <v>404</v>
      </c>
      <c r="C159" s="17">
        <v>1140169</v>
      </c>
      <c r="D159" s="6" t="s">
        <v>167</v>
      </c>
      <c r="E159" s="6"/>
      <c r="F159" s="18">
        <v>1645</v>
      </c>
      <c r="G159" s="6" t="s">
        <v>249</v>
      </c>
      <c r="H159" s="6" t="s">
        <v>288</v>
      </c>
      <c r="I159" s="6" t="s">
        <v>106</v>
      </c>
      <c r="J159" s="6"/>
      <c r="K159" s="17">
        <v>3.35</v>
      </c>
      <c r="L159" s="6" t="s">
        <v>107</v>
      </c>
      <c r="M159" s="19">
        <v>3.9E-2</v>
      </c>
      <c r="N159" s="8">
        <v>4.3099999999999999E-2</v>
      </c>
      <c r="O159" s="7">
        <v>587282</v>
      </c>
      <c r="P159" s="7">
        <v>99.2</v>
      </c>
      <c r="Q159" s="7">
        <v>0</v>
      </c>
      <c r="R159" s="7">
        <v>582.58000000000004</v>
      </c>
      <c r="S159" s="8">
        <v>6.9999999999999999E-4</v>
      </c>
      <c r="T159" s="8">
        <v>4.1000000000000003E-3</v>
      </c>
      <c r="U159" s="8">
        <v>6.9999999999999999E-4</v>
      </c>
    </row>
    <row r="160" spans="2:21">
      <c r="B160" s="6" t="s">
        <v>405</v>
      </c>
      <c r="C160" s="17">
        <v>1132968</v>
      </c>
      <c r="D160" s="6" t="s">
        <v>167</v>
      </c>
      <c r="E160" s="6"/>
      <c r="F160" s="18">
        <v>513754069</v>
      </c>
      <c r="G160" s="6" t="s">
        <v>273</v>
      </c>
      <c r="H160" s="6" t="s">
        <v>288</v>
      </c>
      <c r="I160" s="6" t="s">
        <v>106</v>
      </c>
      <c r="J160" s="6"/>
      <c r="K160" s="17">
        <v>4.17</v>
      </c>
      <c r="L160" s="6" t="s">
        <v>107</v>
      </c>
      <c r="M160" s="19">
        <v>4.1399999999999999E-2</v>
      </c>
      <c r="N160" s="8">
        <v>2.1999999999999999E-2</v>
      </c>
      <c r="O160" s="7">
        <v>190026</v>
      </c>
      <c r="P160" s="7">
        <v>108.33</v>
      </c>
      <c r="Q160" s="7">
        <v>0</v>
      </c>
      <c r="R160" s="7">
        <v>205.86</v>
      </c>
      <c r="S160" s="8">
        <v>4.0000000000000002E-4</v>
      </c>
      <c r="T160" s="8">
        <v>1.5E-3</v>
      </c>
      <c r="U160" s="8">
        <v>2.0000000000000001E-4</v>
      </c>
    </row>
    <row r="161" spans="2:21">
      <c r="B161" s="6" t="s">
        <v>406</v>
      </c>
      <c r="C161" s="17">
        <v>1136068</v>
      </c>
      <c r="D161" s="6" t="s">
        <v>167</v>
      </c>
      <c r="E161" s="6"/>
      <c r="F161" s="18">
        <v>513754069</v>
      </c>
      <c r="G161" s="6" t="s">
        <v>273</v>
      </c>
      <c r="H161" s="6" t="s">
        <v>285</v>
      </c>
      <c r="I161" s="6" t="s">
        <v>253</v>
      </c>
      <c r="J161" s="6"/>
      <c r="K161" s="17">
        <v>5.42</v>
      </c>
      <c r="L161" s="6" t="s">
        <v>107</v>
      </c>
      <c r="M161" s="19">
        <v>3.9199999999999999E-2</v>
      </c>
      <c r="N161" s="8">
        <v>2.6599999999999999E-2</v>
      </c>
      <c r="O161" s="7">
        <v>588153</v>
      </c>
      <c r="P161" s="7">
        <v>108.81</v>
      </c>
      <c r="Q161" s="7">
        <v>0</v>
      </c>
      <c r="R161" s="7">
        <v>639.97</v>
      </c>
      <c r="S161" s="8">
        <v>5.9999999999999995E-4</v>
      </c>
      <c r="T161" s="8">
        <v>4.4999999999999997E-3</v>
      </c>
      <c r="U161" s="8">
        <v>6.9999999999999999E-4</v>
      </c>
    </row>
    <row r="162" spans="2:21">
      <c r="B162" s="6" t="s">
        <v>407</v>
      </c>
      <c r="C162" s="17">
        <v>1135862</v>
      </c>
      <c r="D162" s="6" t="s">
        <v>167</v>
      </c>
      <c r="E162" s="6"/>
      <c r="F162" s="18">
        <v>513230029</v>
      </c>
      <c r="G162" s="6" t="s">
        <v>273</v>
      </c>
      <c r="H162" s="6" t="s">
        <v>285</v>
      </c>
      <c r="I162" s="6" t="s">
        <v>253</v>
      </c>
      <c r="J162" s="6"/>
      <c r="K162" s="17">
        <v>4.42</v>
      </c>
      <c r="L162" s="6" t="s">
        <v>107</v>
      </c>
      <c r="M162" s="19">
        <v>3.5799999999999998E-2</v>
      </c>
      <c r="N162" s="8">
        <v>2.3699999999999999E-2</v>
      </c>
      <c r="O162" s="7">
        <v>4299</v>
      </c>
      <c r="P162" s="7">
        <v>106.03</v>
      </c>
      <c r="Q162" s="7">
        <v>0</v>
      </c>
      <c r="R162" s="7">
        <v>4.5599999999999996</v>
      </c>
      <c r="S162" s="8">
        <v>0</v>
      </c>
      <c r="T162" s="8">
        <v>0</v>
      </c>
      <c r="U162" s="8">
        <v>0</v>
      </c>
    </row>
    <row r="163" spans="2:21">
      <c r="B163" s="6" t="s">
        <v>408</v>
      </c>
      <c r="C163" s="17">
        <v>1142785</v>
      </c>
      <c r="D163" s="6" t="s">
        <v>167</v>
      </c>
      <c r="E163" s="6"/>
      <c r="F163" s="18">
        <v>513230029</v>
      </c>
      <c r="G163" s="6" t="s">
        <v>273</v>
      </c>
      <c r="H163" s="6" t="s">
        <v>285</v>
      </c>
      <c r="I163" s="6" t="s">
        <v>253</v>
      </c>
      <c r="J163" s="6"/>
      <c r="K163" s="17">
        <v>6.81</v>
      </c>
      <c r="L163" s="6" t="s">
        <v>107</v>
      </c>
      <c r="M163" s="19">
        <v>2.63E-2</v>
      </c>
      <c r="N163" s="8">
        <v>3.0499999999999999E-2</v>
      </c>
      <c r="O163" s="7">
        <v>1206423</v>
      </c>
      <c r="P163" s="7">
        <v>98.24</v>
      </c>
      <c r="Q163" s="7">
        <v>0</v>
      </c>
      <c r="R163" s="7">
        <v>1185.19</v>
      </c>
      <c r="S163" s="8">
        <v>1.1000000000000001E-3</v>
      </c>
      <c r="T163" s="8">
        <v>8.3999999999999995E-3</v>
      </c>
      <c r="U163" s="8">
        <v>1.4E-3</v>
      </c>
    </row>
    <row r="164" spans="2:21">
      <c r="B164" s="6" t="s">
        <v>409</v>
      </c>
      <c r="C164" s="17">
        <v>1135920</v>
      </c>
      <c r="D164" s="6" t="s">
        <v>167</v>
      </c>
      <c r="E164" s="6"/>
      <c r="F164" s="18">
        <v>513937714</v>
      </c>
      <c r="G164" s="6" t="s">
        <v>273</v>
      </c>
      <c r="H164" s="6" t="s">
        <v>285</v>
      </c>
      <c r="I164" s="6" t="s">
        <v>253</v>
      </c>
      <c r="J164" s="6"/>
      <c r="K164" s="17">
        <v>5.42</v>
      </c>
      <c r="L164" s="6" t="s">
        <v>107</v>
      </c>
      <c r="M164" s="19">
        <v>4.1000000000000002E-2</v>
      </c>
      <c r="N164" s="8">
        <v>2.4199999999999999E-2</v>
      </c>
      <c r="O164" s="7">
        <v>545720</v>
      </c>
      <c r="P164" s="7">
        <v>109.4</v>
      </c>
      <c r="Q164" s="7">
        <v>11.19</v>
      </c>
      <c r="R164" s="7">
        <v>608.20000000000005</v>
      </c>
      <c r="S164" s="8">
        <v>1.8E-3</v>
      </c>
      <c r="T164" s="8">
        <v>4.3E-3</v>
      </c>
      <c r="U164" s="8">
        <v>6.9999999999999999E-4</v>
      </c>
    </row>
    <row r="165" spans="2:21">
      <c r="B165" s="6" t="s">
        <v>410</v>
      </c>
      <c r="C165" s="17">
        <v>1114073</v>
      </c>
      <c r="D165" s="6" t="s">
        <v>167</v>
      </c>
      <c r="E165" s="6"/>
      <c r="F165" s="18">
        <v>510216054</v>
      </c>
      <c r="G165" s="6" t="s">
        <v>314</v>
      </c>
      <c r="H165" s="6" t="s">
        <v>288</v>
      </c>
      <c r="I165" s="6" t="s">
        <v>106</v>
      </c>
      <c r="J165" s="6"/>
      <c r="K165" s="17">
        <v>0.89</v>
      </c>
      <c r="L165" s="6" t="s">
        <v>107</v>
      </c>
      <c r="M165" s="19">
        <v>2.2748999999999998E-2</v>
      </c>
      <c r="N165" s="8">
        <v>8.0999999999999996E-3</v>
      </c>
      <c r="O165" s="7">
        <v>978927</v>
      </c>
      <c r="P165" s="7">
        <v>101.35</v>
      </c>
      <c r="Q165" s="7">
        <v>15.48</v>
      </c>
      <c r="R165" s="7">
        <v>1007.62</v>
      </c>
      <c r="S165" s="8">
        <v>2.9999999999999997E-4</v>
      </c>
      <c r="T165" s="8">
        <v>7.1999999999999998E-3</v>
      </c>
      <c r="U165" s="8">
        <v>1.1999999999999999E-3</v>
      </c>
    </row>
    <row r="166" spans="2:21">
      <c r="B166" s="6" t="s">
        <v>411</v>
      </c>
      <c r="C166" s="17">
        <v>1132505</v>
      </c>
      <c r="D166" s="6" t="s">
        <v>167</v>
      </c>
      <c r="E166" s="6"/>
      <c r="F166" s="18">
        <v>510216054</v>
      </c>
      <c r="G166" s="6" t="s">
        <v>314</v>
      </c>
      <c r="H166" s="6" t="s">
        <v>288</v>
      </c>
      <c r="I166" s="6" t="s">
        <v>106</v>
      </c>
      <c r="J166" s="6"/>
      <c r="K166" s="17">
        <v>5.63</v>
      </c>
      <c r="L166" s="6" t="s">
        <v>107</v>
      </c>
      <c r="M166" s="19">
        <v>1.7500000000000002E-2</v>
      </c>
      <c r="N166" s="8">
        <v>1.41E-2</v>
      </c>
      <c r="O166" s="7">
        <v>582764</v>
      </c>
      <c r="P166" s="7">
        <v>102.1</v>
      </c>
      <c r="Q166" s="7">
        <v>0</v>
      </c>
      <c r="R166" s="7">
        <v>595</v>
      </c>
      <c r="S166" s="8">
        <v>4.0000000000000002E-4</v>
      </c>
      <c r="T166" s="8">
        <v>4.1999999999999997E-3</v>
      </c>
      <c r="U166" s="8">
        <v>6.9999999999999999E-4</v>
      </c>
    </row>
    <row r="167" spans="2:21">
      <c r="B167" s="6" t="s">
        <v>412</v>
      </c>
      <c r="C167" s="17">
        <v>1139815</v>
      </c>
      <c r="D167" s="6" t="s">
        <v>167</v>
      </c>
      <c r="E167" s="6"/>
      <c r="F167" s="18">
        <v>514290345</v>
      </c>
      <c r="G167" s="6" t="s">
        <v>273</v>
      </c>
      <c r="H167" s="6" t="s">
        <v>285</v>
      </c>
      <c r="I167" s="6" t="s">
        <v>253</v>
      </c>
      <c r="J167" s="6"/>
      <c r="K167" s="17">
        <v>6.25</v>
      </c>
      <c r="L167" s="6" t="s">
        <v>107</v>
      </c>
      <c r="M167" s="19">
        <v>3.61E-2</v>
      </c>
      <c r="N167" s="8">
        <v>2.8299999999999999E-2</v>
      </c>
      <c r="O167" s="7">
        <v>554963</v>
      </c>
      <c r="P167" s="7">
        <v>106.5</v>
      </c>
      <c r="Q167" s="7">
        <v>0</v>
      </c>
      <c r="R167" s="7">
        <v>591.04</v>
      </c>
      <c r="S167" s="8">
        <v>6.9999999999999999E-4</v>
      </c>
      <c r="T167" s="8">
        <v>4.1999999999999997E-3</v>
      </c>
      <c r="U167" s="8">
        <v>6.9999999999999999E-4</v>
      </c>
    </row>
    <row r="168" spans="2:21">
      <c r="B168" s="6" t="s">
        <v>413</v>
      </c>
      <c r="C168" s="17">
        <v>1143080</v>
      </c>
      <c r="D168" s="6" t="s">
        <v>167</v>
      </c>
      <c r="E168" s="6"/>
      <c r="F168" s="18">
        <v>511930125</v>
      </c>
      <c r="G168" s="6" t="s">
        <v>264</v>
      </c>
      <c r="H168" s="6" t="s">
        <v>323</v>
      </c>
      <c r="I168" s="6" t="s">
        <v>106</v>
      </c>
      <c r="J168" s="6"/>
      <c r="K168" s="17">
        <v>6.55</v>
      </c>
      <c r="L168" s="6" t="s">
        <v>107</v>
      </c>
      <c r="N168" s="8">
        <v>3.44E-2</v>
      </c>
      <c r="O168" s="7">
        <v>301390</v>
      </c>
      <c r="P168" s="7">
        <v>94.95</v>
      </c>
      <c r="Q168" s="7">
        <v>0</v>
      </c>
      <c r="R168" s="7">
        <v>286.17</v>
      </c>
      <c r="S168" s="8">
        <v>8.0000000000000004E-4</v>
      </c>
      <c r="T168" s="8">
        <v>2E-3</v>
      </c>
      <c r="U168" s="8">
        <v>2.9999999999999997E-4</v>
      </c>
    </row>
    <row r="169" spans="2:21">
      <c r="B169" s="6" t="s">
        <v>414</v>
      </c>
      <c r="C169" s="17">
        <v>7390149</v>
      </c>
      <c r="D169" s="6" t="s">
        <v>167</v>
      </c>
      <c r="E169" s="6"/>
      <c r="F169" s="18">
        <v>520028911</v>
      </c>
      <c r="G169" s="6" t="s">
        <v>321</v>
      </c>
      <c r="H169" s="6" t="s">
        <v>319</v>
      </c>
      <c r="I169" s="6" t="s">
        <v>253</v>
      </c>
      <c r="J169" s="6"/>
      <c r="K169" s="17">
        <v>4.17</v>
      </c>
      <c r="L169" s="6" t="s">
        <v>107</v>
      </c>
      <c r="M169" s="19">
        <v>3.7499999999999999E-2</v>
      </c>
      <c r="N169" s="8">
        <v>2.3300000000000001E-2</v>
      </c>
      <c r="O169" s="7">
        <v>0.01</v>
      </c>
      <c r="P169" s="7">
        <v>106.03</v>
      </c>
      <c r="Q169" s="7">
        <v>0</v>
      </c>
      <c r="R169" s="7">
        <v>0</v>
      </c>
      <c r="S169" s="8">
        <v>0</v>
      </c>
      <c r="T169" s="8">
        <v>0</v>
      </c>
      <c r="U169" s="8">
        <v>0</v>
      </c>
    </row>
    <row r="170" spans="2:21">
      <c r="B170" s="6" t="s">
        <v>415</v>
      </c>
      <c r="C170" s="17">
        <v>1119098</v>
      </c>
      <c r="D170" s="6" t="s">
        <v>167</v>
      </c>
      <c r="E170" s="6"/>
      <c r="F170" s="18">
        <v>511134298</v>
      </c>
      <c r="G170" s="6" t="s">
        <v>249</v>
      </c>
      <c r="H170" s="6" t="s">
        <v>323</v>
      </c>
      <c r="I170" s="6" t="s">
        <v>106</v>
      </c>
      <c r="J170" s="6"/>
      <c r="K170" s="17">
        <v>0.41</v>
      </c>
      <c r="L170" s="6" t="s">
        <v>107</v>
      </c>
      <c r="M170" s="19">
        <v>3.6799999999999999E-2</v>
      </c>
      <c r="N170" s="8">
        <v>1.29E-2</v>
      </c>
      <c r="O170" s="7">
        <v>211661.01</v>
      </c>
      <c r="P170" s="7">
        <v>101.3</v>
      </c>
      <c r="Q170" s="7">
        <v>0</v>
      </c>
      <c r="R170" s="7">
        <v>214.41</v>
      </c>
      <c r="S170" s="8">
        <v>8.9999999999999993E-3</v>
      </c>
      <c r="T170" s="8">
        <v>1.5E-3</v>
      </c>
      <c r="U170" s="8">
        <v>2.0000000000000001E-4</v>
      </c>
    </row>
    <row r="171" spans="2:21">
      <c r="B171" s="6" t="s">
        <v>416</v>
      </c>
      <c r="C171" s="17">
        <v>2260420</v>
      </c>
      <c r="D171" s="6" t="s">
        <v>167</v>
      </c>
      <c r="E171" s="6"/>
      <c r="F171" s="18">
        <v>520024126</v>
      </c>
      <c r="G171" s="6" t="s">
        <v>249</v>
      </c>
      <c r="H171" s="6" t="s">
        <v>323</v>
      </c>
      <c r="I171" s="6" t="s">
        <v>106</v>
      </c>
      <c r="J171" s="6"/>
      <c r="K171" s="17">
        <v>3</v>
      </c>
      <c r="L171" s="6" t="s">
        <v>107</v>
      </c>
      <c r="M171" s="19">
        <v>6.2399999999999997E-2</v>
      </c>
      <c r="N171" s="8">
        <v>2.2200000000000001E-2</v>
      </c>
      <c r="O171" s="7">
        <v>0.12</v>
      </c>
      <c r="P171" s="7">
        <v>112.35</v>
      </c>
      <c r="Q171" s="7">
        <v>0</v>
      </c>
      <c r="R171" s="7">
        <v>0</v>
      </c>
      <c r="S171" s="8">
        <v>0</v>
      </c>
      <c r="T171" s="8">
        <v>0</v>
      </c>
      <c r="U171" s="8">
        <v>0</v>
      </c>
    </row>
    <row r="172" spans="2:21">
      <c r="B172" s="6" t="s">
        <v>417</v>
      </c>
      <c r="C172" s="17">
        <v>1135656</v>
      </c>
      <c r="D172" s="6" t="s">
        <v>167</v>
      </c>
      <c r="E172" s="6"/>
      <c r="F172" s="18">
        <v>1643</v>
      </c>
      <c r="G172" s="6" t="s">
        <v>249</v>
      </c>
      <c r="H172" s="6" t="s">
        <v>319</v>
      </c>
      <c r="I172" s="6" t="s">
        <v>253</v>
      </c>
      <c r="J172" s="6"/>
      <c r="K172" s="17">
        <v>2.5299999999999998</v>
      </c>
      <c r="L172" s="6" t="s">
        <v>107</v>
      </c>
      <c r="M172" s="19">
        <v>4.4499999999999998E-2</v>
      </c>
      <c r="N172" s="8">
        <v>3.6600000000000001E-2</v>
      </c>
      <c r="O172" s="7">
        <v>1361205.6</v>
      </c>
      <c r="P172" s="7">
        <v>101.99</v>
      </c>
      <c r="Q172" s="7">
        <v>178.29</v>
      </c>
      <c r="R172" s="7">
        <v>1566.59</v>
      </c>
      <c r="S172" s="8">
        <v>1.1000000000000001E-3</v>
      </c>
      <c r="T172" s="8">
        <v>1.11E-2</v>
      </c>
      <c r="U172" s="8">
        <v>1.8E-3</v>
      </c>
    </row>
    <row r="173" spans="2:21">
      <c r="B173" s="6" t="s">
        <v>418</v>
      </c>
      <c r="C173" s="17">
        <v>1143015</v>
      </c>
      <c r="D173" s="6" t="s">
        <v>167</v>
      </c>
      <c r="E173" s="6"/>
      <c r="F173" s="18">
        <v>1643</v>
      </c>
      <c r="G173" s="6" t="s">
        <v>249</v>
      </c>
      <c r="H173" s="6" t="s">
        <v>319</v>
      </c>
      <c r="I173" s="6" t="s">
        <v>253</v>
      </c>
      <c r="J173" s="6"/>
      <c r="K173" s="17">
        <v>4.5</v>
      </c>
      <c r="L173" s="6" t="s">
        <v>107</v>
      </c>
      <c r="M173" s="19">
        <v>3.0499999999999999E-2</v>
      </c>
      <c r="N173" s="8">
        <v>4.8300000000000003E-2</v>
      </c>
      <c r="O173" s="7">
        <v>251147</v>
      </c>
      <c r="P173" s="7">
        <v>92.49</v>
      </c>
      <c r="Q173" s="7">
        <v>4.99</v>
      </c>
      <c r="R173" s="7">
        <v>237.28</v>
      </c>
      <c r="S173" s="8">
        <v>4.0000000000000002E-4</v>
      </c>
      <c r="T173" s="8">
        <v>1.6999999999999999E-3</v>
      </c>
      <c r="U173" s="8">
        <v>2.9999999999999997E-4</v>
      </c>
    </row>
    <row r="174" spans="2:21">
      <c r="B174" s="6" t="s">
        <v>419</v>
      </c>
      <c r="C174" s="17">
        <v>1143411</v>
      </c>
      <c r="D174" s="6" t="s">
        <v>167</v>
      </c>
      <c r="E174" s="6"/>
      <c r="F174" s="18">
        <v>513937714</v>
      </c>
      <c r="G174" s="6" t="s">
        <v>273</v>
      </c>
      <c r="H174" s="6" t="s">
        <v>319</v>
      </c>
      <c r="I174" s="6" t="s">
        <v>253</v>
      </c>
      <c r="J174" s="6"/>
      <c r="K174" s="17">
        <v>9.24</v>
      </c>
      <c r="L174" s="6" t="s">
        <v>107</v>
      </c>
      <c r="M174" s="19">
        <v>3.4299999999999997E-2</v>
      </c>
      <c r="N174" s="8">
        <v>3.6600000000000001E-2</v>
      </c>
      <c r="O174" s="7">
        <v>665891</v>
      </c>
      <c r="P174" s="7">
        <v>98.23</v>
      </c>
      <c r="Q174" s="7">
        <v>8.1999999999999993</v>
      </c>
      <c r="R174" s="7">
        <v>662.3</v>
      </c>
      <c r="S174" s="8">
        <v>2.5999999999999999E-3</v>
      </c>
      <c r="T174" s="8">
        <v>4.7000000000000002E-3</v>
      </c>
      <c r="U174" s="8">
        <v>8.0000000000000004E-4</v>
      </c>
    </row>
    <row r="175" spans="2:21">
      <c r="B175" s="6" t="s">
        <v>420</v>
      </c>
      <c r="C175" s="17">
        <v>6320105</v>
      </c>
      <c r="D175" s="6" t="s">
        <v>167</v>
      </c>
      <c r="E175" s="6"/>
      <c r="F175" s="18">
        <v>520018383</v>
      </c>
      <c r="G175" s="6" t="s">
        <v>421</v>
      </c>
      <c r="H175" s="6" t="s">
        <v>323</v>
      </c>
      <c r="I175" s="6" t="s">
        <v>106</v>
      </c>
      <c r="J175" s="6"/>
      <c r="K175" s="17">
        <v>3.87</v>
      </c>
      <c r="L175" s="6" t="s">
        <v>107</v>
      </c>
      <c r="M175" s="19">
        <v>5.8900000000000001E-2</v>
      </c>
      <c r="N175" s="8">
        <v>2.5499999999999998E-2</v>
      </c>
      <c r="O175" s="7">
        <v>187176.9</v>
      </c>
      <c r="P175" s="7">
        <v>113.33</v>
      </c>
      <c r="Q175" s="7">
        <v>5.89</v>
      </c>
      <c r="R175" s="7">
        <v>218.02</v>
      </c>
      <c r="S175" s="8">
        <v>4.0000000000000002E-4</v>
      </c>
      <c r="T175" s="8">
        <v>1.5E-3</v>
      </c>
      <c r="U175" s="8">
        <v>2.0000000000000001E-4</v>
      </c>
    </row>
    <row r="176" spans="2:21">
      <c r="B176" s="6" t="s">
        <v>422</v>
      </c>
      <c r="C176" s="17">
        <v>6990196</v>
      </c>
      <c r="D176" s="6" t="s">
        <v>167</v>
      </c>
      <c r="E176" s="6"/>
      <c r="F176" s="18">
        <v>520025438</v>
      </c>
      <c r="G176" s="6" t="s">
        <v>249</v>
      </c>
      <c r="H176" s="6" t="s">
        <v>319</v>
      </c>
      <c r="I176" s="6" t="s">
        <v>253</v>
      </c>
      <c r="J176" s="6"/>
      <c r="K176" s="17">
        <v>3.63</v>
      </c>
      <c r="L176" s="6" t="s">
        <v>107</v>
      </c>
      <c r="M176" s="19">
        <v>7.0499999999999993E-2</v>
      </c>
      <c r="N176" s="8">
        <v>2.5899999999999999E-2</v>
      </c>
      <c r="O176" s="7">
        <v>0.8</v>
      </c>
      <c r="P176" s="7">
        <v>116.57</v>
      </c>
      <c r="Q176" s="7">
        <v>0</v>
      </c>
      <c r="R176" s="7">
        <v>0</v>
      </c>
      <c r="S176" s="8">
        <v>0</v>
      </c>
      <c r="T176" s="8">
        <v>0</v>
      </c>
      <c r="U176" s="8">
        <v>0</v>
      </c>
    </row>
    <row r="177" spans="2:21">
      <c r="B177" s="6" t="s">
        <v>423</v>
      </c>
      <c r="C177" s="17">
        <v>6990212</v>
      </c>
      <c r="D177" s="6" t="s">
        <v>167</v>
      </c>
      <c r="E177" s="6"/>
      <c r="F177" s="18">
        <v>520025438</v>
      </c>
      <c r="G177" s="6" t="s">
        <v>249</v>
      </c>
      <c r="H177" s="6" t="s">
        <v>319</v>
      </c>
      <c r="I177" s="6" t="s">
        <v>253</v>
      </c>
      <c r="J177" s="6"/>
      <c r="K177" s="17">
        <v>6.14</v>
      </c>
      <c r="L177" s="6" t="s">
        <v>107</v>
      </c>
      <c r="M177" s="19">
        <v>3.95E-2</v>
      </c>
      <c r="N177" s="8">
        <v>3.7499999999999999E-2</v>
      </c>
      <c r="O177" s="7">
        <v>8720.8799999999992</v>
      </c>
      <c r="P177" s="7">
        <v>101.36</v>
      </c>
      <c r="Q177" s="7">
        <v>1.87</v>
      </c>
      <c r="R177" s="7">
        <v>10.71</v>
      </c>
      <c r="S177" s="8">
        <v>0</v>
      </c>
      <c r="T177" s="8">
        <v>1E-4</v>
      </c>
      <c r="U177" s="8">
        <v>0</v>
      </c>
    </row>
    <row r="178" spans="2:21">
      <c r="B178" s="6" t="s">
        <v>424</v>
      </c>
      <c r="C178" s="17">
        <v>1145432</v>
      </c>
      <c r="D178" s="6" t="s">
        <v>167</v>
      </c>
      <c r="E178" s="6"/>
      <c r="F178" s="18">
        <v>1654</v>
      </c>
      <c r="G178" s="6" t="s">
        <v>249</v>
      </c>
      <c r="H178" s="6" t="s">
        <v>323</v>
      </c>
      <c r="I178" s="6" t="s">
        <v>106</v>
      </c>
      <c r="J178" s="6"/>
      <c r="K178" s="17">
        <v>3.18</v>
      </c>
      <c r="L178" s="6" t="s">
        <v>107</v>
      </c>
      <c r="M178" s="19">
        <v>4.9500000000000002E-2</v>
      </c>
      <c r="N178" s="8">
        <v>4.6399999999999997E-2</v>
      </c>
      <c r="O178" s="7">
        <v>196000</v>
      </c>
      <c r="P178" s="7">
        <v>101.99</v>
      </c>
      <c r="Q178" s="7">
        <v>0</v>
      </c>
      <c r="R178" s="7">
        <v>199.9</v>
      </c>
      <c r="S178" s="8">
        <v>8.0000000000000004E-4</v>
      </c>
      <c r="T178" s="8">
        <v>1.4E-3</v>
      </c>
      <c r="U178" s="8">
        <v>2.0000000000000001E-4</v>
      </c>
    </row>
    <row r="179" spans="2:21">
      <c r="B179" s="6" t="s">
        <v>425</v>
      </c>
      <c r="C179" s="17">
        <v>1139252</v>
      </c>
      <c r="D179" s="6" t="s">
        <v>167</v>
      </c>
      <c r="E179" s="6"/>
      <c r="F179" s="18">
        <v>511930125</v>
      </c>
      <c r="G179" s="6" t="s">
        <v>264</v>
      </c>
      <c r="H179" s="6" t="s">
        <v>323</v>
      </c>
      <c r="I179" s="6" t="s">
        <v>106</v>
      </c>
      <c r="J179" s="6"/>
      <c r="K179" s="17">
        <v>5.2</v>
      </c>
      <c r="L179" s="6" t="s">
        <v>107</v>
      </c>
      <c r="M179" s="19">
        <v>3.5499999999999997E-2</v>
      </c>
      <c r="N179" s="8">
        <v>3.09E-2</v>
      </c>
      <c r="O179" s="7">
        <v>71607</v>
      </c>
      <c r="P179" s="7">
        <v>104.03</v>
      </c>
      <c r="Q179" s="7">
        <v>0</v>
      </c>
      <c r="R179" s="7">
        <v>74.489999999999995</v>
      </c>
      <c r="S179" s="8">
        <v>2.0000000000000001E-4</v>
      </c>
      <c r="T179" s="8">
        <v>5.0000000000000001E-4</v>
      </c>
      <c r="U179" s="8">
        <v>1E-4</v>
      </c>
    </row>
    <row r="180" spans="2:21">
      <c r="B180" s="6" t="s">
        <v>426</v>
      </c>
      <c r="C180" s="17">
        <v>1132836</v>
      </c>
      <c r="D180" s="6" t="s">
        <v>167</v>
      </c>
      <c r="E180" s="6"/>
      <c r="F180" s="18">
        <v>511930125</v>
      </c>
      <c r="G180" s="6" t="s">
        <v>264</v>
      </c>
      <c r="H180" s="6" t="s">
        <v>323</v>
      </c>
      <c r="I180" s="6" t="s">
        <v>106</v>
      </c>
      <c r="J180" s="6"/>
      <c r="K180" s="17">
        <v>3.92</v>
      </c>
      <c r="L180" s="6" t="s">
        <v>107</v>
      </c>
      <c r="M180" s="19">
        <v>4.1399999999999999E-2</v>
      </c>
      <c r="N180" s="8">
        <v>2.6200000000000001E-2</v>
      </c>
      <c r="O180" s="7">
        <v>433135.8</v>
      </c>
      <c r="P180" s="7">
        <v>105.99</v>
      </c>
      <c r="Q180" s="7">
        <v>58.09</v>
      </c>
      <c r="R180" s="7">
        <v>517.16999999999996</v>
      </c>
      <c r="S180" s="8">
        <v>5.9999999999999995E-4</v>
      </c>
      <c r="T180" s="8">
        <v>3.7000000000000002E-3</v>
      </c>
      <c r="U180" s="8">
        <v>5.9999999999999995E-4</v>
      </c>
    </row>
    <row r="181" spans="2:21">
      <c r="B181" s="6" t="s">
        <v>427</v>
      </c>
      <c r="C181" s="17">
        <v>1147495</v>
      </c>
      <c r="D181" s="6" t="s">
        <v>167</v>
      </c>
      <c r="E181" s="6"/>
      <c r="F181" s="18">
        <v>1628</v>
      </c>
      <c r="G181" s="6" t="s">
        <v>249</v>
      </c>
      <c r="H181" s="6" t="s">
        <v>323</v>
      </c>
      <c r="I181" s="6" t="s">
        <v>106</v>
      </c>
      <c r="J181" s="6"/>
      <c r="K181" s="17">
        <v>5.59</v>
      </c>
      <c r="L181" s="6" t="s">
        <v>107</v>
      </c>
      <c r="M181" s="19">
        <v>3.9E-2</v>
      </c>
      <c r="N181" s="8">
        <v>3.9899999999999998E-2</v>
      </c>
      <c r="O181" s="7">
        <v>430000</v>
      </c>
      <c r="P181" s="7">
        <v>100</v>
      </c>
      <c r="Q181" s="7">
        <v>0</v>
      </c>
      <c r="R181" s="7">
        <v>430</v>
      </c>
      <c r="S181" s="8">
        <v>1E-3</v>
      </c>
      <c r="T181" s="8">
        <v>3.0999999999999999E-3</v>
      </c>
      <c r="U181" s="8">
        <v>5.0000000000000001E-4</v>
      </c>
    </row>
    <row r="182" spans="2:21">
      <c r="B182" s="6" t="s">
        <v>428</v>
      </c>
      <c r="C182" s="17">
        <v>2560142</v>
      </c>
      <c r="D182" s="6" t="s">
        <v>167</v>
      </c>
      <c r="E182" s="6"/>
      <c r="F182" s="18">
        <v>520036690</v>
      </c>
      <c r="G182" s="6" t="s">
        <v>429</v>
      </c>
      <c r="H182" s="6" t="s">
        <v>319</v>
      </c>
      <c r="I182" s="6" t="s">
        <v>253</v>
      </c>
      <c r="J182" s="6"/>
      <c r="K182" s="17">
        <v>3.35</v>
      </c>
      <c r="L182" s="6" t="s">
        <v>107</v>
      </c>
      <c r="M182" s="19">
        <v>2.8000000000000001E-2</v>
      </c>
      <c r="N182" s="8">
        <v>2.0199999999999999E-2</v>
      </c>
      <c r="O182" s="7">
        <v>111750.01</v>
      </c>
      <c r="P182" s="7">
        <v>102.63</v>
      </c>
      <c r="Q182" s="7">
        <v>20.45</v>
      </c>
      <c r="R182" s="7">
        <v>135.13999999999999</v>
      </c>
      <c r="S182" s="8">
        <v>5.0000000000000001E-4</v>
      </c>
      <c r="T182" s="8">
        <v>1E-3</v>
      </c>
      <c r="U182" s="8">
        <v>2.0000000000000001E-4</v>
      </c>
    </row>
    <row r="183" spans="2:21">
      <c r="B183" s="6" t="s">
        <v>430</v>
      </c>
      <c r="C183" s="17">
        <v>1118835</v>
      </c>
      <c r="D183" s="6" t="s">
        <v>167</v>
      </c>
      <c r="E183" s="6"/>
      <c r="F183" s="18">
        <v>520044314</v>
      </c>
      <c r="G183" s="6" t="s">
        <v>264</v>
      </c>
      <c r="H183" s="6" t="s">
        <v>323</v>
      </c>
      <c r="I183" s="6" t="s">
        <v>106</v>
      </c>
      <c r="J183" s="6"/>
      <c r="K183" s="17">
        <v>1.97</v>
      </c>
      <c r="L183" s="6" t="s">
        <v>107</v>
      </c>
      <c r="M183" s="19">
        <v>1.328E-2</v>
      </c>
      <c r="N183" s="8">
        <v>9.2999999999999992E-3</v>
      </c>
      <c r="O183" s="7">
        <v>301046.8</v>
      </c>
      <c r="P183" s="7">
        <v>100.89</v>
      </c>
      <c r="Q183" s="7">
        <v>1</v>
      </c>
      <c r="R183" s="7">
        <v>304.73</v>
      </c>
      <c r="S183" s="8">
        <v>6.9999999999999999E-4</v>
      </c>
      <c r="T183" s="8">
        <v>2.2000000000000001E-3</v>
      </c>
      <c r="U183" s="8">
        <v>2.9999999999999997E-4</v>
      </c>
    </row>
    <row r="184" spans="2:21">
      <c r="B184" s="6" t="s">
        <v>431</v>
      </c>
      <c r="C184" s="17">
        <v>1143304</v>
      </c>
      <c r="D184" s="6" t="s">
        <v>167</v>
      </c>
      <c r="E184" s="6"/>
      <c r="F184" s="18">
        <v>1631</v>
      </c>
      <c r="G184" s="6" t="s">
        <v>249</v>
      </c>
      <c r="H184" s="6" t="s">
        <v>340</v>
      </c>
      <c r="I184" s="6" t="s">
        <v>253</v>
      </c>
      <c r="J184" s="6"/>
      <c r="K184" s="17">
        <v>5.38</v>
      </c>
      <c r="L184" s="6" t="s">
        <v>107</v>
      </c>
      <c r="M184" s="19">
        <v>0.03</v>
      </c>
      <c r="N184" s="8">
        <v>4.1000000000000002E-2</v>
      </c>
      <c r="O184" s="7">
        <v>136350</v>
      </c>
      <c r="P184" s="7">
        <v>95.68</v>
      </c>
      <c r="Q184" s="7">
        <v>0</v>
      </c>
      <c r="R184" s="7">
        <v>130.46</v>
      </c>
      <c r="S184" s="8">
        <v>2.0000000000000001E-4</v>
      </c>
      <c r="T184" s="8">
        <v>8.9999999999999998E-4</v>
      </c>
      <c r="U184" s="8">
        <v>1E-4</v>
      </c>
    </row>
    <row r="185" spans="2:21">
      <c r="B185" s="6" t="s">
        <v>432</v>
      </c>
      <c r="C185" s="17">
        <v>1140136</v>
      </c>
      <c r="D185" s="6" t="s">
        <v>167</v>
      </c>
      <c r="E185" s="6"/>
      <c r="F185" s="18">
        <v>1631</v>
      </c>
      <c r="G185" s="6" t="s">
        <v>249</v>
      </c>
      <c r="H185" s="6" t="s">
        <v>340</v>
      </c>
      <c r="I185" s="6" t="s">
        <v>253</v>
      </c>
      <c r="J185" s="6"/>
      <c r="K185" s="17">
        <v>4.7</v>
      </c>
      <c r="L185" s="6" t="s">
        <v>107</v>
      </c>
      <c r="M185" s="19">
        <v>3.95E-2</v>
      </c>
      <c r="N185" s="8">
        <v>4.2000000000000003E-2</v>
      </c>
      <c r="O185" s="7">
        <v>1245360</v>
      </c>
      <c r="P185" s="7">
        <v>100.3</v>
      </c>
      <c r="Q185" s="7">
        <v>0</v>
      </c>
      <c r="R185" s="7">
        <v>1249.0999999999999</v>
      </c>
      <c r="S185" s="8">
        <v>2E-3</v>
      </c>
      <c r="T185" s="8">
        <v>8.8999999999999999E-3</v>
      </c>
      <c r="U185" s="8">
        <v>1.4E-3</v>
      </c>
    </row>
    <row r="186" spans="2:21">
      <c r="B186" s="6" t="s">
        <v>433</v>
      </c>
      <c r="C186" s="17">
        <v>1143304</v>
      </c>
      <c r="D186" s="6" t="s">
        <v>167</v>
      </c>
      <c r="E186" s="6"/>
      <c r="F186" s="18">
        <v>1631</v>
      </c>
      <c r="G186" s="6" t="s">
        <v>249</v>
      </c>
      <c r="H186" s="6" t="s">
        <v>340</v>
      </c>
      <c r="I186" s="6" t="s">
        <v>253</v>
      </c>
      <c r="J186" s="6"/>
      <c r="K186" s="17">
        <v>4.7</v>
      </c>
      <c r="L186" s="6" t="s">
        <v>107</v>
      </c>
      <c r="N186" s="8">
        <v>4.2000000000000003E-2</v>
      </c>
      <c r="O186" s="7">
        <v>1060000</v>
      </c>
      <c r="P186" s="7">
        <v>93.35</v>
      </c>
      <c r="Q186" s="7">
        <v>0</v>
      </c>
      <c r="R186" s="7">
        <v>989.46</v>
      </c>
      <c r="S186" s="8">
        <v>1.8E-3</v>
      </c>
      <c r="T186" s="8">
        <v>7.0000000000000001E-3</v>
      </c>
      <c r="U186" s="8">
        <v>1.1000000000000001E-3</v>
      </c>
    </row>
    <row r="187" spans="2:21">
      <c r="B187" s="6" t="s">
        <v>434</v>
      </c>
      <c r="C187" s="17">
        <v>1120872</v>
      </c>
      <c r="D187" s="6" t="s">
        <v>167</v>
      </c>
      <c r="E187" s="6"/>
      <c r="F187" s="18">
        <v>512832742</v>
      </c>
      <c r="G187" s="6" t="s">
        <v>264</v>
      </c>
      <c r="H187" s="6" t="s">
        <v>340</v>
      </c>
      <c r="I187" s="6" t="s">
        <v>253</v>
      </c>
      <c r="J187" s="6"/>
      <c r="K187" s="17">
        <v>0.73</v>
      </c>
      <c r="L187" s="6" t="s">
        <v>107</v>
      </c>
      <c r="M187" s="19">
        <v>6.5000000000000002E-2</v>
      </c>
      <c r="N187" s="8">
        <v>1.49E-2</v>
      </c>
      <c r="O187" s="7">
        <v>0.5</v>
      </c>
      <c r="P187" s="7">
        <v>105.36</v>
      </c>
      <c r="Q187" s="7">
        <v>0</v>
      </c>
      <c r="R187" s="7">
        <v>0</v>
      </c>
      <c r="S187" s="8">
        <v>0</v>
      </c>
      <c r="T187" s="8">
        <v>0</v>
      </c>
      <c r="U187" s="8">
        <v>0</v>
      </c>
    </row>
    <row r="188" spans="2:21">
      <c r="B188" s="6" t="s">
        <v>435</v>
      </c>
      <c r="C188" s="17">
        <v>1139203</v>
      </c>
      <c r="D188" s="6" t="s">
        <v>167</v>
      </c>
      <c r="E188" s="6"/>
      <c r="F188" s="18">
        <v>512832742</v>
      </c>
      <c r="G188" s="6" t="s">
        <v>264</v>
      </c>
      <c r="H188" s="6" t="s">
        <v>340</v>
      </c>
      <c r="I188" s="6" t="s">
        <v>253</v>
      </c>
      <c r="J188" s="6"/>
      <c r="K188" s="17">
        <v>5.1100000000000003</v>
      </c>
      <c r="L188" s="6" t="s">
        <v>107</v>
      </c>
      <c r="M188" s="19">
        <v>3.5999999999999997E-2</v>
      </c>
      <c r="N188" s="8">
        <v>4.65E-2</v>
      </c>
      <c r="O188" s="7">
        <v>744597</v>
      </c>
      <c r="P188" s="7">
        <v>95.35</v>
      </c>
      <c r="Q188" s="7">
        <v>0</v>
      </c>
      <c r="R188" s="7">
        <v>709.97</v>
      </c>
      <c r="S188" s="8">
        <v>2.9999999999999997E-4</v>
      </c>
      <c r="T188" s="8">
        <v>5.0000000000000001E-3</v>
      </c>
      <c r="U188" s="8">
        <v>8.0000000000000004E-4</v>
      </c>
    </row>
    <row r="189" spans="2:21">
      <c r="B189" s="6" t="s">
        <v>436</v>
      </c>
      <c r="C189" s="17">
        <v>1134790</v>
      </c>
      <c r="D189" s="6" t="s">
        <v>167</v>
      </c>
      <c r="E189" s="6"/>
      <c r="F189" s="18">
        <v>520044322</v>
      </c>
      <c r="G189" s="6" t="s">
        <v>321</v>
      </c>
      <c r="H189" s="6" t="s">
        <v>337</v>
      </c>
      <c r="I189" s="6" t="s">
        <v>106</v>
      </c>
      <c r="J189" s="6"/>
      <c r="K189" s="17">
        <v>4.33</v>
      </c>
      <c r="L189" s="6" t="s">
        <v>107</v>
      </c>
      <c r="M189" s="19">
        <v>4.2999999999999997E-2</v>
      </c>
      <c r="N189" s="8">
        <v>4.1500000000000002E-2</v>
      </c>
      <c r="O189" s="7">
        <v>0.21</v>
      </c>
      <c r="P189" s="7">
        <v>102.38</v>
      </c>
      <c r="Q189" s="7">
        <v>0</v>
      </c>
      <c r="R189" s="7">
        <v>0</v>
      </c>
      <c r="S189" s="8">
        <v>0</v>
      </c>
      <c r="T189" s="8">
        <v>0</v>
      </c>
      <c r="U189" s="8">
        <v>0</v>
      </c>
    </row>
    <row r="190" spans="2:21">
      <c r="B190" s="6" t="s">
        <v>437</v>
      </c>
      <c r="C190" s="17">
        <v>1138874</v>
      </c>
      <c r="D190" s="6" t="s">
        <v>167</v>
      </c>
      <c r="E190" s="6"/>
      <c r="F190" s="18">
        <v>520044322</v>
      </c>
      <c r="G190" s="6" t="s">
        <v>321</v>
      </c>
      <c r="H190" s="6" t="s">
        <v>337</v>
      </c>
      <c r="I190" s="6" t="s">
        <v>106</v>
      </c>
      <c r="J190" s="6"/>
      <c r="K190" s="17">
        <v>1.01</v>
      </c>
      <c r="L190" s="6" t="s">
        <v>107</v>
      </c>
      <c r="M190" s="19">
        <v>1.72E-2</v>
      </c>
      <c r="N190" s="8">
        <v>1.55E-2</v>
      </c>
      <c r="O190" s="7">
        <v>1108156</v>
      </c>
      <c r="P190" s="7">
        <v>101</v>
      </c>
      <c r="Q190" s="7">
        <v>0</v>
      </c>
      <c r="R190" s="7">
        <v>1119.24</v>
      </c>
      <c r="S190" s="8">
        <v>2.7000000000000001E-3</v>
      </c>
      <c r="T190" s="8">
        <v>8.0000000000000002E-3</v>
      </c>
      <c r="U190" s="8">
        <v>1.2999999999999999E-3</v>
      </c>
    </row>
    <row r="191" spans="2:21">
      <c r="B191" s="6" t="s">
        <v>438</v>
      </c>
      <c r="C191" s="17">
        <v>5760251</v>
      </c>
      <c r="D191" s="6" t="s">
        <v>167</v>
      </c>
      <c r="E191" s="6"/>
      <c r="F191" s="18">
        <v>520028010</v>
      </c>
      <c r="G191" s="6" t="s">
        <v>321</v>
      </c>
      <c r="H191" s="6" t="s">
        <v>337</v>
      </c>
      <c r="I191" s="6" t="s">
        <v>106</v>
      </c>
      <c r="J191" s="6"/>
      <c r="K191" s="17">
        <v>5.4</v>
      </c>
      <c r="L191" s="6" t="s">
        <v>107</v>
      </c>
      <c r="M191" s="19">
        <v>3.3500000000000002E-2</v>
      </c>
      <c r="N191" s="8">
        <v>3.4299999999999997E-2</v>
      </c>
      <c r="O191" s="7">
        <v>500000</v>
      </c>
      <c r="P191" s="7">
        <v>100.6</v>
      </c>
      <c r="Q191" s="7">
        <v>0</v>
      </c>
      <c r="R191" s="7">
        <v>503</v>
      </c>
      <c r="S191" s="8">
        <v>8.9999999999999998E-4</v>
      </c>
      <c r="T191" s="8">
        <v>3.5999999999999999E-3</v>
      </c>
      <c r="U191" s="8">
        <v>5.9999999999999995E-4</v>
      </c>
    </row>
    <row r="192" spans="2:21">
      <c r="B192" s="6" t="s">
        <v>439</v>
      </c>
      <c r="C192" s="17">
        <v>1980366</v>
      </c>
      <c r="D192" s="6" t="s">
        <v>167</v>
      </c>
      <c r="E192" s="6"/>
      <c r="F192" s="18">
        <v>520017070</v>
      </c>
      <c r="G192" s="6" t="s">
        <v>249</v>
      </c>
      <c r="H192" s="6" t="s">
        <v>340</v>
      </c>
      <c r="I192" s="6" t="s">
        <v>253</v>
      </c>
      <c r="J192" s="6"/>
      <c r="K192" s="17">
        <v>2.61</v>
      </c>
      <c r="L192" s="6" t="s">
        <v>107</v>
      </c>
      <c r="M192" s="19">
        <v>4.4999999999999998E-2</v>
      </c>
      <c r="N192" s="8">
        <v>2.1999999999999999E-2</v>
      </c>
      <c r="O192" s="7">
        <v>330516.76</v>
      </c>
      <c r="P192" s="7">
        <v>107.13</v>
      </c>
      <c r="Q192" s="7">
        <v>0</v>
      </c>
      <c r="R192" s="7">
        <v>354.08</v>
      </c>
      <c r="S192" s="8">
        <v>1.1999999999999999E-3</v>
      </c>
      <c r="T192" s="8">
        <v>2.5000000000000001E-3</v>
      </c>
      <c r="U192" s="8">
        <v>4.0000000000000002E-4</v>
      </c>
    </row>
    <row r="193" spans="2:21">
      <c r="B193" s="6" t="s">
        <v>440</v>
      </c>
      <c r="C193" s="17">
        <v>1129741</v>
      </c>
      <c r="D193" s="6" t="s">
        <v>167</v>
      </c>
      <c r="E193" s="6"/>
      <c r="F193" s="18">
        <v>520036104</v>
      </c>
      <c r="G193" s="6" t="s">
        <v>249</v>
      </c>
      <c r="H193" s="6" t="s">
        <v>337</v>
      </c>
      <c r="I193" s="6" t="s">
        <v>106</v>
      </c>
      <c r="J193" s="6"/>
      <c r="K193" s="17">
        <v>4.01</v>
      </c>
      <c r="L193" s="6" t="s">
        <v>107</v>
      </c>
      <c r="M193" s="19">
        <v>6.2300000000000001E-2</v>
      </c>
      <c r="N193" s="8">
        <v>4.1700000000000001E-2</v>
      </c>
      <c r="O193" s="7">
        <v>242912</v>
      </c>
      <c r="P193" s="7">
        <v>109.9</v>
      </c>
      <c r="Q193" s="7">
        <v>0</v>
      </c>
      <c r="R193" s="7">
        <v>266.95999999999998</v>
      </c>
      <c r="S193" s="8">
        <v>5.0000000000000001E-4</v>
      </c>
      <c r="T193" s="8">
        <v>1.9E-3</v>
      </c>
      <c r="U193" s="8">
        <v>2.9999999999999997E-4</v>
      </c>
    </row>
    <row r="194" spans="2:21">
      <c r="B194" s="6" t="s">
        <v>441</v>
      </c>
      <c r="C194" s="17">
        <v>1135888</v>
      </c>
      <c r="D194" s="6" t="s">
        <v>167</v>
      </c>
      <c r="E194" s="6"/>
      <c r="F194" s="18">
        <v>520036104</v>
      </c>
      <c r="G194" s="6" t="s">
        <v>249</v>
      </c>
      <c r="H194" s="6" t="s">
        <v>337</v>
      </c>
      <c r="I194" s="6" t="s">
        <v>106</v>
      </c>
      <c r="J194" s="6"/>
      <c r="L194" s="6" t="s">
        <v>107</v>
      </c>
      <c r="O194" s="7">
        <v>980000</v>
      </c>
      <c r="P194" s="7">
        <v>101.35</v>
      </c>
      <c r="Q194" s="7">
        <v>0</v>
      </c>
      <c r="R194" s="7">
        <v>993.23</v>
      </c>
      <c r="S194" s="8">
        <v>6.9999999999999999E-4</v>
      </c>
      <c r="T194" s="8">
        <v>7.1000000000000004E-3</v>
      </c>
      <c r="U194" s="8">
        <v>1.1000000000000001E-3</v>
      </c>
    </row>
    <row r="195" spans="2:21">
      <c r="B195" s="6" t="s">
        <v>442</v>
      </c>
      <c r="C195" s="17">
        <v>1410273</v>
      </c>
      <c r="D195" s="6" t="s">
        <v>167</v>
      </c>
      <c r="E195" s="6"/>
      <c r="F195" s="18">
        <v>520034372</v>
      </c>
      <c r="G195" s="6" t="s">
        <v>355</v>
      </c>
      <c r="H195" s="6" t="s">
        <v>340</v>
      </c>
      <c r="I195" s="6" t="s">
        <v>253</v>
      </c>
      <c r="J195" s="6"/>
      <c r="K195" s="17">
        <v>0.9</v>
      </c>
      <c r="L195" s="6" t="s">
        <v>107</v>
      </c>
      <c r="M195" s="19">
        <v>5.7500000000000002E-2</v>
      </c>
      <c r="N195" s="8">
        <v>1.2200000000000001E-2</v>
      </c>
      <c r="O195" s="7">
        <v>0.17</v>
      </c>
      <c r="P195" s="7">
        <v>104.6</v>
      </c>
      <c r="Q195" s="7">
        <v>0</v>
      </c>
      <c r="R195" s="7">
        <v>0</v>
      </c>
      <c r="S195" s="8">
        <v>0</v>
      </c>
      <c r="T195" s="8">
        <v>0</v>
      </c>
      <c r="U195" s="8">
        <v>0</v>
      </c>
    </row>
    <row r="196" spans="2:21">
      <c r="B196" s="6" t="s">
        <v>443</v>
      </c>
      <c r="C196" s="17">
        <v>1132562</v>
      </c>
      <c r="D196" s="6" t="s">
        <v>167</v>
      </c>
      <c r="E196" s="6"/>
      <c r="F196" s="18">
        <v>512025891</v>
      </c>
      <c r="G196" s="6" t="s">
        <v>355</v>
      </c>
      <c r="H196" s="6" t="s">
        <v>357</v>
      </c>
      <c r="I196" s="6" t="s">
        <v>253</v>
      </c>
      <c r="J196" s="6"/>
      <c r="K196" s="17">
        <v>1.69</v>
      </c>
      <c r="L196" s="6" t="s">
        <v>107</v>
      </c>
      <c r="M196" s="19">
        <v>3.3000000000000002E-2</v>
      </c>
      <c r="N196" s="8">
        <v>2.76E-2</v>
      </c>
      <c r="O196" s="7">
        <v>0.44</v>
      </c>
      <c r="P196" s="7">
        <v>101.37</v>
      </c>
      <c r="Q196" s="7">
        <v>0</v>
      </c>
      <c r="R196" s="7">
        <v>0</v>
      </c>
      <c r="S196" s="8">
        <v>0</v>
      </c>
      <c r="T196" s="8">
        <v>0</v>
      </c>
      <c r="U196" s="8">
        <v>0</v>
      </c>
    </row>
    <row r="197" spans="2:21">
      <c r="B197" s="6" t="s">
        <v>444</v>
      </c>
      <c r="C197" s="17">
        <v>1140557</v>
      </c>
      <c r="D197" s="6" t="s">
        <v>167</v>
      </c>
      <c r="E197" s="6"/>
      <c r="F197" s="18">
        <v>515351351</v>
      </c>
      <c r="G197" s="6" t="s">
        <v>249</v>
      </c>
      <c r="H197" s="6" t="s">
        <v>357</v>
      </c>
      <c r="I197" s="6" t="s">
        <v>253</v>
      </c>
      <c r="J197" s="6"/>
      <c r="K197" s="17">
        <v>2.67</v>
      </c>
      <c r="L197" s="6" t="s">
        <v>107</v>
      </c>
      <c r="M197" s="19">
        <v>3.7499999999999999E-2</v>
      </c>
      <c r="N197" s="8">
        <v>4.3299999999999998E-2</v>
      </c>
      <c r="O197" s="7">
        <v>596859.12</v>
      </c>
      <c r="P197" s="7">
        <v>99.24</v>
      </c>
      <c r="Q197" s="7">
        <v>0</v>
      </c>
      <c r="R197" s="7">
        <v>592.32000000000005</v>
      </c>
      <c r="S197" s="8">
        <v>2.2000000000000001E-3</v>
      </c>
      <c r="T197" s="8">
        <v>4.1999999999999997E-3</v>
      </c>
      <c r="U197" s="8">
        <v>6.9999999999999999E-4</v>
      </c>
    </row>
    <row r="198" spans="2:21">
      <c r="B198" s="6" t="s">
        <v>445</v>
      </c>
      <c r="C198" s="17">
        <v>2590362</v>
      </c>
      <c r="D198" s="6" t="s">
        <v>167</v>
      </c>
      <c r="E198" s="6"/>
      <c r="F198" s="18">
        <v>520036658</v>
      </c>
      <c r="G198" s="6" t="s">
        <v>314</v>
      </c>
      <c r="H198" s="6" t="s">
        <v>360</v>
      </c>
      <c r="I198" s="6" t="s">
        <v>106</v>
      </c>
      <c r="J198" s="6"/>
      <c r="K198" s="17">
        <v>1.92</v>
      </c>
      <c r="L198" s="6" t="s">
        <v>107</v>
      </c>
      <c r="M198" s="19">
        <v>0.06</v>
      </c>
      <c r="N198" s="8">
        <v>2.35E-2</v>
      </c>
      <c r="O198" s="7">
        <v>221246.94</v>
      </c>
      <c r="P198" s="7">
        <v>107.14</v>
      </c>
      <c r="Q198" s="7">
        <v>6.64</v>
      </c>
      <c r="R198" s="7">
        <v>243.68</v>
      </c>
      <c r="S198" s="8">
        <v>4.0000000000000002E-4</v>
      </c>
      <c r="T198" s="8">
        <v>1.6999999999999999E-3</v>
      </c>
      <c r="U198" s="8">
        <v>2.9999999999999997E-4</v>
      </c>
    </row>
    <row r="199" spans="2:21">
      <c r="B199" s="6" t="s">
        <v>446</v>
      </c>
      <c r="C199" s="17">
        <v>6390348</v>
      </c>
      <c r="D199" s="6" t="s">
        <v>167</v>
      </c>
      <c r="E199" s="6"/>
      <c r="F199" s="18">
        <v>520023896</v>
      </c>
      <c r="G199" s="6" t="s">
        <v>321</v>
      </c>
      <c r="H199" s="6" t="s">
        <v>365</v>
      </c>
      <c r="I199" s="6" t="s">
        <v>106</v>
      </c>
      <c r="J199" s="6"/>
      <c r="K199" s="17">
        <v>5.18</v>
      </c>
      <c r="L199" s="6" t="s">
        <v>107</v>
      </c>
      <c r="M199" s="19">
        <v>4.8000000000000001E-2</v>
      </c>
      <c r="N199" s="8">
        <v>6.2E-2</v>
      </c>
      <c r="O199" s="7">
        <v>2205949.64</v>
      </c>
      <c r="P199" s="7">
        <v>93.62</v>
      </c>
      <c r="Q199" s="7">
        <v>52.94</v>
      </c>
      <c r="R199" s="7">
        <v>2118.15</v>
      </c>
      <c r="S199" s="8">
        <v>8.9999999999999998E-4</v>
      </c>
      <c r="T199" s="8">
        <v>1.5100000000000001E-2</v>
      </c>
      <c r="U199" s="8">
        <v>2.3999999999999998E-3</v>
      </c>
    </row>
    <row r="200" spans="2:21">
      <c r="B200" s="6" t="s">
        <v>447</v>
      </c>
      <c r="C200" s="17">
        <v>1141860</v>
      </c>
      <c r="D200" s="6" t="s">
        <v>167</v>
      </c>
      <c r="E200" s="6"/>
      <c r="F200" s="18">
        <v>1699</v>
      </c>
      <c r="G200" s="6" t="s">
        <v>249</v>
      </c>
      <c r="H200" s="6" t="s">
        <v>365</v>
      </c>
      <c r="I200" s="6" t="s">
        <v>106</v>
      </c>
      <c r="J200" s="6"/>
      <c r="K200" s="17">
        <v>4.33</v>
      </c>
      <c r="L200" s="6" t="s">
        <v>107</v>
      </c>
      <c r="M200" s="19">
        <v>6.7500000000000004E-2</v>
      </c>
      <c r="N200" s="8">
        <v>7.9100000000000004E-2</v>
      </c>
      <c r="O200" s="7">
        <v>42250</v>
      </c>
      <c r="P200" s="7">
        <v>97.11</v>
      </c>
      <c r="Q200" s="7">
        <v>0</v>
      </c>
      <c r="R200" s="7">
        <v>41.03</v>
      </c>
      <c r="S200" s="8">
        <v>1E-4</v>
      </c>
      <c r="T200" s="8">
        <v>2.9999999999999997E-4</v>
      </c>
      <c r="U200" s="8">
        <v>0</v>
      </c>
    </row>
    <row r="201" spans="2:21">
      <c r="B201" s="6" t="s">
        <v>448</v>
      </c>
      <c r="C201" s="17">
        <v>1127265</v>
      </c>
      <c r="D201" s="6" t="s">
        <v>167</v>
      </c>
      <c r="E201" s="6"/>
      <c r="F201" s="18">
        <v>514781350</v>
      </c>
      <c r="G201" s="6" t="s">
        <v>249</v>
      </c>
      <c r="H201" s="6" t="s">
        <v>371</v>
      </c>
      <c r="I201" s="6"/>
      <c r="J201" s="6"/>
      <c r="K201" s="17">
        <v>0.91</v>
      </c>
      <c r="L201" s="6" t="s">
        <v>107</v>
      </c>
      <c r="M201" s="19">
        <v>0.06</v>
      </c>
      <c r="N201" s="8">
        <v>2.4E-2</v>
      </c>
      <c r="O201" s="7">
        <v>233809.58</v>
      </c>
      <c r="P201" s="7">
        <v>106.81</v>
      </c>
      <c r="Q201" s="7">
        <v>0</v>
      </c>
      <c r="R201" s="7">
        <v>249.73</v>
      </c>
      <c r="S201" s="8">
        <v>1.1999999999999999E-3</v>
      </c>
      <c r="T201" s="8">
        <v>1.8E-3</v>
      </c>
      <c r="U201" s="8">
        <v>2.9999999999999997E-4</v>
      </c>
    </row>
    <row r="202" spans="2:21">
      <c r="B202" s="6" t="s">
        <v>449</v>
      </c>
      <c r="C202" s="17">
        <v>1135151</v>
      </c>
      <c r="D202" s="6" t="s">
        <v>167</v>
      </c>
      <c r="E202" s="6"/>
      <c r="F202" s="18">
        <v>511396046</v>
      </c>
      <c r="G202" s="6" t="s">
        <v>264</v>
      </c>
      <c r="H202" s="6" t="s">
        <v>371</v>
      </c>
      <c r="I202" s="6"/>
      <c r="J202" s="6"/>
      <c r="K202" s="17">
        <v>2.83</v>
      </c>
      <c r="L202" s="6" t="s">
        <v>107</v>
      </c>
      <c r="M202" s="19">
        <v>4.5999999999999999E-2</v>
      </c>
      <c r="N202" s="8">
        <v>3.6799999999999999E-2</v>
      </c>
      <c r="O202" s="7">
        <v>1230000</v>
      </c>
      <c r="P202" s="7">
        <v>102.69</v>
      </c>
      <c r="Q202" s="7">
        <v>28.29</v>
      </c>
      <c r="R202" s="7">
        <v>1291.3800000000001</v>
      </c>
      <c r="S202" s="8">
        <v>6.1999999999999998E-3</v>
      </c>
      <c r="T202" s="8">
        <v>9.1999999999999998E-3</v>
      </c>
      <c r="U202" s="8">
        <v>1.5E-3</v>
      </c>
    </row>
    <row r="203" spans="2:21">
      <c r="B203" s="6" t="s">
        <v>450</v>
      </c>
      <c r="C203" s="17">
        <v>7560154</v>
      </c>
      <c r="D203" s="6" t="s">
        <v>167</v>
      </c>
      <c r="E203" s="6"/>
      <c r="F203" s="18">
        <v>520029315</v>
      </c>
      <c r="G203" s="6" t="s">
        <v>314</v>
      </c>
      <c r="H203" s="6" t="s">
        <v>371</v>
      </c>
      <c r="I203" s="6"/>
      <c r="J203" s="6"/>
      <c r="K203" s="17">
        <v>4.53</v>
      </c>
      <c r="L203" s="6" t="s">
        <v>107</v>
      </c>
      <c r="M203" s="19">
        <v>3.4516999999999999E-2</v>
      </c>
      <c r="N203" s="8">
        <v>0.39400000000000002</v>
      </c>
      <c r="O203" s="7">
        <v>0.66</v>
      </c>
      <c r="P203" s="7">
        <v>29.83</v>
      </c>
      <c r="Q203" s="7">
        <v>0</v>
      </c>
      <c r="R203" s="7">
        <v>0</v>
      </c>
      <c r="S203" s="8">
        <v>0</v>
      </c>
      <c r="T203" s="8">
        <v>0</v>
      </c>
      <c r="U203" s="8">
        <v>0</v>
      </c>
    </row>
    <row r="204" spans="2:21">
      <c r="B204" s="6" t="s">
        <v>451</v>
      </c>
      <c r="C204" s="17">
        <v>7560055</v>
      </c>
      <c r="D204" s="6" t="s">
        <v>167</v>
      </c>
      <c r="E204" s="6"/>
      <c r="F204" s="18">
        <v>520029315</v>
      </c>
      <c r="G204" s="6" t="s">
        <v>314</v>
      </c>
      <c r="H204" s="6" t="s">
        <v>371</v>
      </c>
      <c r="I204" s="6"/>
      <c r="J204" s="6"/>
      <c r="K204" s="17">
        <v>4.88</v>
      </c>
      <c r="L204" s="6" t="s">
        <v>107</v>
      </c>
      <c r="M204" s="19">
        <v>6.7000000000000004E-2</v>
      </c>
      <c r="N204" s="8">
        <v>0.20039999999999999</v>
      </c>
      <c r="O204" s="7">
        <v>377919.66</v>
      </c>
      <c r="P204" s="7">
        <v>62.94</v>
      </c>
      <c r="Q204" s="7">
        <v>0</v>
      </c>
      <c r="R204" s="7">
        <v>237.86</v>
      </c>
      <c r="S204" s="8">
        <v>3.5999999999999999E-3</v>
      </c>
      <c r="T204" s="8">
        <v>1.6999999999999999E-3</v>
      </c>
      <c r="U204" s="8">
        <v>2.9999999999999997E-4</v>
      </c>
    </row>
    <row r="205" spans="2:21">
      <c r="B205" s="13" t="s">
        <v>452</v>
      </c>
      <c r="C205" s="14"/>
      <c r="D205" s="13"/>
      <c r="E205" s="13"/>
      <c r="F205" s="13"/>
      <c r="G205" s="13"/>
      <c r="H205" s="13"/>
      <c r="I205" s="13"/>
      <c r="J205" s="13"/>
      <c r="K205" s="14">
        <v>4.34</v>
      </c>
      <c r="L205" s="13"/>
      <c r="N205" s="16">
        <v>6.2700000000000006E-2</v>
      </c>
      <c r="O205" s="15">
        <v>9592860.9000000004</v>
      </c>
      <c r="R205" s="15">
        <v>9598.93</v>
      </c>
      <c r="T205" s="16">
        <v>6.8199999999999997E-2</v>
      </c>
      <c r="U205" s="16">
        <v>1.0999999999999999E-2</v>
      </c>
    </row>
    <row r="206" spans="2:21">
      <c r="B206" s="6" t="s">
        <v>453</v>
      </c>
      <c r="C206" s="17">
        <v>2320174</v>
      </c>
      <c r="D206" s="6" t="s">
        <v>167</v>
      </c>
      <c r="E206" s="6"/>
      <c r="F206" s="18">
        <v>550010003</v>
      </c>
      <c r="G206" s="6" t="s">
        <v>375</v>
      </c>
      <c r="H206" s="6" t="s">
        <v>258</v>
      </c>
      <c r="I206" s="6" t="s">
        <v>106</v>
      </c>
      <c r="J206" s="6"/>
      <c r="K206" s="17">
        <v>3.84</v>
      </c>
      <c r="L206" s="6" t="s">
        <v>107</v>
      </c>
      <c r="M206" s="19">
        <v>3.49E-2</v>
      </c>
      <c r="N206" s="8">
        <v>4.8500000000000001E-2</v>
      </c>
      <c r="O206" s="7">
        <v>2148914.9</v>
      </c>
      <c r="P206" s="7">
        <v>96.99</v>
      </c>
      <c r="Q206" s="7">
        <v>0</v>
      </c>
      <c r="R206" s="7">
        <v>2084.23</v>
      </c>
      <c r="S206" s="8">
        <v>1E-3</v>
      </c>
      <c r="T206" s="8">
        <v>1.4800000000000001E-2</v>
      </c>
      <c r="U206" s="8">
        <v>2.3999999999999998E-3</v>
      </c>
    </row>
    <row r="207" spans="2:21">
      <c r="B207" s="6" t="s">
        <v>454</v>
      </c>
      <c r="C207" s="17">
        <v>1147479</v>
      </c>
      <c r="D207" s="6" t="s">
        <v>167</v>
      </c>
      <c r="E207" s="6"/>
      <c r="F207" s="18">
        <v>1609</v>
      </c>
      <c r="G207" s="6" t="s">
        <v>375</v>
      </c>
      <c r="H207" s="6" t="s">
        <v>285</v>
      </c>
      <c r="I207" s="6" t="s">
        <v>253</v>
      </c>
      <c r="J207" s="6"/>
      <c r="K207" s="17">
        <v>4.6100000000000003</v>
      </c>
      <c r="L207" s="6" t="s">
        <v>107</v>
      </c>
      <c r="M207" s="19">
        <v>5.4800000000000001E-2</v>
      </c>
      <c r="N207" s="8">
        <v>5.4899999999999997E-2</v>
      </c>
      <c r="O207" s="7">
        <v>46955</v>
      </c>
      <c r="P207" s="7">
        <v>103.32</v>
      </c>
      <c r="Q207" s="7">
        <v>0</v>
      </c>
      <c r="R207" s="7">
        <v>48.51</v>
      </c>
      <c r="S207" s="8">
        <v>1E-4</v>
      </c>
      <c r="T207" s="8">
        <v>2.9999999999999997E-4</v>
      </c>
      <c r="U207" s="8">
        <v>1E-4</v>
      </c>
    </row>
    <row r="208" spans="2:21">
      <c r="B208" s="6" t="s">
        <v>455</v>
      </c>
      <c r="C208" s="17">
        <v>1142371</v>
      </c>
      <c r="D208" s="6" t="s">
        <v>167</v>
      </c>
      <c r="E208" s="6"/>
      <c r="F208" s="18">
        <v>1702</v>
      </c>
      <c r="G208" s="6" t="s">
        <v>456</v>
      </c>
      <c r="H208" s="6" t="s">
        <v>288</v>
      </c>
      <c r="I208" s="6" t="s">
        <v>106</v>
      </c>
      <c r="J208" s="6"/>
      <c r="K208" s="17">
        <v>4.17</v>
      </c>
      <c r="L208" s="6" t="s">
        <v>107</v>
      </c>
      <c r="M208" s="19">
        <v>3.8300000000000001E-2</v>
      </c>
      <c r="N208" s="8">
        <v>5.3600000000000002E-2</v>
      </c>
      <c r="O208" s="7">
        <v>668892</v>
      </c>
      <c r="P208" s="7">
        <v>97.36</v>
      </c>
      <c r="Q208" s="7">
        <v>0</v>
      </c>
      <c r="R208" s="7">
        <v>651.23</v>
      </c>
      <c r="S208" s="8">
        <v>1.4E-3</v>
      </c>
      <c r="T208" s="8">
        <v>4.5999999999999999E-3</v>
      </c>
      <c r="U208" s="8">
        <v>6.9999999999999999E-4</v>
      </c>
    </row>
    <row r="209" spans="2:21">
      <c r="B209" s="6" t="s">
        <v>457</v>
      </c>
      <c r="C209" s="17">
        <v>1143593</v>
      </c>
      <c r="D209" s="6" t="s">
        <v>167</v>
      </c>
      <c r="E209" s="6"/>
      <c r="F209" s="18">
        <v>550258438</v>
      </c>
      <c r="G209" s="6" t="s">
        <v>375</v>
      </c>
      <c r="H209" s="6" t="s">
        <v>319</v>
      </c>
      <c r="I209" s="6" t="s">
        <v>253</v>
      </c>
      <c r="J209" s="6"/>
      <c r="K209" s="17">
        <v>5.5</v>
      </c>
      <c r="L209" s="6" t="s">
        <v>107</v>
      </c>
      <c r="M209" s="19">
        <v>4.6899999999999997E-2</v>
      </c>
      <c r="N209" s="8">
        <v>6.2600000000000003E-2</v>
      </c>
      <c r="O209" s="7">
        <v>874646</v>
      </c>
      <c r="P209" s="7">
        <v>98.77</v>
      </c>
      <c r="Q209" s="7">
        <v>0</v>
      </c>
      <c r="R209" s="7">
        <v>863.89</v>
      </c>
      <c r="S209" s="8">
        <v>5.0000000000000001E-4</v>
      </c>
      <c r="T209" s="8">
        <v>6.1000000000000004E-3</v>
      </c>
      <c r="U209" s="8">
        <v>1E-3</v>
      </c>
    </row>
    <row r="210" spans="2:21">
      <c r="B210" s="6" t="s">
        <v>458</v>
      </c>
      <c r="C210" s="17">
        <v>1141332</v>
      </c>
      <c r="D210" s="6" t="s">
        <v>167</v>
      </c>
      <c r="E210" s="6"/>
      <c r="F210" s="18">
        <v>550258438</v>
      </c>
      <c r="G210" s="6" t="s">
        <v>375</v>
      </c>
      <c r="H210" s="6" t="s">
        <v>319</v>
      </c>
      <c r="I210" s="6" t="s">
        <v>253</v>
      </c>
      <c r="J210" s="6"/>
      <c r="K210" s="17">
        <v>5.47</v>
      </c>
      <c r="L210" s="6" t="s">
        <v>107</v>
      </c>
      <c r="M210" s="19">
        <v>4.6899999999999997E-2</v>
      </c>
      <c r="N210" s="8">
        <v>6.1899999999999997E-2</v>
      </c>
      <c r="O210" s="7">
        <v>1509413</v>
      </c>
      <c r="P210" s="7">
        <v>97.61</v>
      </c>
      <c r="Q210" s="7">
        <v>0</v>
      </c>
      <c r="R210" s="7">
        <v>1473.34</v>
      </c>
      <c r="S210" s="8">
        <v>6.9999999999999999E-4</v>
      </c>
      <c r="T210" s="8">
        <v>1.0500000000000001E-2</v>
      </c>
      <c r="U210" s="8">
        <v>1.6999999999999999E-3</v>
      </c>
    </row>
    <row r="211" spans="2:21">
      <c r="B211" s="6" t="s">
        <v>459</v>
      </c>
      <c r="C211" s="17">
        <v>2590396</v>
      </c>
      <c r="D211" s="6" t="s">
        <v>167</v>
      </c>
      <c r="E211" s="6"/>
      <c r="F211" s="18">
        <v>520036658</v>
      </c>
      <c r="G211" s="6" t="s">
        <v>314</v>
      </c>
      <c r="H211" s="6" t="s">
        <v>360</v>
      </c>
      <c r="I211" s="6" t="s">
        <v>106</v>
      </c>
      <c r="J211" s="6"/>
      <c r="K211" s="17">
        <v>3.44</v>
      </c>
      <c r="L211" s="6" t="s">
        <v>107</v>
      </c>
      <c r="M211" s="19">
        <v>6.7000000000000004E-2</v>
      </c>
      <c r="N211" s="8">
        <v>5.5E-2</v>
      </c>
      <c r="O211" s="7">
        <v>508873</v>
      </c>
      <c r="P211" s="7">
        <v>98.47</v>
      </c>
      <c r="Q211" s="7">
        <v>15.86</v>
      </c>
      <c r="R211" s="7">
        <v>516.94000000000005</v>
      </c>
      <c r="S211" s="8">
        <v>4.0000000000000002E-4</v>
      </c>
      <c r="T211" s="8">
        <v>3.7000000000000002E-3</v>
      </c>
      <c r="U211" s="8">
        <v>5.9999999999999995E-4</v>
      </c>
    </row>
    <row r="212" spans="2:21">
      <c r="B212" s="6" t="s">
        <v>460</v>
      </c>
      <c r="C212" s="17">
        <v>1141365</v>
      </c>
      <c r="D212" s="6" t="s">
        <v>167</v>
      </c>
      <c r="E212" s="6"/>
      <c r="F212" s="18">
        <v>1687</v>
      </c>
      <c r="G212" s="6" t="s">
        <v>375</v>
      </c>
      <c r="H212" s="6" t="s">
        <v>360</v>
      </c>
      <c r="I212" s="6" t="s">
        <v>106</v>
      </c>
      <c r="J212" s="6"/>
      <c r="K212" s="17">
        <v>2.74</v>
      </c>
      <c r="L212" s="6" t="s">
        <v>107</v>
      </c>
      <c r="M212" s="19">
        <v>7.7499999999999999E-2</v>
      </c>
      <c r="N212" s="8">
        <v>5.9900000000000002E-2</v>
      </c>
      <c r="O212" s="7">
        <v>319206</v>
      </c>
      <c r="P212" s="7">
        <v>107.11</v>
      </c>
      <c r="Q212" s="7">
        <v>12.57</v>
      </c>
      <c r="R212" s="7">
        <v>354.47</v>
      </c>
      <c r="S212" s="8">
        <v>2.2000000000000001E-3</v>
      </c>
      <c r="T212" s="8">
        <v>2.5000000000000001E-3</v>
      </c>
      <c r="U212" s="8">
        <v>4.0000000000000002E-4</v>
      </c>
    </row>
    <row r="213" spans="2:21">
      <c r="B213" s="6" t="s">
        <v>461</v>
      </c>
      <c r="C213" s="17">
        <v>1141373</v>
      </c>
      <c r="D213" s="6" t="s">
        <v>167</v>
      </c>
      <c r="E213" s="6"/>
      <c r="F213" s="18">
        <v>1687</v>
      </c>
      <c r="G213" s="6" t="s">
        <v>375</v>
      </c>
      <c r="H213" s="6" t="s">
        <v>360</v>
      </c>
      <c r="I213" s="6" t="s">
        <v>106</v>
      </c>
      <c r="J213" s="6"/>
      <c r="K213" s="17">
        <v>2.72</v>
      </c>
      <c r="L213" s="6" t="s">
        <v>107</v>
      </c>
      <c r="M213" s="19">
        <v>7.7499999999999999E-2</v>
      </c>
      <c r="N213" s="8">
        <v>6.8699999999999997E-2</v>
      </c>
      <c r="O213" s="7">
        <v>1045489</v>
      </c>
      <c r="P213" s="7">
        <v>108.32</v>
      </c>
      <c r="Q213" s="7">
        <v>0</v>
      </c>
      <c r="R213" s="7">
        <v>1132.47</v>
      </c>
      <c r="S213" s="8">
        <v>1.8E-3</v>
      </c>
      <c r="T213" s="8">
        <v>8.0000000000000002E-3</v>
      </c>
      <c r="U213" s="8">
        <v>1.2999999999999999E-3</v>
      </c>
    </row>
    <row r="214" spans="2:21">
      <c r="B214" s="6" t="s">
        <v>462</v>
      </c>
      <c r="C214" s="17">
        <v>245217</v>
      </c>
      <c r="D214" s="6" t="s">
        <v>167</v>
      </c>
      <c r="E214" s="6"/>
      <c r="F214" s="18">
        <v>520027830</v>
      </c>
      <c r="G214" s="6" t="s">
        <v>463</v>
      </c>
      <c r="H214" s="6" t="s">
        <v>464</v>
      </c>
      <c r="I214" s="6" t="s">
        <v>106</v>
      </c>
      <c r="J214" s="6"/>
      <c r="K214" s="17">
        <v>5.63</v>
      </c>
      <c r="L214" s="6" t="s">
        <v>43</v>
      </c>
      <c r="M214" s="19">
        <v>4.4999999999999998E-2</v>
      </c>
      <c r="N214" s="8">
        <v>4.7199999999999999E-2</v>
      </c>
      <c r="O214" s="7">
        <v>88000</v>
      </c>
      <c r="P214" s="7">
        <v>99.39</v>
      </c>
      <c r="Q214" s="7">
        <v>0</v>
      </c>
      <c r="R214" s="7">
        <v>319.14999999999998</v>
      </c>
      <c r="S214" s="8">
        <v>1E-4</v>
      </c>
      <c r="T214" s="8">
        <v>2.3E-3</v>
      </c>
      <c r="U214" s="8">
        <v>4.0000000000000002E-4</v>
      </c>
    </row>
    <row r="215" spans="2:21">
      <c r="B215" s="6" t="s">
        <v>465</v>
      </c>
      <c r="C215" s="17">
        <v>1139922</v>
      </c>
      <c r="D215" s="6" t="s">
        <v>167</v>
      </c>
      <c r="E215" s="6"/>
      <c r="F215" s="18">
        <v>511396046</v>
      </c>
      <c r="G215" s="6" t="s">
        <v>264</v>
      </c>
      <c r="H215" s="6" t="s">
        <v>371</v>
      </c>
      <c r="I215" s="6"/>
      <c r="J215" s="6"/>
      <c r="K215" s="17">
        <v>4.78</v>
      </c>
      <c r="L215" s="6" t="s">
        <v>107</v>
      </c>
      <c r="M215" s="19">
        <v>5.9499999999999997E-2</v>
      </c>
      <c r="N215" s="8">
        <v>8.14E-2</v>
      </c>
      <c r="O215" s="7">
        <v>2382472</v>
      </c>
      <c r="P215" s="7">
        <v>87.62</v>
      </c>
      <c r="Q215" s="7">
        <v>67.16</v>
      </c>
      <c r="R215" s="7">
        <v>2154.69</v>
      </c>
      <c r="S215" s="8">
        <v>2.3999999999999998E-3</v>
      </c>
      <c r="T215" s="8">
        <v>1.5299999999999999E-2</v>
      </c>
      <c r="U215" s="8">
        <v>2.5000000000000001E-3</v>
      </c>
    </row>
    <row r="216" spans="2:21">
      <c r="B216" s="13" t="s">
        <v>466</v>
      </c>
      <c r="C216" s="14"/>
      <c r="D216" s="13"/>
      <c r="E216" s="13"/>
      <c r="F216" s="13"/>
      <c r="G216" s="13"/>
      <c r="H216" s="13"/>
      <c r="I216" s="13"/>
      <c r="J216" s="13"/>
      <c r="L216" s="13"/>
      <c r="O216" s="15">
        <v>0</v>
      </c>
      <c r="R216" s="15">
        <v>0</v>
      </c>
      <c r="T216" s="16">
        <v>0</v>
      </c>
      <c r="U216" s="16">
        <v>0</v>
      </c>
    </row>
    <row r="217" spans="2:21">
      <c r="B217" s="3" t="s">
        <v>467</v>
      </c>
      <c r="C217" s="12"/>
      <c r="D217" s="3"/>
      <c r="E217" s="3"/>
      <c r="F217" s="3"/>
      <c r="G217" s="3"/>
      <c r="H217" s="3"/>
      <c r="I217" s="3"/>
      <c r="J217" s="3"/>
      <c r="K217" s="12">
        <v>6.41</v>
      </c>
      <c r="L217" s="3"/>
      <c r="N217" s="10">
        <v>0.10390000000000001</v>
      </c>
      <c r="O217" s="9">
        <v>5603200</v>
      </c>
      <c r="R217" s="9">
        <v>20611.34</v>
      </c>
      <c r="T217" s="10">
        <v>0.14649999999999999</v>
      </c>
      <c r="U217" s="10">
        <v>2.35E-2</v>
      </c>
    </row>
    <row r="218" spans="2:21">
      <c r="B218" s="13" t="s">
        <v>468</v>
      </c>
      <c r="C218" s="14"/>
      <c r="D218" s="13"/>
      <c r="E218" s="13"/>
      <c r="F218" s="13"/>
      <c r="G218" s="13"/>
      <c r="H218" s="13"/>
      <c r="I218" s="13"/>
      <c r="J218" s="13"/>
      <c r="K218" s="14">
        <v>4.08</v>
      </c>
      <c r="L218" s="13"/>
      <c r="N218" s="16">
        <v>4.5900000000000003E-2</v>
      </c>
      <c r="O218" s="15">
        <v>425200</v>
      </c>
      <c r="R218" s="15">
        <v>1669.05</v>
      </c>
      <c r="T218" s="16">
        <v>1.1900000000000001E-2</v>
      </c>
      <c r="U218" s="16">
        <v>1.9E-3</v>
      </c>
    </row>
    <row r="219" spans="2:21">
      <c r="B219" s="6" t="s">
        <v>469</v>
      </c>
      <c r="C219" s="17" t="s">
        <v>470</v>
      </c>
      <c r="D219" s="6" t="s">
        <v>471</v>
      </c>
      <c r="E219" s="6" t="s">
        <v>472</v>
      </c>
      <c r="F219" s="6"/>
      <c r="G219" s="6" t="s">
        <v>473</v>
      </c>
      <c r="H219" s="6" t="s">
        <v>474</v>
      </c>
      <c r="I219" s="6" t="s">
        <v>133</v>
      </c>
      <c r="J219" s="6"/>
      <c r="K219" s="17">
        <v>4.34</v>
      </c>
      <c r="L219" s="6" t="s">
        <v>43</v>
      </c>
      <c r="M219" s="19">
        <v>6.8750000000000006E-2</v>
      </c>
      <c r="N219" s="8">
        <v>4.4499999999999998E-2</v>
      </c>
      <c r="O219" s="7">
        <v>250000</v>
      </c>
      <c r="P219" s="7">
        <v>111.09</v>
      </c>
      <c r="Q219" s="7">
        <v>0</v>
      </c>
      <c r="R219" s="7">
        <v>1013.38</v>
      </c>
      <c r="S219" s="8">
        <v>4.0000000000000002E-4</v>
      </c>
      <c r="T219" s="8">
        <v>7.1999999999999998E-3</v>
      </c>
      <c r="U219" s="8">
        <v>1.1999999999999999E-3</v>
      </c>
    </row>
    <row r="220" spans="2:21">
      <c r="B220" s="6" t="s">
        <v>475</v>
      </c>
      <c r="C220" s="17" t="s">
        <v>476</v>
      </c>
      <c r="D220" s="6" t="s">
        <v>208</v>
      </c>
      <c r="E220" s="6" t="s">
        <v>472</v>
      </c>
      <c r="F220" s="6"/>
      <c r="G220" s="6" t="s">
        <v>477</v>
      </c>
      <c r="H220" s="6" t="s">
        <v>478</v>
      </c>
      <c r="I220" s="6" t="s">
        <v>133</v>
      </c>
      <c r="J220" s="6"/>
      <c r="K220" s="17">
        <v>4.76</v>
      </c>
      <c r="L220" s="6" t="s">
        <v>43</v>
      </c>
      <c r="M220" s="19">
        <v>5.0819999999999997E-2</v>
      </c>
      <c r="N220" s="8">
        <v>5.0900000000000001E-2</v>
      </c>
      <c r="O220" s="7">
        <v>97600</v>
      </c>
      <c r="P220" s="7">
        <v>102.76</v>
      </c>
      <c r="Q220" s="7">
        <v>0</v>
      </c>
      <c r="R220" s="7">
        <v>365.97</v>
      </c>
      <c r="S220" s="8">
        <v>2.0000000000000001E-4</v>
      </c>
      <c r="T220" s="8">
        <v>2.5999999999999999E-3</v>
      </c>
      <c r="U220" s="8">
        <v>4.0000000000000002E-4</v>
      </c>
    </row>
    <row r="221" spans="2:21">
      <c r="B221" s="6" t="s">
        <v>479</v>
      </c>
      <c r="C221" s="17" t="s">
        <v>480</v>
      </c>
      <c r="D221" s="6" t="s">
        <v>208</v>
      </c>
      <c r="E221" s="6" t="s">
        <v>472</v>
      </c>
      <c r="F221" s="6"/>
      <c r="G221" s="6" t="s">
        <v>477</v>
      </c>
      <c r="H221" s="6" t="s">
        <v>478</v>
      </c>
      <c r="I221" s="6" t="s">
        <v>133</v>
      </c>
      <c r="J221" s="6"/>
      <c r="K221" s="17">
        <v>2.35</v>
      </c>
      <c r="L221" s="6" t="s">
        <v>43</v>
      </c>
      <c r="M221" s="19">
        <v>4.4350000000000001E-2</v>
      </c>
      <c r="N221" s="8">
        <v>4.4299999999999999E-2</v>
      </c>
      <c r="O221" s="7">
        <v>77600</v>
      </c>
      <c r="P221" s="7">
        <v>102.31</v>
      </c>
      <c r="Q221" s="7">
        <v>0</v>
      </c>
      <c r="R221" s="7">
        <v>289.7</v>
      </c>
      <c r="S221" s="8">
        <v>2.0000000000000001E-4</v>
      </c>
      <c r="T221" s="8">
        <v>2.0999999999999999E-3</v>
      </c>
      <c r="U221" s="8">
        <v>2.9999999999999997E-4</v>
      </c>
    </row>
    <row r="222" spans="2:21">
      <c r="B222" s="13" t="s">
        <v>481</v>
      </c>
      <c r="C222" s="14"/>
      <c r="D222" s="13"/>
      <c r="E222" s="13"/>
      <c r="F222" s="13"/>
      <c r="G222" s="13"/>
      <c r="H222" s="13"/>
      <c r="I222" s="13"/>
      <c r="J222" s="13"/>
      <c r="K222" s="14">
        <v>6.61</v>
      </c>
      <c r="L222" s="13"/>
      <c r="N222" s="16">
        <v>0.109</v>
      </c>
      <c r="O222" s="15">
        <v>5178000</v>
      </c>
      <c r="R222" s="15">
        <v>18942.29</v>
      </c>
      <c r="T222" s="16">
        <v>0.1346</v>
      </c>
      <c r="U222" s="16">
        <v>2.1600000000000001E-2</v>
      </c>
    </row>
    <row r="223" spans="2:21">
      <c r="B223" s="6" t="s">
        <v>482</v>
      </c>
      <c r="C223" s="17" t="s">
        <v>483</v>
      </c>
      <c r="D223" s="6" t="s">
        <v>484</v>
      </c>
      <c r="E223" s="6" t="s">
        <v>472</v>
      </c>
      <c r="F223" s="6"/>
      <c r="G223" s="6" t="s">
        <v>485</v>
      </c>
      <c r="H223" s="6" t="s">
        <v>209</v>
      </c>
      <c r="I223" s="6" t="s">
        <v>133</v>
      </c>
      <c r="J223" s="6"/>
      <c r="K223" s="17">
        <v>1.81</v>
      </c>
      <c r="L223" s="6" t="s">
        <v>43</v>
      </c>
      <c r="M223" s="19">
        <v>2.6249999999999999E-2</v>
      </c>
      <c r="N223" s="8">
        <v>2.7199999999999998E-2</v>
      </c>
      <c r="O223" s="7">
        <v>31000</v>
      </c>
      <c r="P223" s="7">
        <v>100.24</v>
      </c>
      <c r="Q223" s="7">
        <v>0</v>
      </c>
      <c r="R223" s="7">
        <v>113.39</v>
      </c>
      <c r="S223" s="8">
        <v>0</v>
      </c>
      <c r="T223" s="8">
        <v>8.0000000000000004E-4</v>
      </c>
      <c r="U223" s="8">
        <v>1E-4</v>
      </c>
    </row>
    <row r="224" spans="2:21">
      <c r="B224" s="6" t="s">
        <v>486</v>
      </c>
      <c r="C224" s="17" t="s">
        <v>487</v>
      </c>
      <c r="D224" s="6" t="s">
        <v>488</v>
      </c>
      <c r="E224" s="6" t="s">
        <v>472</v>
      </c>
      <c r="F224" s="6"/>
      <c r="G224" s="6" t="s">
        <v>489</v>
      </c>
      <c r="H224" s="6" t="s">
        <v>490</v>
      </c>
      <c r="I224" s="6" t="s">
        <v>133</v>
      </c>
      <c r="J224" s="6"/>
      <c r="K224" s="17">
        <v>16.12</v>
      </c>
      <c r="L224" s="6" t="s">
        <v>43</v>
      </c>
      <c r="M224" s="19">
        <v>4.2500000000000003E-2</v>
      </c>
      <c r="N224" s="8">
        <v>4.2700000000000002E-2</v>
      </c>
      <c r="O224" s="7">
        <v>31000</v>
      </c>
      <c r="P224" s="7">
        <v>102.72</v>
      </c>
      <c r="Q224" s="7">
        <v>0</v>
      </c>
      <c r="R224" s="7">
        <v>116.2</v>
      </c>
      <c r="S224" s="8">
        <v>1E-4</v>
      </c>
      <c r="T224" s="8">
        <v>8.0000000000000004E-4</v>
      </c>
      <c r="U224" s="8">
        <v>1E-4</v>
      </c>
    </row>
    <row r="225" spans="2:21">
      <c r="B225" s="6" t="s">
        <v>491</v>
      </c>
      <c r="C225" s="17" t="s">
        <v>492</v>
      </c>
      <c r="D225" s="6" t="s">
        <v>208</v>
      </c>
      <c r="E225" s="6" t="s">
        <v>472</v>
      </c>
      <c r="F225" s="6"/>
      <c r="G225" s="6" t="s">
        <v>493</v>
      </c>
      <c r="H225" s="6" t="s">
        <v>215</v>
      </c>
      <c r="I225" s="6" t="s">
        <v>133</v>
      </c>
      <c r="J225" s="6"/>
      <c r="K225" s="17">
        <v>0.14000000000000001</v>
      </c>
      <c r="L225" s="6" t="s">
        <v>43</v>
      </c>
      <c r="M225" s="19">
        <v>0.1075</v>
      </c>
      <c r="N225" s="8">
        <v>9.9999000000000002</v>
      </c>
      <c r="O225" s="7">
        <v>100000</v>
      </c>
      <c r="P225" s="7">
        <v>30.24</v>
      </c>
      <c r="Q225" s="7">
        <v>0</v>
      </c>
      <c r="R225" s="7">
        <v>110.33</v>
      </c>
      <c r="S225" s="8">
        <v>1.2999999999999999E-3</v>
      </c>
      <c r="T225" s="8">
        <v>8.0000000000000004E-4</v>
      </c>
      <c r="U225" s="8">
        <v>1E-4</v>
      </c>
    </row>
    <row r="226" spans="2:21">
      <c r="B226" s="6" t="s">
        <v>494</v>
      </c>
      <c r="C226" s="17" t="s">
        <v>495</v>
      </c>
      <c r="D226" s="6" t="s">
        <v>496</v>
      </c>
      <c r="E226" s="6" t="s">
        <v>472</v>
      </c>
      <c r="F226" s="6"/>
      <c r="G226" s="6" t="s">
        <v>493</v>
      </c>
      <c r="H226" s="6" t="s">
        <v>215</v>
      </c>
      <c r="I226" s="6" t="s">
        <v>133</v>
      </c>
      <c r="J226" s="6"/>
      <c r="K226" s="17">
        <v>3.44</v>
      </c>
      <c r="L226" s="6" t="s">
        <v>45</v>
      </c>
      <c r="M226" s="19">
        <v>8.2500000000000004E-2</v>
      </c>
      <c r="N226" s="8">
        <v>2.3999999999999998E-3</v>
      </c>
      <c r="O226" s="7">
        <v>50000</v>
      </c>
      <c r="P226" s="7">
        <v>131.88999999999999</v>
      </c>
      <c r="Q226" s="7">
        <v>0</v>
      </c>
      <c r="R226" s="7">
        <v>314.89</v>
      </c>
      <c r="S226" s="8">
        <v>1E-4</v>
      </c>
      <c r="T226" s="8">
        <v>2.2000000000000001E-3</v>
      </c>
      <c r="U226" s="8">
        <v>4.0000000000000002E-4</v>
      </c>
    </row>
    <row r="227" spans="2:21">
      <c r="B227" s="6" t="s">
        <v>497</v>
      </c>
      <c r="C227" s="17" t="s">
        <v>498</v>
      </c>
      <c r="D227" s="6" t="s">
        <v>208</v>
      </c>
      <c r="E227" s="6" t="s">
        <v>472</v>
      </c>
      <c r="F227" s="6"/>
      <c r="G227" s="6" t="s">
        <v>493</v>
      </c>
      <c r="H227" s="6" t="s">
        <v>499</v>
      </c>
      <c r="I227" s="6" t="s">
        <v>500</v>
      </c>
      <c r="J227" s="6"/>
      <c r="K227" s="17">
        <v>4.95</v>
      </c>
      <c r="L227" s="6" t="s">
        <v>43</v>
      </c>
      <c r="M227" s="19">
        <v>3.7999999999999999E-2</v>
      </c>
      <c r="N227" s="8">
        <v>4.2799999999999998E-2</v>
      </c>
      <c r="O227" s="7">
        <v>275000</v>
      </c>
      <c r="P227" s="7">
        <v>99.62</v>
      </c>
      <c r="Q227" s="7">
        <v>0</v>
      </c>
      <c r="R227" s="7">
        <v>999.7</v>
      </c>
      <c r="S227" s="8">
        <v>2.0000000000000001E-4</v>
      </c>
      <c r="T227" s="8">
        <v>7.1000000000000004E-3</v>
      </c>
      <c r="U227" s="8">
        <v>1.1000000000000001E-3</v>
      </c>
    </row>
    <row r="228" spans="2:21">
      <c r="B228" s="6" t="s">
        <v>501</v>
      </c>
      <c r="C228" s="17" t="s">
        <v>502</v>
      </c>
      <c r="D228" s="6" t="s">
        <v>208</v>
      </c>
      <c r="E228" s="6" t="s">
        <v>472</v>
      </c>
      <c r="F228" s="6"/>
      <c r="G228" s="6" t="s">
        <v>493</v>
      </c>
      <c r="H228" s="6" t="s">
        <v>503</v>
      </c>
      <c r="I228" s="6" t="s">
        <v>133</v>
      </c>
      <c r="J228" s="6"/>
      <c r="K228" s="17">
        <v>8.01</v>
      </c>
      <c r="L228" s="6" t="s">
        <v>43</v>
      </c>
      <c r="M228" s="19">
        <v>3.5855999999999999E-2</v>
      </c>
      <c r="N228" s="8">
        <v>3.61E-2</v>
      </c>
      <c r="O228" s="7">
        <v>135000</v>
      </c>
      <c r="P228" s="7">
        <v>100.11</v>
      </c>
      <c r="Q228" s="7">
        <v>0</v>
      </c>
      <c r="R228" s="7">
        <v>493.15</v>
      </c>
      <c r="S228" s="8">
        <v>2.0000000000000001E-4</v>
      </c>
      <c r="T228" s="8">
        <v>3.5000000000000001E-3</v>
      </c>
      <c r="U228" s="8">
        <v>5.9999999999999995E-4</v>
      </c>
    </row>
    <row r="229" spans="2:21">
      <c r="B229" s="6" t="s">
        <v>504</v>
      </c>
      <c r="C229" s="17" t="s">
        <v>505</v>
      </c>
      <c r="D229" s="6" t="s">
        <v>496</v>
      </c>
      <c r="E229" s="6" t="s">
        <v>472</v>
      </c>
      <c r="F229" s="6"/>
      <c r="G229" s="6" t="s">
        <v>489</v>
      </c>
      <c r="H229" s="6" t="s">
        <v>503</v>
      </c>
      <c r="I229" s="6" t="s">
        <v>133</v>
      </c>
      <c r="J229" s="6"/>
      <c r="K229" s="17">
        <v>14.77</v>
      </c>
      <c r="L229" s="6" t="s">
        <v>43</v>
      </c>
      <c r="M229" s="19">
        <v>5.2499999999999998E-2</v>
      </c>
      <c r="N229" s="8">
        <v>5.9400000000000001E-2</v>
      </c>
      <c r="O229" s="7">
        <v>256000</v>
      </c>
      <c r="P229" s="7">
        <v>91.98</v>
      </c>
      <c r="Q229" s="7">
        <v>0</v>
      </c>
      <c r="R229" s="7">
        <v>859.23</v>
      </c>
      <c r="S229" s="8">
        <v>4.0000000000000002E-4</v>
      </c>
      <c r="T229" s="8">
        <v>6.1000000000000004E-3</v>
      </c>
      <c r="U229" s="8">
        <v>1E-3</v>
      </c>
    </row>
    <row r="230" spans="2:21">
      <c r="B230" s="6" t="s">
        <v>506</v>
      </c>
      <c r="C230" s="17" t="s">
        <v>507</v>
      </c>
      <c r="D230" s="6" t="s">
        <v>508</v>
      </c>
      <c r="E230" s="6" t="s">
        <v>472</v>
      </c>
      <c r="F230" s="6"/>
      <c r="G230" s="6" t="s">
        <v>493</v>
      </c>
      <c r="H230" s="6" t="s">
        <v>474</v>
      </c>
      <c r="I230" s="6" t="s">
        <v>133</v>
      </c>
      <c r="J230" s="6"/>
      <c r="K230" s="17">
        <v>7.92</v>
      </c>
      <c r="L230" s="6" t="s">
        <v>43</v>
      </c>
      <c r="M230" s="19">
        <v>4.3999999999999997E-2</v>
      </c>
      <c r="N230" s="8">
        <v>4.6800000000000001E-2</v>
      </c>
      <c r="O230" s="7">
        <v>275000</v>
      </c>
      <c r="P230" s="7">
        <v>99.35</v>
      </c>
      <c r="Q230" s="7">
        <v>0</v>
      </c>
      <c r="R230" s="7">
        <v>996.93</v>
      </c>
      <c r="S230" s="8">
        <v>2.0000000000000001E-4</v>
      </c>
      <c r="T230" s="8">
        <v>7.1000000000000004E-3</v>
      </c>
      <c r="U230" s="8">
        <v>1.1000000000000001E-3</v>
      </c>
    </row>
    <row r="231" spans="2:21">
      <c r="B231" s="6" t="s">
        <v>509</v>
      </c>
      <c r="C231" s="17" t="s">
        <v>510</v>
      </c>
      <c r="D231" s="6" t="s">
        <v>208</v>
      </c>
      <c r="E231" s="6" t="s">
        <v>472</v>
      </c>
      <c r="F231" s="6"/>
      <c r="G231" s="6" t="s">
        <v>493</v>
      </c>
      <c r="H231" s="6" t="s">
        <v>511</v>
      </c>
      <c r="I231" s="6" t="s">
        <v>500</v>
      </c>
      <c r="J231" s="6"/>
      <c r="K231" s="17">
        <v>7.12</v>
      </c>
      <c r="L231" s="6" t="s">
        <v>43</v>
      </c>
      <c r="M231" s="19">
        <v>4.1250000000000002E-2</v>
      </c>
      <c r="N231" s="8">
        <v>4.6199999999999998E-2</v>
      </c>
      <c r="O231" s="7">
        <v>275000</v>
      </c>
      <c r="P231" s="7">
        <v>98.82</v>
      </c>
      <c r="Q231" s="7">
        <v>0</v>
      </c>
      <c r="R231" s="7">
        <v>991.6</v>
      </c>
      <c r="S231" s="8">
        <v>2.9999999999999997E-4</v>
      </c>
      <c r="T231" s="8">
        <v>7.0000000000000001E-3</v>
      </c>
      <c r="U231" s="8">
        <v>1.1000000000000001E-3</v>
      </c>
    </row>
    <row r="232" spans="2:21">
      <c r="B232" s="6" t="s">
        <v>512</v>
      </c>
      <c r="C232" s="17" t="s">
        <v>513</v>
      </c>
      <c r="D232" s="6" t="s">
        <v>514</v>
      </c>
      <c r="E232" s="6" t="s">
        <v>472</v>
      </c>
      <c r="F232" s="6"/>
      <c r="G232" s="6" t="s">
        <v>493</v>
      </c>
      <c r="H232" s="6" t="s">
        <v>511</v>
      </c>
      <c r="I232" s="6" t="s">
        <v>500</v>
      </c>
      <c r="J232" s="6"/>
      <c r="K232" s="17">
        <v>5.99</v>
      </c>
      <c r="L232" s="6" t="s">
        <v>43</v>
      </c>
      <c r="M232" s="19">
        <v>3.95E-2</v>
      </c>
      <c r="N232" s="8">
        <v>4.3099999999999999E-2</v>
      </c>
      <c r="O232" s="7">
        <v>262000</v>
      </c>
      <c r="P232" s="7">
        <v>98.87</v>
      </c>
      <c r="Q232" s="7">
        <v>0</v>
      </c>
      <c r="R232" s="7">
        <v>945.26</v>
      </c>
      <c r="S232" s="8">
        <v>1E-4</v>
      </c>
      <c r="T232" s="8">
        <v>6.7000000000000002E-3</v>
      </c>
      <c r="U232" s="8">
        <v>1.1000000000000001E-3</v>
      </c>
    </row>
    <row r="233" spans="2:21">
      <c r="B233" s="6" t="s">
        <v>515</v>
      </c>
      <c r="C233" s="17" t="s">
        <v>516</v>
      </c>
      <c r="D233" s="6" t="s">
        <v>208</v>
      </c>
      <c r="E233" s="6" t="s">
        <v>472</v>
      </c>
      <c r="F233" s="6"/>
      <c r="G233" s="6" t="s">
        <v>463</v>
      </c>
      <c r="H233" s="6" t="s">
        <v>511</v>
      </c>
      <c r="I233" s="6" t="s">
        <v>500</v>
      </c>
      <c r="J233" s="6"/>
      <c r="K233" s="17">
        <v>15.87</v>
      </c>
      <c r="L233" s="6" t="s">
        <v>43</v>
      </c>
      <c r="M233" s="19">
        <v>6.7500000000000004E-2</v>
      </c>
      <c r="N233" s="8">
        <v>6.2799999999999995E-2</v>
      </c>
      <c r="O233" s="7">
        <v>268000</v>
      </c>
      <c r="P233" s="7">
        <v>110.12</v>
      </c>
      <c r="Q233" s="7">
        <v>0</v>
      </c>
      <c r="R233" s="7">
        <v>1076.8699999999999</v>
      </c>
      <c r="S233" s="8">
        <v>1E-4</v>
      </c>
      <c r="T233" s="8">
        <v>7.7000000000000002E-3</v>
      </c>
      <c r="U233" s="8">
        <v>1.1999999999999999E-3</v>
      </c>
    </row>
    <row r="234" spans="2:21">
      <c r="B234" s="6" t="s">
        <v>517</v>
      </c>
      <c r="C234" s="17" t="s">
        <v>518</v>
      </c>
      <c r="D234" s="6" t="s">
        <v>471</v>
      </c>
      <c r="E234" s="6" t="s">
        <v>472</v>
      </c>
      <c r="F234" s="6"/>
      <c r="G234" s="6" t="s">
        <v>489</v>
      </c>
      <c r="H234" s="6" t="s">
        <v>511</v>
      </c>
      <c r="I234" s="6" t="s">
        <v>500</v>
      </c>
      <c r="J234" s="6"/>
      <c r="K234" s="17">
        <v>5.76</v>
      </c>
      <c r="L234" s="6" t="s">
        <v>43</v>
      </c>
      <c r="M234" s="19">
        <v>5.2499999999999998E-2</v>
      </c>
      <c r="N234" s="8">
        <v>7.1900000000000006E-2</v>
      </c>
      <c r="O234" s="7">
        <v>256000</v>
      </c>
      <c r="P234" s="7">
        <v>90.87</v>
      </c>
      <c r="Q234" s="7">
        <v>0</v>
      </c>
      <c r="R234" s="7">
        <v>848.81</v>
      </c>
      <c r="S234" s="8">
        <v>5.9999999999999995E-4</v>
      </c>
      <c r="T234" s="8">
        <v>6.0000000000000001E-3</v>
      </c>
      <c r="U234" s="8">
        <v>1E-3</v>
      </c>
    </row>
    <row r="235" spans="2:21">
      <c r="B235" s="6" t="s">
        <v>519</v>
      </c>
      <c r="C235" s="17" t="s">
        <v>520</v>
      </c>
      <c r="D235" s="6" t="s">
        <v>514</v>
      </c>
      <c r="E235" s="6" t="s">
        <v>472</v>
      </c>
      <c r="F235" s="6"/>
      <c r="G235" s="6" t="s">
        <v>493</v>
      </c>
      <c r="H235" s="6" t="s">
        <v>521</v>
      </c>
      <c r="I235" s="6" t="s">
        <v>500</v>
      </c>
      <c r="J235" s="6"/>
      <c r="K235" s="17">
        <v>6.48</v>
      </c>
      <c r="L235" s="6" t="s">
        <v>43</v>
      </c>
      <c r="M235" s="19">
        <v>4.5999999999999999E-2</v>
      </c>
      <c r="N235" s="8">
        <v>4.5999999999999999E-2</v>
      </c>
      <c r="O235" s="7">
        <v>226000</v>
      </c>
      <c r="P235" s="7">
        <v>101.72</v>
      </c>
      <c r="Q235" s="7">
        <v>0</v>
      </c>
      <c r="R235" s="7">
        <v>838.89</v>
      </c>
      <c r="S235" s="8">
        <v>2.0000000000000001E-4</v>
      </c>
      <c r="T235" s="8">
        <v>6.0000000000000001E-3</v>
      </c>
      <c r="U235" s="8">
        <v>1E-3</v>
      </c>
    </row>
    <row r="236" spans="2:21">
      <c r="B236" s="6" t="s">
        <v>522</v>
      </c>
      <c r="C236" s="17" t="s">
        <v>523</v>
      </c>
      <c r="D236" s="6" t="s">
        <v>496</v>
      </c>
      <c r="E236" s="6" t="s">
        <v>472</v>
      </c>
      <c r="F236" s="6"/>
      <c r="G236" s="6" t="s">
        <v>477</v>
      </c>
      <c r="H236" s="6" t="s">
        <v>521</v>
      </c>
      <c r="I236" s="6" t="s">
        <v>500</v>
      </c>
      <c r="J236" s="6"/>
      <c r="K236" s="17">
        <v>4.3499999999999996</v>
      </c>
      <c r="L236" s="6" t="s">
        <v>43</v>
      </c>
      <c r="M236" s="19">
        <v>4.5629999999999997E-2</v>
      </c>
      <c r="N236" s="8">
        <v>4.4900000000000002E-2</v>
      </c>
      <c r="O236" s="7">
        <v>29000</v>
      </c>
      <c r="P236" s="7">
        <v>101.34</v>
      </c>
      <c r="Q236" s="7">
        <v>0</v>
      </c>
      <c r="R236" s="7">
        <v>107.24</v>
      </c>
      <c r="S236" s="8">
        <v>0</v>
      </c>
      <c r="T236" s="8">
        <v>8.0000000000000004E-4</v>
      </c>
      <c r="U236" s="8">
        <v>1E-4</v>
      </c>
    </row>
    <row r="237" spans="2:21">
      <c r="B237" s="6" t="s">
        <v>524</v>
      </c>
      <c r="C237" s="17" t="s">
        <v>525</v>
      </c>
      <c r="D237" s="6" t="s">
        <v>488</v>
      </c>
      <c r="E237" s="6" t="s">
        <v>472</v>
      </c>
      <c r="F237" s="6"/>
      <c r="G237" s="6" t="s">
        <v>477</v>
      </c>
      <c r="H237" s="6" t="s">
        <v>478</v>
      </c>
      <c r="I237" s="6" t="s">
        <v>133</v>
      </c>
      <c r="J237" s="6"/>
      <c r="K237" s="17">
        <v>4.7</v>
      </c>
      <c r="L237" s="6" t="s">
        <v>43</v>
      </c>
      <c r="M237" s="19">
        <v>0.06</v>
      </c>
      <c r="N237" s="8">
        <v>5.1799999999999999E-2</v>
      </c>
      <c r="O237" s="7">
        <v>241000</v>
      </c>
      <c r="P237" s="7">
        <v>104.64</v>
      </c>
      <c r="Q237" s="7">
        <v>0</v>
      </c>
      <c r="R237" s="7">
        <v>920.22</v>
      </c>
      <c r="S237" s="8">
        <v>2.0000000000000001E-4</v>
      </c>
      <c r="T237" s="8">
        <v>6.4999999999999997E-3</v>
      </c>
      <c r="U237" s="8">
        <v>1.1000000000000001E-3</v>
      </c>
    </row>
    <row r="238" spans="2:21">
      <c r="B238" s="6" t="s">
        <v>526</v>
      </c>
      <c r="C238" s="17" t="s">
        <v>527</v>
      </c>
      <c r="D238" s="6" t="s">
        <v>208</v>
      </c>
      <c r="E238" s="6" t="s">
        <v>472</v>
      </c>
      <c r="F238" s="6"/>
      <c r="G238" s="6" t="s">
        <v>493</v>
      </c>
      <c r="H238" s="6" t="s">
        <v>478</v>
      </c>
      <c r="I238" s="6" t="s">
        <v>133</v>
      </c>
      <c r="J238" s="6"/>
      <c r="K238" s="17">
        <v>5.96</v>
      </c>
      <c r="L238" s="6" t="s">
        <v>43</v>
      </c>
      <c r="M238" s="19">
        <v>4.8750000000000002E-2</v>
      </c>
      <c r="N238" s="8">
        <v>5.0700000000000002E-2</v>
      </c>
      <c r="O238" s="7">
        <v>259000</v>
      </c>
      <c r="P238" s="7">
        <v>99.49</v>
      </c>
      <c r="Q238" s="7">
        <v>0</v>
      </c>
      <c r="R238" s="7">
        <v>940.31</v>
      </c>
      <c r="S238" s="8">
        <v>2.9999999999999997E-4</v>
      </c>
      <c r="T238" s="8">
        <v>6.7000000000000002E-3</v>
      </c>
      <c r="U238" s="8">
        <v>1.1000000000000001E-3</v>
      </c>
    </row>
    <row r="239" spans="2:21">
      <c r="B239" s="6" t="s">
        <v>528</v>
      </c>
      <c r="C239" s="17" t="s">
        <v>529</v>
      </c>
      <c r="D239" s="6" t="s">
        <v>508</v>
      </c>
      <c r="E239" s="6" t="s">
        <v>472</v>
      </c>
      <c r="F239" s="6"/>
      <c r="G239" s="6" t="s">
        <v>493</v>
      </c>
      <c r="H239" s="6" t="s">
        <v>530</v>
      </c>
      <c r="I239" s="6" t="s">
        <v>133</v>
      </c>
      <c r="J239" s="6"/>
      <c r="K239" s="17">
        <v>1.2</v>
      </c>
      <c r="L239" s="6" t="s">
        <v>43</v>
      </c>
      <c r="M239" s="19">
        <v>6.6250000000000003E-2</v>
      </c>
      <c r="N239" s="8">
        <v>6.6900000000000001E-2</v>
      </c>
      <c r="O239" s="7">
        <v>175000</v>
      </c>
      <c r="P239" s="7">
        <v>100.19</v>
      </c>
      <c r="Q239" s="7">
        <v>0</v>
      </c>
      <c r="R239" s="7">
        <v>639.78</v>
      </c>
      <c r="S239" s="8">
        <v>1E-4</v>
      </c>
      <c r="T239" s="8">
        <v>4.4999999999999997E-3</v>
      </c>
      <c r="U239" s="8">
        <v>6.9999999999999999E-4</v>
      </c>
    </row>
    <row r="240" spans="2:21">
      <c r="B240" s="6" t="s">
        <v>531</v>
      </c>
      <c r="C240" s="17" t="s">
        <v>532</v>
      </c>
      <c r="D240" s="6" t="s">
        <v>488</v>
      </c>
      <c r="E240" s="6" t="s">
        <v>472</v>
      </c>
      <c r="F240" s="6"/>
      <c r="G240" s="6" t="s">
        <v>493</v>
      </c>
      <c r="H240" s="6" t="s">
        <v>533</v>
      </c>
      <c r="I240" s="6" t="s">
        <v>500</v>
      </c>
      <c r="J240" s="6"/>
      <c r="K240" s="17">
        <v>3.37</v>
      </c>
      <c r="L240" s="6" t="s">
        <v>43</v>
      </c>
      <c r="M240" s="19">
        <v>6.8750000000000006E-2</v>
      </c>
      <c r="N240" s="8">
        <v>6.3600000000000004E-2</v>
      </c>
      <c r="O240" s="7">
        <v>274000</v>
      </c>
      <c r="P240" s="7">
        <v>103.41</v>
      </c>
      <c r="Q240" s="7">
        <v>0</v>
      </c>
      <c r="R240" s="7">
        <v>1033.9000000000001</v>
      </c>
      <c r="S240" s="8">
        <v>2.9999999999999997E-4</v>
      </c>
      <c r="T240" s="8">
        <v>7.3000000000000001E-3</v>
      </c>
      <c r="U240" s="8">
        <v>1.1999999999999999E-3</v>
      </c>
    </row>
    <row r="241" spans="2:21">
      <c r="B241" s="6" t="s">
        <v>534</v>
      </c>
      <c r="C241" s="17" t="s">
        <v>535</v>
      </c>
      <c r="D241" s="6" t="s">
        <v>208</v>
      </c>
      <c r="E241" s="6" t="s">
        <v>472</v>
      </c>
      <c r="F241" s="6"/>
      <c r="G241" s="6" t="s">
        <v>477</v>
      </c>
      <c r="H241" s="6" t="s">
        <v>530</v>
      </c>
      <c r="I241" s="6" t="s">
        <v>133</v>
      </c>
      <c r="J241" s="6"/>
      <c r="K241" s="17">
        <v>0.54</v>
      </c>
      <c r="L241" s="6" t="s">
        <v>43</v>
      </c>
      <c r="M241" s="19">
        <v>0.06</v>
      </c>
      <c r="N241" s="8">
        <v>2.47E-2</v>
      </c>
      <c r="O241" s="7">
        <v>272000</v>
      </c>
      <c r="P241" s="7">
        <v>104.62</v>
      </c>
      <c r="Q241" s="7">
        <v>0</v>
      </c>
      <c r="R241" s="7">
        <v>1038.4000000000001</v>
      </c>
      <c r="S241" s="8">
        <v>5.0000000000000001E-4</v>
      </c>
      <c r="T241" s="8">
        <v>7.4000000000000003E-3</v>
      </c>
      <c r="U241" s="8">
        <v>1.1999999999999999E-3</v>
      </c>
    </row>
    <row r="242" spans="2:21">
      <c r="B242" s="6" t="s">
        <v>536</v>
      </c>
      <c r="C242" s="17" t="s">
        <v>537</v>
      </c>
      <c r="D242" s="6" t="s">
        <v>514</v>
      </c>
      <c r="E242" s="6" t="s">
        <v>472</v>
      </c>
      <c r="F242" s="6"/>
      <c r="G242" s="6" t="s">
        <v>493</v>
      </c>
      <c r="H242" s="6" t="s">
        <v>530</v>
      </c>
      <c r="I242" s="6" t="s">
        <v>133</v>
      </c>
      <c r="J242" s="6"/>
      <c r="K242" s="17">
        <v>6.5</v>
      </c>
      <c r="L242" s="6" t="s">
        <v>43</v>
      </c>
      <c r="M242" s="19">
        <v>5.1999999999999998E-2</v>
      </c>
      <c r="N242" s="8">
        <v>5.5500000000000001E-2</v>
      </c>
      <c r="O242" s="7">
        <v>259000</v>
      </c>
      <c r="P242" s="7">
        <v>98.9</v>
      </c>
      <c r="Q242" s="7">
        <v>0</v>
      </c>
      <c r="R242" s="7">
        <v>934.74</v>
      </c>
      <c r="S242" s="8">
        <v>1E-4</v>
      </c>
      <c r="T242" s="8">
        <v>6.6E-3</v>
      </c>
      <c r="U242" s="8">
        <v>1.1000000000000001E-3</v>
      </c>
    </row>
    <row r="243" spans="2:21">
      <c r="B243" s="6" t="s">
        <v>538</v>
      </c>
      <c r="C243" s="17" t="s">
        <v>539</v>
      </c>
      <c r="D243" s="6" t="s">
        <v>208</v>
      </c>
      <c r="E243" s="6" t="s">
        <v>472</v>
      </c>
      <c r="F243" s="6"/>
      <c r="G243" s="6" t="s">
        <v>485</v>
      </c>
      <c r="H243" s="6" t="s">
        <v>540</v>
      </c>
      <c r="I243" s="6" t="s">
        <v>133</v>
      </c>
      <c r="J243" s="6"/>
      <c r="K243" s="17">
        <v>0.24</v>
      </c>
      <c r="L243" s="6" t="s">
        <v>43</v>
      </c>
      <c r="M243" s="19">
        <v>6.8500000000000005E-2</v>
      </c>
      <c r="N243" s="8">
        <v>1.52E-2</v>
      </c>
      <c r="O243" s="7">
        <v>263000</v>
      </c>
      <c r="P243" s="7">
        <v>101.35</v>
      </c>
      <c r="Q243" s="7">
        <v>0</v>
      </c>
      <c r="R243" s="7">
        <v>972.62</v>
      </c>
      <c r="S243" s="8">
        <v>2.9999999999999997E-4</v>
      </c>
      <c r="T243" s="8">
        <v>6.8999999999999999E-3</v>
      </c>
      <c r="U243" s="8">
        <v>1.1000000000000001E-3</v>
      </c>
    </row>
    <row r="244" spans="2:21">
      <c r="B244" s="6" t="s">
        <v>541</v>
      </c>
      <c r="C244" s="17" t="s">
        <v>542</v>
      </c>
      <c r="D244" s="6" t="s">
        <v>208</v>
      </c>
      <c r="E244" s="6" t="s">
        <v>472</v>
      </c>
      <c r="F244" s="6"/>
      <c r="G244" s="6" t="s">
        <v>493</v>
      </c>
      <c r="H244" s="6" t="s">
        <v>543</v>
      </c>
      <c r="I244" s="6" t="s">
        <v>500</v>
      </c>
      <c r="J244" s="6"/>
      <c r="K244" s="17">
        <v>4.5599999999999996</v>
      </c>
      <c r="L244" s="6" t="s">
        <v>43</v>
      </c>
      <c r="M244" s="19">
        <v>7.8750000000000001E-2</v>
      </c>
      <c r="N244" s="8">
        <v>7.4499999999999997E-2</v>
      </c>
      <c r="O244" s="7">
        <v>268000</v>
      </c>
      <c r="P244" s="7">
        <v>102.67</v>
      </c>
      <c r="Q244" s="7">
        <v>0</v>
      </c>
      <c r="R244" s="7">
        <v>1004.06</v>
      </c>
      <c r="S244" s="8">
        <v>2.0000000000000001E-4</v>
      </c>
      <c r="T244" s="8">
        <v>7.1000000000000004E-3</v>
      </c>
      <c r="U244" s="8">
        <v>1.1000000000000001E-3</v>
      </c>
    </row>
    <row r="245" spans="2:21">
      <c r="B245" s="6" t="s">
        <v>544</v>
      </c>
      <c r="C245" s="17" t="s">
        <v>545</v>
      </c>
      <c r="D245" s="6" t="s">
        <v>208</v>
      </c>
      <c r="E245" s="6" t="s">
        <v>472</v>
      </c>
      <c r="F245" s="6"/>
      <c r="G245" s="6" t="s">
        <v>546</v>
      </c>
      <c r="H245" s="6" t="s">
        <v>540</v>
      </c>
      <c r="I245" s="6" t="s">
        <v>133</v>
      </c>
      <c r="J245" s="6"/>
      <c r="K245" s="17">
        <v>7.23</v>
      </c>
      <c r="L245" s="6" t="s">
        <v>43</v>
      </c>
      <c r="M245" s="19">
        <v>6.7500000000000004E-2</v>
      </c>
      <c r="N245" s="8">
        <v>6.5500000000000003E-2</v>
      </c>
      <c r="O245" s="7">
        <v>386000</v>
      </c>
      <c r="P245" s="7">
        <v>102.91</v>
      </c>
      <c r="Q245" s="7">
        <v>0</v>
      </c>
      <c r="R245" s="7">
        <v>1449.56</v>
      </c>
      <c r="S245" s="8">
        <v>2.9999999999999997E-4</v>
      </c>
      <c r="T245" s="8">
        <v>1.03E-2</v>
      </c>
      <c r="U245" s="8">
        <v>1.6999999999999999E-3</v>
      </c>
    </row>
    <row r="246" spans="2:21">
      <c r="B246" s="6" t="s">
        <v>547</v>
      </c>
      <c r="C246" s="17" t="s">
        <v>548</v>
      </c>
      <c r="D246" s="6" t="s">
        <v>496</v>
      </c>
      <c r="E246" s="6" t="s">
        <v>472</v>
      </c>
      <c r="F246" s="6"/>
      <c r="G246" s="6" t="s">
        <v>549</v>
      </c>
      <c r="H246" s="6" t="s">
        <v>540</v>
      </c>
      <c r="I246" s="6" t="s">
        <v>133</v>
      </c>
      <c r="J246" s="6"/>
      <c r="K246" s="17">
        <v>3.74</v>
      </c>
      <c r="L246" s="6" t="s">
        <v>43</v>
      </c>
      <c r="M246" s="19">
        <v>0.04</v>
      </c>
      <c r="N246" s="8">
        <v>4.5699999999999998E-2</v>
      </c>
      <c r="O246" s="7">
        <v>75000</v>
      </c>
      <c r="P246" s="7">
        <v>99.79</v>
      </c>
      <c r="Q246" s="7">
        <v>0</v>
      </c>
      <c r="R246" s="7">
        <v>273.10000000000002</v>
      </c>
      <c r="S246" s="8">
        <v>1E-4</v>
      </c>
      <c r="T246" s="8">
        <v>1.9E-3</v>
      </c>
      <c r="U246" s="8">
        <v>2.9999999999999997E-4</v>
      </c>
    </row>
    <row r="247" spans="2:21">
      <c r="B247" s="6" t="s">
        <v>550</v>
      </c>
      <c r="C247" s="17" t="s">
        <v>551</v>
      </c>
      <c r="D247" s="6" t="s">
        <v>208</v>
      </c>
      <c r="E247" s="6" t="s">
        <v>472</v>
      </c>
      <c r="F247" s="6"/>
      <c r="G247" s="6" t="s">
        <v>473</v>
      </c>
      <c r="H247" s="6" t="s">
        <v>137</v>
      </c>
      <c r="I247" s="6" t="s">
        <v>133</v>
      </c>
      <c r="J247" s="6"/>
      <c r="K247" s="17">
        <v>16.07</v>
      </c>
      <c r="L247" s="6" t="s">
        <v>43</v>
      </c>
      <c r="M247" s="19">
        <v>6.6250000000000003E-2</v>
      </c>
      <c r="N247" s="8">
        <v>6.2899999999999998E-2</v>
      </c>
      <c r="O247" s="7">
        <v>237000</v>
      </c>
      <c r="P247" s="7">
        <v>106.74</v>
      </c>
      <c r="Q247" s="7">
        <v>0</v>
      </c>
      <c r="R247" s="7">
        <v>923.12</v>
      </c>
      <c r="S247" s="8">
        <v>5.0000000000000001E-4</v>
      </c>
      <c r="T247" s="8">
        <v>6.6E-3</v>
      </c>
      <c r="U247" s="8">
        <v>1.1000000000000001E-3</v>
      </c>
    </row>
    <row r="250" spans="2:21">
      <c r="B250" s="6" t="s">
        <v>149</v>
      </c>
      <c r="C250" s="17"/>
      <c r="D250" s="6"/>
      <c r="E250" s="6"/>
      <c r="F250" s="6"/>
      <c r="G250" s="6"/>
      <c r="H250" s="6"/>
      <c r="I250" s="6"/>
      <c r="J250" s="6"/>
      <c r="L250" s="6"/>
    </row>
    <row r="254" spans="2:21">
      <c r="B254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9" width="11.7109375" customWidth="1"/>
    <col min="10" max="10" width="9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150</v>
      </c>
    </row>
    <row r="7" spans="2:15" ht="15.75">
      <c r="B7" s="2" t="s">
        <v>552</v>
      </c>
    </row>
    <row r="8" spans="2:15">
      <c r="B8" s="3" t="s">
        <v>88</v>
      </c>
      <c r="C8" s="3" t="s">
        <v>89</v>
      </c>
      <c r="D8" s="3" t="s">
        <v>152</v>
      </c>
      <c r="E8" s="3" t="s">
        <v>217</v>
      </c>
      <c r="F8" s="3" t="s">
        <v>90</v>
      </c>
      <c r="G8" s="3" t="s">
        <v>218</v>
      </c>
      <c r="H8" s="3" t="s">
        <v>93</v>
      </c>
      <c r="I8" s="3" t="s">
        <v>155</v>
      </c>
      <c r="J8" s="3" t="s">
        <v>42</v>
      </c>
      <c r="K8" s="3" t="s">
        <v>156</v>
      </c>
      <c r="L8" s="3" t="s">
        <v>96</v>
      </c>
      <c r="M8" s="3" t="s">
        <v>157</v>
      </c>
      <c r="N8" s="3" t="s">
        <v>158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 t="s">
        <v>161</v>
      </c>
      <c r="J9" s="4" t="s">
        <v>162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553</v>
      </c>
      <c r="C11" s="12"/>
      <c r="D11" s="3"/>
      <c r="E11" s="3"/>
      <c r="F11" s="3"/>
      <c r="G11" s="3"/>
      <c r="H11" s="3"/>
      <c r="I11" s="9">
        <v>75.69</v>
      </c>
      <c r="L11" s="9">
        <v>0.16</v>
      </c>
      <c r="N11" s="10">
        <v>1</v>
      </c>
      <c r="O11" s="10">
        <v>0</v>
      </c>
    </row>
    <row r="12" spans="2:15">
      <c r="B12" s="3" t="s">
        <v>554</v>
      </c>
      <c r="C12" s="12"/>
      <c r="D12" s="3"/>
      <c r="E12" s="3"/>
      <c r="F12" s="3"/>
      <c r="G12" s="3"/>
      <c r="H12" s="3"/>
      <c r="I12" s="9">
        <v>75.8</v>
      </c>
      <c r="L12" s="9">
        <v>0.16</v>
      </c>
      <c r="N12" s="10">
        <v>1.0195000000000001</v>
      </c>
      <c r="O12" s="10">
        <v>0</v>
      </c>
    </row>
    <row r="13" spans="2:15">
      <c r="B13" s="13" t="s">
        <v>555</v>
      </c>
      <c r="C13" s="14"/>
      <c r="D13" s="13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556</v>
      </c>
      <c r="C14" s="14"/>
      <c r="D14" s="13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557</v>
      </c>
      <c r="C15" s="14"/>
      <c r="D15" s="13"/>
      <c r="E15" s="13"/>
      <c r="F15" s="13"/>
      <c r="G15" s="13"/>
      <c r="H15" s="13"/>
      <c r="I15" s="15">
        <v>75.8</v>
      </c>
      <c r="L15" s="15">
        <v>0.16</v>
      </c>
      <c r="N15" s="16">
        <v>1.0195000000000001</v>
      </c>
      <c r="O15" s="16">
        <v>0</v>
      </c>
    </row>
    <row r="16" spans="2:15">
      <c r="B16" s="6" t="s">
        <v>558</v>
      </c>
      <c r="C16" s="17">
        <v>1109917</v>
      </c>
      <c r="D16" s="6" t="s">
        <v>167</v>
      </c>
      <c r="E16" s="6"/>
      <c r="F16" s="18">
        <v>33248324</v>
      </c>
      <c r="G16" s="6" t="s">
        <v>249</v>
      </c>
      <c r="H16" s="6" t="s">
        <v>107</v>
      </c>
      <c r="I16" s="7">
        <v>75.8</v>
      </c>
      <c r="J16" s="7">
        <v>210</v>
      </c>
      <c r="K16" s="7">
        <v>0</v>
      </c>
      <c r="L16" s="7">
        <v>0.16</v>
      </c>
      <c r="M16" s="8">
        <v>0</v>
      </c>
      <c r="N16" s="8">
        <v>1.0195000000000001</v>
      </c>
      <c r="O16" s="8">
        <v>0</v>
      </c>
    </row>
    <row r="17" spans="2:15">
      <c r="B17" s="13" t="s">
        <v>559</v>
      </c>
      <c r="C17" s="14"/>
      <c r="D17" s="13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560</v>
      </c>
      <c r="C18" s="14"/>
      <c r="D18" s="13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561</v>
      </c>
      <c r="C19" s="12"/>
      <c r="D19" s="3"/>
      <c r="E19" s="3"/>
      <c r="F19" s="3"/>
      <c r="G19" s="3"/>
      <c r="H19" s="3"/>
      <c r="I19" s="9">
        <v>-0.11</v>
      </c>
      <c r="L19" s="9">
        <v>0</v>
      </c>
      <c r="N19" s="10">
        <v>-1.95E-2</v>
      </c>
      <c r="O19" s="10">
        <v>0</v>
      </c>
    </row>
    <row r="20" spans="2:15">
      <c r="B20" s="13" t="s">
        <v>562</v>
      </c>
      <c r="C20" s="14"/>
      <c r="D20" s="13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563</v>
      </c>
      <c r="C21" s="14"/>
      <c r="D21" s="13"/>
      <c r="E21" s="13"/>
      <c r="F21" s="13"/>
      <c r="G21" s="13"/>
      <c r="H21" s="13"/>
      <c r="I21" s="15">
        <v>-0.11</v>
      </c>
      <c r="L21" s="15">
        <v>0</v>
      </c>
      <c r="N21" s="16">
        <v>-1.95E-2</v>
      </c>
      <c r="O21" s="16">
        <v>0</v>
      </c>
    </row>
    <row r="22" spans="2:15">
      <c r="B22" s="6" t="s">
        <v>564</v>
      </c>
      <c r="C22" s="17" t="s">
        <v>565</v>
      </c>
      <c r="D22" s="6" t="s">
        <v>208</v>
      </c>
      <c r="E22" s="6" t="s">
        <v>472</v>
      </c>
      <c r="F22" s="6"/>
      <c r="G22" s="6" t="s">
        <v>566</v>
      </c>
      <c r="H22" s="6" t="s">
        <v>48</v>
      </c>
      <c r="I22" s="7">
        <v>-0.11</v>
      </c>
      <c r="J22" s="7">
        <v>691.5</v>
      </c>
      <c r="K22" s="7">
        <v>0</v>
      </c>
      <c r="L22" s="7">
        <v>0</v>
      </c>
      <c r="M22" s="8">
        <v>0</v>
      </c>
      <c r="N22" s="8">
        <v>-1.95E-2</v>
      </c>
      <c r="O22" s="8">
        <v>0</v>
      </c>
    </row>
    <row r="25" spans="2:15">
      <c r="B25" s="6" t="s">
        <v>149</v>
      </c>
      <c r="C25" s="17"/>
      <c r="D25" s="6"/>
      <c r="E25" s="6"/>
      <c r="F25" s="6"/>
      <c r="G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150</v>
      </c>
    </row>
    <row r="7" spans="2:14" ht="15.75">
      <c r="B7" s="2" t="s">
        <v>567</v>
      </c>
    </row>
    <row r="8" spans="2:14">
      <c r="B8" s="3" t="s">
        <v>88</v>
      </c>
      <c r="C8" s="3" t="s">
        <v>89</v>
      </c>
      <c r="D8" s="3" t="s">
        <v>152</v>
      </c>
      <c r="E8" s="3" t="s">
        <v>90</v>
      </c>
      <c r="F8" s="3" t="s">
        <v>218</v>
      </c>
      <c r="G8" s="3" t="s">
        <v>93</v>
      </c>
      <c r="H8" s="3" t="s">
        <v>155</v>
      </c>
      <c r="I8" s="3" t="s">
        <v>42</v>
      </c>
      <c r="J8" s="3" t="s">
        <v>156</v>
      </c>
      <c r="K8" s="3" t="s">
        <v>96</v>
      </c>
      <c r="L8" s="3" t="s">
        <v>157</v>
      </c>
      <c r="M8" s="3" t="s">
        <v>158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161</v>
      </c>
      <c r="I9" s="4" t="s">
        <v>162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568</v>
      </c>
      <c r="C11" s="12"/>
      <c r="D11" s="3"/>
      <c r="E11" s="3"/>
      <c r="F11" s="3"/>
      <c r="G11" s="3"/>
      <c r="H11" s="9">
        <v>651146</v>
      </c>
      <c r="K11" s="9">
        <v>29740.32</v>
      </c>
      <c r="M11" s="10">
        <v>1</v>
      </c>
      <c r="N11" s="10">
        <v>3.4000000000000002E-2</v>
      </c>
    </row>
    <row r="12" spans="2:14">
      <c r="B12" s="3" t="s">
        <v>569</v>
      </c>
      <c r="C12" s="12"/>
      <c r="D12" s="3"/>
      <c r="E12" s="3"/>
      <c r="F12" s="3"/>
      <c r="G12" s="3"/>
      <c r="H12" s="9">
        <v>619841</v>
      </c>
      <c r="K12" s="9">
        <v>18875.21</v>
      </c>
      <c r="M12" s="10">
        <v>0.63470000000000004</v>
      </c>
      <c r="N12" s="10">
        <v>2.1600000000000001E-2</v>
      </c>
    </row>
    <row r="13" spans="2:14">
      <c r="B13" s="13" t="s">
        <v>570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571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572</v>
      </c>
      <c r="C15" s="14"/>
      <c r="D15" s="13"/>
      <c r="E15" s="13"/>
      <c r="F15" s="13"/>
      <c r="G15" s="13"/>
      <c r="H15" s="15">
        <v>619841</v>
      </c>
      <c r="K15" s="15">
        <v>18875.21</v>
      </c>
      <c r="M15" s="16">
        <v>0.63470000000000004</v>
      </c>
      <c r="N15" s="16">
        <v>2.1600000000000001E-2</v>
      </c>
    </row>
    <row r="16" spans="2:14">
      <c r="B16" s="6" t="s">
        <v>573</v>
      </c>
      <c r="C16" s="17">
        <v>1109479</v>
      </c>
      <c r="D16" s="6" t="s">
        <v>167</v>
      </c>
      <c r="E16" s="18">
        <v>513665661</v>
      </c>
      <c r="F16" s="6" t="s">
        <v>574</v>
      </c>
      <c r="G16" s="6" t="s">
        <v>107</v>
      </c>
      <c r="H16" s="7">
        <v>45980</v>
      </c>
      <c r="I16" s="7">
        <v>326.95999999999998</v>
      </c>
      <c r="J16" s="7">
        <v>0</v>
      </c>
      <c r="K16" s="7">
        <v>150.34</v>
      </c>
      <c r="L16" s="8">
        <v>1E-4</v>
      </c>
      <c r="M16" s="8">
        <v>5.1000000000000004E-3</v>
      </c>
      <c r="N16" s="8">
        <v>2.0000000000000001E-4</v>
      </c>
    </row>
    <row r="17" spans="2:14">
      <c r="B17" s="6" t="s">
        <v>575</v>
      </c>
      <c r="C17" s="17">
        <v>1109248</v>
      </c>
      <c r="D17" s="6" t="s">
        <v>167</v>
      </c>
      <c r="E17" s="18">
        <v>513502211</v>
      </c>
      <c r="F17" s="6" t="s">
        <v>574</v>
      </c>
      <c r="G17" s="6" t="s">
        <v>107</v>
      </c>
      <c r="H17" s="7">
        <v>66735</v>
      </c>
      <c r="I17" s="7">
        <v>3252.12</v>
      </c>
      <c r="J17" s="7">
        <v>0</v>
      </c>
      <c r="K17" s="7">
        <v>2170.3000000000002</v>
      </c>
      <c r="L17" s="8">
        <v>5.0000000000000001E-4</v>
      </c>
      <c r="M17" s="8">
        <v>7.2999999999999995E-2</v>
      </c>
      <c r="N17" s="8">
        <v>2.5000000000000001E-3</v>
      </c>
    </row>
    <row r="18" spans="2:14">
      <c r="B18" s="6" t="s">
        <v>576</v>
      </c>
      <c r="C18" s="17">
        <v>1109420</v>
      </c>
      <c r="D18" s="6" t="s">
        <v>167</v>
      </c>
      <c r="E18" s="18">
        <v>513952457</v>
      </c>
      <c r="F18" s="6" t="s">
        <v>574</v>
      </c>
      <c r="G18" s="6" t="s">
        <v>107</v>
      </c>
      <c r="H18" s="7">
        <v>50000</v>
      </c>
      <c r="I18" s="7">
        <v>3233.71</v>
      </c>
      <c r="J18" s="7">
        <v>0</v>
      </c>
      <c r="K18" s="7">
        <v>1616.86</v>
      </c>
      <c r="L18" s="8">
        <v>8.0000000000000004E-4</v>
      </c>
      <c r="M18" s="8">
        <v>5.4399999999999997E-2</v>
      </c>
      <c r="N18" s="8">
        <v>1.8E-3</v>
      </c>
    </row>
    <row r="19" spans="2:14">
      <c r="B19" s="6" t="s">
        <v>577</v>
      </c>
      <c r="C19" s="17">
        <v>1128453</v>
      </c>
      <c r="D19" s="6" t="s">
        <v>167</v>
      </c>
      <c r="E19" s="18">
        <v>513801605</v>
      </c>
      <c r="F19" s="6" t="s">
        <v>574</v>
      </c>
      <c r="G19" s="6" t="s">
        <v>107</v>
      </c>
      <c r="H19" s="7">
        <v>5704</v>
      </c>
      <c r="I19" s="7">
        <v>3497.68</v>
      </c>
      <c r="J19" s="7">
        <v>0</v>
      </c>
      <c r="K19" s="7">
        <v>199.51</v>
      </c>
      <c r="L19" s="8">
        <v>1E-4</v>
      </c>
      <c r="M19" s="8">
        <v>6.7000000000000002E-3</v>
      </c>
      <c r="N19" s="8">
        <v>2.0000000000000001E-4</v>
      </c>
    </row>
    <row r="20" spans="2:14">
      <c r="B20" s="6" t="s">
        <v>578</v>
      </c>
      <c r="C20" s="17">
        <v>1109362</v>
      </c>
      <c r="D20" s="6" t="s">
        <v>167</v>
      </c>
      <c r="E20" s="18">
        <v>513944660</v>
      </c>
      <c r="F20" s="6" t="s">
        <v>574</v>
      </c>
      <c r="G20" s="6" t="s">
        <v>107</v>
      </c>
      <c r="H20" s="7">
        <v>451422</v>
      </c>
      <c r="I20" s="7">
        <v>3264.84</v>
      </c>
      <c r="J20" s="7">
        <v>0</v>
      </c>
      <c r="K20" s="7">
        <v>14738.21</v>
      </c>
      <c r="L20" s="8">
        <v>3.0000000000000001E-3</v>
      </c>
      <c r="M20" s="8">
        <v>0.49559999999999998</v>
      </c>
      <c r="N20" s="8">
        <v>1.6799999999999999E-2</v>
      </c>
    </row>
    <row r="21" spans="2:14">
      <c r="B21" s="13" t="s">
        <v>579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580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581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582</v>
      </c>
      <c r="C24" s="12"/>
      <c r="D24" s="3"/>
      <c r="E24" s="3"/>
      <c r="F24" s="3"/>
      <c r="G24" s="3"/>
      <c r="H24" s="9">
        <v>31305</v>
      </c>
      <c r="K24" s="9">
        <v>10865.12</v>
      </c>
      <c r="M24" s="10">
        <v>0.36530000000000001</v>
      </c>
      <c r="N24" s="10">
        <v>1.24E-2</v>
      </c>
    </row>
    <row r="25" spans="2:14">
      <c r="B25" s="13" t="s">
        <v>583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584</v>
      </c>
      <c r="C26" s="14"/>
      <c r="D26" s="13"/>
      <c r="E26" s="13"/>
      <c r="F26" s="13"/>
      <c r="G26" s="13"/>
      <c r="H26" s="15">
        <v>31305</v>
      </c>
      <c r="K26" s="15">
        <v>10865.12</v>
      </c>
      <c r="M26" s="16">
        <v>0.36530000000000001</v>
      </c>
      <c r="N26" s="16">
        <v>1.24E-2</v>
      </c>
    </row>
    <row r="27" spans="2:14">
      <c r="B27" s="6" t="s">
        <v>585</v>
      </c>
      <c r="C27" s="17" t="s">
        <v>586</v>
      </c>
      <c r="D27" s="6" t="s">
        <v>496</v>
      </c>
      <c r="E27" s="6"/>
      <c r="F27" s="6" t="s">
        <v>587</v>
      </c>
      <c r="G27" s="6" t="s">
        <v>43</v>
      </c>
      <c r="H27" s="7">
        <v>1240</v>
      </c>
      <c r="I27" s="7">
        <v>10499</v>
      </c>
      <c r="J27" s="7">
        <v>0</v>
      </c>
      <c r="K27" s="7">
        <v>475.05</v>
      </c>
      <c r="L27" s="8">
        <v>0</v>
      </c>
      <c r="M27" s="8">
        <v>1.6E-2</v>
      </c>
      <c r="N27" s="8">
        <v>5.0000000000000001E-4</v>
      </c>
    </row>
    <row r="28" spans="2:14">
      <c r="B28" s="6" t="s">
        <v>588</v>
      </c>
      <c r="C28" s="17" t="s">
        <v>589</v>
      </c>
      <c r="D28" s="6" t="s">
        <v>496</v>
      </c>
      <c r="E28" s="6"/>
      <c r="F28" s="6" t="s">
        <v>587</v>
      </c>
      <c r="G28" s="6" t="s">
        <v>43</v>
      </c>
      <c r="H28" s="7">
        <v>11354</v>
      </c>
      <c r="I28" s="7">
        <v>10117</v>
      </c>
      <c r="J28" s="7">
        <v>0</v>
      </c>
      <c r="K28" s="7">
        <v>4191.55</v>
      </c>
      <c r="L28" s="8">
        <v>4.0000000000000002E-4</v>
      </c>
      <c r="M28" s="8">
        <v>0.1409</v>
      </c>
      <c r="N28" s="8">
        <v>4.7999999999999996E-3</v>
      </c>
    </row>
    <row r="29" spans="2:14">
      <c r="B29" s="6" t="s">
        <v>590</v>
      </c>
      <c r="C29" s="17" t="s">
        <v>591</v>
      </c>
      <c r="D29" s="6" t="s">
        <v>496</v>
      </c>
      <c r="E29" s="6"/>
      <c r="F29" s="6" t="s">
        <v>587</v>
      </c>
      <c r="G29" s="6" t="s">
        <v>43</v>
      </c>
      <c r="H29" s="7">
        <v>9882</v>
      </c>
      <c r="I29" s="7">
        <v>10966</v>
      </c>
      <c r="J29" s="7">
        <v>0</v>
      </c>
      <c r="K29" s="7">
        <v>3954.28</v>
      </c>
      <c r="L29" s="8">
        <v>2.0000000000000001E-4</v>
      </c>
      <c r="M29" s="8">
        <v>0.13300000000000001</v>
      </c>
      <c r="N29" s="8">
        <v>4.4999999999999997E-3</v>
      </c>
    </row>
    <row r="30" spans="2:14">
      <c r="B30" s="6" t="s">
        <v>592</v>
      </c>
      <c r="C30" s="17" t="s">
        <v>593</v>
      </c>
      <c r="D30" s="6" t="s">
        <v>496</v>
      </c>
      <c r="E30" s="6"/>
      <c r="F30" s="6" t="s">
        <v>587</v>
      </c>
      <c r="G30" s="6" t="s">
        <v>43</v>
      </c>
      <c r="H30" s="7">
        <v>8829</v>
      </c>
      <c r="I30" s="7">
        <v>6966</v>
      </c>
      <c r="J30" s="7">
        <v>0</v>
      </c>
      <c r="K30" s="7">
        <v>2244.2399999999998</v>
      </c>
      <c r="L30" s="8">
        <v>2.0000000000000001E-4</v>
      </c>
      <c r="M30" s="8">
        <v>7.5499999999999998E-2</v>
      </c>
      <c r="N30" s="8">
        <v>2.5999999999999999E-3</v>
      </c>
    </row>
    <row r="31" spans="2:14">
      <c r="B31" s="13" t="s">
        <v>580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581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5" spans="2:7">
      <c r="B35" s="6" t="s">
        <v>149</v>
      </c>
      <c r="C35" s="17"/>
      <c r="D35" s="6"/>
      <c r="E35" s="6"/>
      <c r="F35" s="6"/>
      <c r="G35" s="6"/>
    </row>
    <row r="39" spans="2:7">
      <c r="B39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150</v>
      </c>
    </row>
    <row r="7" spans="2:15" ht="15.75">
      <c r="B7" s="2" t="s">
        <v>594</v>
      </c>
    </row>
    <row r="8" spans="2:15">
      <c r="B8" s="3" t="s">
        <v>88</v>
      </c>
      <c r="C8" s="3" t="s">
        <v>89</v>
      </c>
      <c r="D8" s="3" t="s">
        <v>152</v>
      </c>
      <c r="E8" s="3" t="s">
        <v>90</v>
      </c>
      <c r="F8" s="3" t="s">
        <v>218</v>
      </c>
      <c r="G8" s="3" t="s">
        <v>91</v>
      </c>
      <c r="H8" s="3" t="s">
        <v>92</v>
      </c>
      <c r="I8" s="3" t="s">
        <v>93</v>
      </c>
      <c r="J8" s="3" t="s">
        <v>155</v>
      </c>
      <c r="K8" s="3" t="s">
        <v>42</v>
      </c>
      <c r="L8" s="3" t="s">
        <v>96</v>
      </c>
      <c r="M8" s="3" t="s">
        <v>157</v>
      </c>
      <c r="N8" s="3" t="s">
        <v>158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161</v>
      </c>
      <c r="K9" s="4" t="s">
        <v>162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595</v>
      </c>
      <c r="C11" s="12"/>
      <c r="D11" s="3"/>
      <c r="E11" s="3"/>
      <c r="F11" s="3"/>
      <c r="G11" s="3"/>
      <c r="H11" s="3"/>
      <c r="I11" s="3"/>
      <c r="J11" s="9">
        <v>244462.87</v>
      </c>
      <c r="L11" s="9">
        <v>40643.19</v>
      </c>
      <c r="N11" s="10">
        <v>1</v>
      </c>
      <c r="O11" s="10">
        <v>4.6399999999999997E-2</v>
      </c>
    </row>
    <row r="12" spans="2:15">
      <c r="B12" s="3" t="s">
        <v>596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229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597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553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598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599</v>
      </c>
      <c r="C17" s="12"/>
      <c r="D17" s="3"/>
      <c r="E17" s="3"/>
      <c r="F17" s="3"/>
      <c r="G17" s="3"/>
      <c r="H17" s="3"/>
      <c r="I17" s="3"/>
      <c r="J17" s="9">
        <v>244462.87</v>
      </c>
      <c r="L17" s="9">
        <v>40643.19</v>
      </c>
      <c r="N17" s="10">
        <v>1</v>
      </c>
      <c r="O17" s="10">
        <v>4.6399999999999997E-2</v>
      </c>
    </row>
    <row r="18" spans="2:15">
      <c r="B18" s="13" t="s">
        <v>229</v>
      </c>
      <c r="C18" s="14"/>
      <c r="D18" s="13"/>
      <c r="E18" s="13"/>
      <c r="F18" s="13"/>
      <c r="G18" s="13"/>
      <c r="H18" s="13"/>
      <c r="I18" s="13"/>
      <c r="J18" s="15">
        <v>241274.12</v>
      </c>
      <c r="L18" s="15">
        <v>36966.17</v>
      </c>
      <c r="N18" s="16">
        <v>0.90949999999999998</v>
      </c>
      <c r="O18" s="16">
        <v>4.2200000000000001E-2</v>
      </c>
    </row>
    <row r="19" spans="2:15">
      <c r="B19" s="6" t="s">
        <v>600</v>
      </c>
      <c r="C19" s="17" t="s">
        <v>601</v>
      </c>
      <c r="D19" s="6" t="s">
        <v>208</v>
      </c>
      <c r="E19" s="6"/>
      <c r="F19" s="6" t="s">
        <v>602</v>
      </c>
      <c r="G19" s="6" t="s">
        <v>137</v>
      </c>
      <c r="H19" s="6"/>
      <c r="I19" s="6" t="s">
        <v>43</v>
      </c>
      <c r="J19" s="7">
        <v>21.96</v>
      </c>
      <c r="K19" s="7">
        <v>1409438</v>
      </c>
      <c r="L19" s="7">
        <v>1129.4100000000001</v>
      </c>
      <c r="N19" s="8">
        <v>2.7799999999999998E-2</v>
      </c>
      <c r="O19" s="8">
        <v>1.2999999999999999E-3</v>
      </c>
    </row>
    <row r="20" spans="2:15">
      <c r="B20" s="6" t="s">
        <v>603</v>
      </c>
      <c r="C20" s="17" t="s">
        <v>604</v>
      </c>
      <c r="D20" s="6" t="s">
        <v>208</v>
      </c>
      <c r="E20" s="6"/>
      <c r="F20" s="6" t="s">
        <v>602</v>
      </c>
      <c r="G20" s="6" t="s">
        <v>137</v>
      </c>
      <c r="H20" s="6"/>
      <c r="I20" s="6" t="s">
        <v>43</v>
      </c>
      <c r="J20" s="7">
        <v>558.6</v>
      </c>
      <c r="K20" s="7">
        <v>126860</v>
      </c>
      <c r="L20" s="7">
        <v>2585.83</v>
      </c>
      <c r="M20" s="8">
        <v>2.0000000000000001E-4</v>
      </c>
      <c r="N20" s="8">
        <v>6.3600000000000004E-2</v>
      </c>
      <c r="O20" s="8">
        <v>3.0000000000000001E-3</v>
      </c>
    </row>
    <row r="21" spans="2:15">
      <c r="B21" s="6" t="s">
        <v>605</v>
      </c>
      <c r="C21" s="17" t="s">
        <v>606</v>
      </c>
      <c r="D21" s="6" t="s">
        <v>208</v>
      </c>
      <c r="E21" s="6"/>
      <c r="F21" s="6" t="s">
        <v>602</v>
      </c>
      <c r="G21" s="6" t="s">
        <v>137</v>
      </c>
      <c r="H21" s="6"/>
      <c r="I21" s="6" t="s">
        <v>43</v>
      </c>
      <c r="J21" s="7">
        <v>2516.04</v>
      </c>
      <c r="K21" s="7">
        <v>11912</v>
      </c>
      <c r="L21" s="7">
        <v>1093.6400000000001</v>
      </c>
      <c r="M21" s="8">
        <v>2.5000000000000001E-3</v>
      </c>
      <c r="N21" s="8">
        <v>2.69E-2</v>
      </c>
      <c r="O21" s="8">
        <v>1.1999999999999999E-3</v>
      </c>
    </row>
    <row r="22" spans="2:15">
      <c r="B22" s="6" t="s">
        <v>607</v>
      </c>
      <c r="C22" s="17" t="s">
        <v>608</v>
      </c>
      <c r="D22" s="6" t="s">
        <v>488</v>
      </c>
      <c r="E22" s="6"/>
      <c r="F22" s="6" t="s">
        <v>602</v>
      </c>
      <c r="G22" s="6" t="s">
        <v>137</v>
      </c>
      <c r="H22" s="6"/>
      <c r="I22" s="6" t="s">
        <v>43</v>
      </c>
      <c r="J22" s="7">
        <v>45311.17</v>
      </c>
      <c r="K22" s="7">
        <v>1427.93</v>
      </c>
      <c r="L22" s="7">
        <v>2360.9499999999998</v>
      </c>
      <c r="N22" s="8">
        <v>5.8099999999999999E-2</v>
      </c>
      <c r="O22" s="8">
        <v>2.7000000000000001E-3</v>
      </c>
    </row>
    <row r="23" spans="2:15">
      <c r="B23" s="6" t="s">
        <v>607</v>
      </c>
      <c r="C23" s="17" t="s">
        <v>609</v>
      </c>
      <c r="D23" s="6" t="s">
        <v>488</v>
      </c>
      <c r="E23" s="6"/>
      <c r="F23" s="6" t="s">
        <v>602</v>
      </c>
      <c r="G23" s="6" t="s">
        <v>137</v>
      </c>
      <c r="H23" s="6"/>
      <c r="I23" s="6" t="s">
        <v>48</v>
      </c>
      <c r="J23" s="7">
        <v>33530.980000000003</v>
      </c>
      <c r="K23" s="7">
        <v>1506.67</v>
      </c>
      <c r="L23" s="7">
        <v>2134.88</v>
      </c>
      <c r="N23" s="8">
        <v>5.2499999999999998E-2</v>
      </c>
      <c r="O23" s="8">
        <v>2.3999999999999998E-3</v>
      </c>
    </row>
    <row r="24" spans="2:15">
      <c r="B24" s="6" t="s">
        <v>610</v>
      </c>
      <c r="C24" s="17" t="s">
        <v>611</v>
      </c>
      <c r="D24" s="6" t="s">
        <v>208</v>
      </c>
      <c r="E24" s="6"/>
      <c r="F24" s="6" t="s">
        <v>602</v>
      </c>
      <c r="G24" s="6" t="s">
        <v>137</v>
      </c>
      <c r="H24" s="6"/>
      <c r="I24" s="6" t="s">
        <v>43</v>
      </c>
      <c r="J24" s="7">
        <v>5151.76</v>
      </c>
      <c r="K24" s="7">
        <v>13666</v>
      </c>
      <c r="L24" s="7">
        <v>2569.04</v>
      </c>
      <c r="M24" s="8">
        <v>2.9999999999999997E-4</v>
      </c>
      <c r="N24" s="8">
        <v>6.3200000000000006E-2</v>
      </c>
      <c r="O24" s="8">
        <v>2.8999999999999998E-3</v>
      </c>
    </row>
    <row r="25" spans="2:15">
      <c r="B25" s="6" t="s">
        <v>612</v>
      </c>
      <c r="C25" s="17" t="s">
        <v>613</v>
      </c>
      <c r="D25" s="6" t="s">
        <v>208</v>
      </c>
      <c r="E25" s="6"/>
      <c r="F25" s="6" t="s">
        <v>602</v>
      </c>
      <c r="G25" s="6" t="s">
        <v>137</v>
      </c>
      <c r="H25" s="6"/>
      <c r="I25" s="6" t="s">
        <v>43</v>
      </c>
      <c r="J25" s="7">
        <v>996.08</v>
      </c>
      <c r="K25" s="7">
        <v>116493</v>
      </c>
      <c r="L25" s="7">
        <v>4234.17</v>
      </c>
      <c r="N25" s="8">
        <v>0.1042</v>
      </c>
      <c r="O25" s="8">
        <v>4.7999999999999996E-3</v>
      </c>
    </row>
    <row r="26" spans="2:15">
      <c r="B26" s="6" t="s">
        <v>614</v>
      </c>
      <c r="C26" s="17" t="s">
        <v>615</v>
      </c>
      <c r="D26" s="6" t="s">
        <v>208</v>
      </c>
      <c r="E26" s="6"/>
      <c r="F26" s="6" t="s">
        <v>602</v>
      </c>
      <c r="G26" s="6" t="s">
        <v>137</v>
      </c>
      <c r="H26" s="6"/>
      <c r="I26" s="6" t="s">
        <v>43</v>
      </c>
      <c r="J26" s="7">
        <v>12474.3</v>
      </c>
      <c r="K26" s="7">
        <v>1262.02</v>
      </c>
      <c r="L26" s="7">
        <v>574.46</v>
      </c>
      <c r="N26" s="8">
        <v>1.41E-2</v>
      </c>
      <c r="O26" s="8">
        <v>6.9999999999999999E-4</v>
      </c>
    </row>
    <row r="27" spans="2:15">
      <c r="B27" s="6" t="s">
        <v>616</v>
      </c>
      <c r="C27" s="17" t="s">
        <v>617</v>
      </c>
      <c r="D27" s="6" t="s">
        <v>496</v>
      </c>
      <c r="E27" s="6"/>
      <c r="F27" s="6" t="s">
        <v>602</v>
      </c>
      <c r="G27" s="6" t="s">
        <v>137</v>
      </c>
      <c r="H27" s="6"/>
      <c r="I27" s="6" t="s">
        <v>43</v>
      </c>
      <c r="J27" s="7">
        <v>20514.439999999999</v>
      </c>
      <c r="K27" s="7">
        <v>1372</v>
      </c>
      <c r="L27" s="7">
        <v>1027.04</v>
      </c>
      <c r="N27" s="8">
        <v>2.53E-2</v>
      </c>
      <c r="O27" s="8">
        <v>1.1999999999999999E-3</v>
      </c>
    </row>
    <row r="28" spans="2:15">
      <c r="B28" s="6" t="s">
        <v>618</v>
      </c>
      <c r="C28" s="17" t="s">
        <v>619</v>
      </c>
      <c r="D28" s="6" t="s">
        <v>208</v>
      </c>
      <c r="E28" s="6"/>
      <c r="F28" s="6" t="s">
        <v>602</v>
      </c>
      <c r="G28" s="6" t="s">
        <v>137</v>
      </c>
      <c r="H28" s="6"/>
      <c r="I28" s="6" t="s">
        <v>43</v>
      </c>
      <c r="J28" s="7">
        <v>2232.0500000000002</v>
      </c>
      <c r="K28" s="7">
        <v>29439.86</v>
      </c>
      <c r="L28" s="7">
        <v>2397.8000000000002</v>
      </c>
      <c r="M28" s="8">
        <v>2.9999999999999997E-4</v>
      </c>
      <c r="N28" s="8">
        <v>5.8999999999999997E-2</v>
      </c>
      <c r="O28" s="8">
        <v>2.7000000000000001E-3</v>
      </c>
    </row>
    <row r="29" spans="2:15">
      <c r="B29" s="6" t="s">
        <v>620</v>
      </c>
      <c r="C29" s="17" t="s">
        <v>621</v>
      </c>
      <c r="D29" s="6" t="s">
        <v>488</v>
      </c>
      <c r="E29" s="6"/>
      <c r="F29" s="6" t="s">
        <v>602</v>
      </c>
      <c r="G29" s="6" t="s">
        <v>137</v>
      </c>
      <c r="H29" s="6"/>
      <c r="I29" s="6" t="s">
        <v>43</v>
      </c>
      <c r="J29" s="7">
        <v>87364.43</v>
      </c>
      <c r="K29" s="7">
        <v>1859</v>
      </c>
      <c r="L29" s="7">
        <v>5926.36</v>
      </c>
      <c r="M29" s="8">
        <v>4.0000000000000002E-4</v>
      </c>
      <c r="N29" s="8">
        <v>0.14580000000000001</v>
      </c>
      <c r="O29" s="8">
        <v>6.7999999999999996E-3</v>
      </c>
    </row>
    <row r="30" spans="2:15">
      <c r="B30" s="6" t="s">
        <v>622</v>
      </c>
      <c r="C30" s="17" t="s">
        <v>623</v>
      </c>
      <c r="D30" s="6" t="s">
        <v>208</v>
      </c>
      <c r="E30" s="6"/>
      <c r="F30" s="6" t="s">
        <v>602</v>
      </c>
      <c r="G30" s="6" t="s">
        <v>137</v>
      </c>
      <c r="H30" s="6"/>
      <c r="I30" s="6" t="s">
        <v>43</v>
      </c>
      <c r="J30" s="7">
        <v>1677.45</v>
      </c>
      <c r="K30" s="7">
        <v>27065</v>
      </c>
      <c r="L30" s="7">
        <v>1656.65</v>
      </c>
      <c r="N30" s="8">
        <v>4.0800000000000003E-2</v>
      </c>
      <c r="O30" s="8">
        <v>1.9E-3</v>
      </c>
    </row>
    <row r="31" spans="2:15">
      <c r="B31" s="6" t="s">
        <v>624</v>
      </c>
      <c r="C31" s="17" t="s">
        <v>625</v>
      </c>
      <c r="D31" s="6" t="s">
        <v>208</v>
      </c>
      <c r="E31" s="6"/>
      <c r="F31" s="6" t="s">
        <v>602</v>
      </c>
      <c r="G31" s="6" t="s">
        <v>137</v>
      </c>
      <c r="H31" s="6"/>
      <c r="I31" s="6" t="s">
        <v>43</v>
      </c>
      <c r="J31" s="7">
        <v>4208.2</v>
      </c>
      <c r="K31" s="7">
        <v>12324</v>
      </c>
      <c r="L31" s="7">
        <v>1892.44</v>
      </c>
      <c r="M31" s="8">
        <v>2.0000000000000001E-4</v>
      </c>
      <c r="N31" s="8">
        <v>4.6600000000000003E-2</v>
      </c>
      <c r="O31" s="8">
        <v>2.2000000000000001E-3</v>
      </c>
    </row>
    <row r="32" spans="2:15">
      <c r="B32" s="6" t="s">
        <v>626</v>
      </c>
      <c r="C32" s="17" t="s">
        <v>627</v>
      </c>
      <c r="D32" s="6" t="s">
        <v>208</v>
      </c>
      <c r="E32" s="6"/>
      <c r="F32" s="6" t="s">
        <v>602</v>
      </c>
      <c r="G32" s="6" t="s">
        <v>137</v>
      </c>
      <c r="H32" s="6"/>
      <c r="I32" s="6" t="s">
        <v>43</v>
      </c>
      <c r="J32" s="7">
        <v>409.98</v>
      </c>
      <c r="K32" s="7">
        <v>135171.48000000001</v>
      </c>
      <c r="L32" s="7">
        <v>2022.19</v>
      </c>
      <c r="M32" s="8">
        <v>2.8E-3</v>
      </c>
      <c r="N32" s="8">
        <v>4.9799999999999997E-2</v>
      </c>
      <c r="O32" s="8">
        <v>2.3E-3</v>
      </c>
    </row>
    <row r="33" spans="2:15">
      <c r="B33" s="6" t="s">
        <v>628</v>
      </c>
      <c r="C33" s="17" t="s">
        <v>629</v>
      </c>
      <c r="D33" s="6" t="s">
        <v>208</v>
      </c>
      <c r="E33" s="6"/>
      <c r="F33" s="6" t="s">
        <v>602</v>
      </c>
      <c r="G33" s="6" t="s">
        <v>137</v>
      </c>
      <c r="H33" s="6"/>
      <c r="I33" s="6" t="s">
        <v>43</v>
      </c>
      <c r="J33" s="7">
        <v>18343.43</v>
      </c>
      <c r="K33" s="7">
        <v>2839</v>
      </c>
      <c r="L33" s="7">
        <v>1900.29</v>
      </c>
      <c r="M33" s="8">
        <v>8.0000000000000004E-4</v>
      </c>
      <c r="N33" s="8">
        <v>4.6800000000000001E-2</v>
      </c>
      <c r="O33" s="8">
        <v>2.2000000000000001E-3</v>
      </c>
    </row>
    <row r="34" spans="2:15">
      <c r="B34" s="6" t="s">
        <v>630</v>
      </c>
      <c r="C34" s="17" t="s">
        <v>631</v>
      </c>
      <c r="D34" s="6" t="s">
        <v>208</v>
      </c>
      <c r="E34" s="6"/>
      <c r="F34" s="6" t="s">
        <v>602</v>
      </c>
      <c r="G34" s="6" t="s">
        <v>137</v>
      </c>
      <c r="H34" s="6"/>
      <c r="I34" s="6" t="s">
        <v>43</v>
      </c>
      <c r="J34" s="7">
        <v>3975.89</v>
      </c>
      <c r="K34" s="7">
        <v>17027</v>
      </c>
      <c r="L34" s="7">
        <v>2470.2800000000002</v>
      </c>
      <c r="M34" s="8">
        <v>1E-3</v>
      </c>
      <c r="N34" s="8">
        <v>6.08E-2</v>
      </c>
      <c r="O34" s="8">
        <v>2.8E-3</v>
      </c>
    </row>
    <row r="35" spans="2:15">
      <c r="B35" s="6" t="s">
        <v>632</v>
      </c>
      <c r="C35" s="17" t="s">
        <v>633</v>
      </c>
      <c r="D35" s="6" t="s">
        <v>208</v>
      </c>
      <c r="E35" s="6"/>
      <c r="F35" s="6" t="s">
        <v>602</v>
      </c>
      <c r="G35" s="6" t="s">
        <v>137</v>
      </c>
      <c r="H35" s="6"/>
      <c r="I35" s="6" t="s">
        <v>43</v>
      </c>
      <c r="J35" s="7">
        <v>1987.36</v>
      </c>
      <c r="K35" s="7">
        <v>13662</v>
      </c>
      <c r="L35" s="7">
        <v>990.75</v>
      </c>
      <c r="N35" s="8">
        <v>2.4400000000000002E-2</v>
      </c>
      <c r="O35" s="8">
        <v>1.1000000000000001E-3</v>
      </c>
    </row>
    <row r="36" spans="2:15">
      <c r="B36" s="13" t="s">
        <v>597</v>
      </c>
      <c r="C36" s="14"/>
      <c r="D36" s="13"/>
      <c r="E36" s="13"/>
      <c r="F36" s="13"/>
      <c r="G36" s="13"/>
      <c r="H36" s="13"/>
      <c r="I36" s="13"/>
      <c r="J36" s="15">
        <v>3188.75</v>
      </c>
      <c r="L36" s="15">
        <v>3677.01</v>
      </c>
      <c r="N36" s="16">
        <v>9.0499999999999997E-2</v>
      </c>
      <c r="O36" s="16">
        <v>4.1999999999999997E-3</v>
      </c>
    </row>
    <row r="37" spans="2:15">
      <c r="B37" s="6" t="s">
        <v>634</v>
      </c>
      <c r="C37" s="17" t="s">
        <v>635</v>
      </c>
      <c r="D37" s="6" t="s">
        <v>208</v>
      </c>
      <c r="E37" s="6"/>
      <c r="F37" s="6" t="s">
        <v>636</v>
      </c>
      <c r="G37" s="6" t="s">
        <v>137</v>
      </c>
      <c r="H37" s="6"/>
      <c r="I37" s="6" t="s">
        <v>43</v>
      </c>
      <c r="J37" s="7">
        <v>3188.75</v>
      </c>
      <c r="K37" s="7">
        <v>31601</v>
      </c>
      <c r="L37" s="7">
        <v>3677.01</v>
      </c>
      <c r="M37" s="8">
        <v>2.0000000000000001E-4</v>
      </c>
      <c r="N37" s="8">
        <v>9.0499999999999997E-2</v>
      </c>
      <c r="O37" s="8">
        <v>4.1999999999999997E-3</v>
      </c>
    </row>
    <row r="38" spans="2:15">
      <c r="B38" s="13" t="s">
        <v>553</v>
      </c>
      <c r="C38" s="14"/>
      <c r="D38" s="13"/>
      <c r="E38" s="13"/>
      <c r="F38" s="13"/>
      <c r="G38" s="13"/>
      <c r="H38" s="13"/>
      <c r="I38" s="13"/>
      <c r="J38" s="15">
        <v>0</v>
      </c>
      <c r="L38" s="15">
        <v>0</v>
      </c>
      <c r="N38" s="16">
        <v>0</v>
      </c>
      <c r="O38" s="16">
        <v>0</v>
      </c>
    </row>
    <row r="39" spans="2:15">
      <c r="B39" s="13" t="s">
        <v>598</v>
      </c>
      <c r="C39" s="14"/>
      <c r="D39" s="13"/>
      <c r="E39" s="13"/>
      <c r="F39" s="13"/>
      <c r="G39" s="13"/>
      <c r="H39" s="13"/>
      <c r="I39" s="13"/>
      <c r="J39" s="15">
        <v>0</v>
      </c>
      <c r="L39" s="15">
        <v>0</v>
      </c>
      <c r="N39" s="16">
        <v>0</v>
      </c>
      <c r="O39" s="16">
        <v>0</v>
      </c>
    </row>
    <row r="42" spans="2:15">
      <c r="B42" s="6" t="s">
        <v>149</v>
      </c>
      <c r="C42" s="17"/>
      <c r="D42" s="6"/>
      <c r="E42" s="6"/>
      <c r="F42" s="6"/>
      <c r="G42" s="6"/>
      <c r="H42" s="6"/>
      <c r="I42" s="6"/>
    </row>
    <row r="46" spans="2:15">
      <c r="B46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150</v>
      </c>
    </row>
    <row r="7" spans="2:12" ht="15.75">
      <c r="B7" s="2" t="s">
        <v>637</v>
      </c>
    </row>
    <row r="8" spans="2:12">
      <c r="B8" s="3" t="s">
        <v>88</v>
      </c>
      <c r="C8" s="3" t="s">
        <v>89</v>
      </c>
      <c r="D8" s="3" t="s">
        <v>152</v>
      </c>
      <c r="E8" s="3" t="s">
        <v>218</v>
      </c>
      <c r="F8" s="3" t="s">
        <v>93</v>
      </c>
      <c r="G8" s="3" t="s">
        <v>155</v>
      </c>
      <c r="H8" s="3" t="s">
        <v>42</v>
      </c>
      <c r="I8" s="3" t="s">
        <v>96</v>
      </c>
      <c r="J8" s="3" t="s">
        <v>157</v>
      </c>
      <c r="K8" s="3" t="s">
        <v>158</v>
      </c>
      <c r="L8" s="3" t="s">
        <v>98</v>
      </c>
    </row>
    <row r="9" spans="2:12">
      <c r="B9" s="4"/>
      <c r="C9" s="4"/>
      <c r="D9" s="4"/>
      <c r="E9" s="4"/>
      <c r="F9" s="4"/>
      <c r="G9" s="4" t="s">
        <v>161</v>
      </c>
      <c r="H9" s="4" t="s">
        <v>162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638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639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639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640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640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149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modified xsi:type="dcterms:W3CDTF">2018-09-02T15:30:12Z</dcterms:modified>
</cp:coreProperties>
</file>