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10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6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3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00" windowWidth="19440" windowHeight="104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</sheets>
  <externalReferences>
    <externalReference r:id="rId30"/>
  </externalReferences>
  <calcPr calcId="145621"/>
</workbook>
</file>

<file path=xl/calcChain.xml><?xml version="1.0" encoding="utf-8"?>
<calcChain xmlns="http://schemas.openxmlformats.org/spreadsheetml/2006/main">
  <c r="A13" i="22" l="1"/>
  <c r="A36" i="22"/>
  <c r="A35" i="22"/>
  <c r="A30" i="22"/>
</calcChain>
</file>

<file path=xl/sharedStrings.xml><?xml version="1.0" encoding="utf-8"?>
<sst xmlns="http://schemas.openxmlformats.org/spreadsheetml/2006/main" count="7792" uniqueCount="1821">
  <si>
    <t/>
  </si>
  <si>
    <t>פסגות אופק גמל בע"מ</t>
  </si>
  <si>
    <t>פסגות פיצויים כללי</t>
  </si>
  <si>
    <t xml:space="preserve">237 </t>
  </si>
  <si>
    <t xml:space="preserve">2018-06-28 </t>
  </si>
  <si>
    <t>סכום נכסי ההשקעה:</t>
  </si>
  <si>
    <t>שווי הוגן</t>
  </si>
  <si>
    <t>שעור מנכסי השקעה*</t>
  </si>
  <si>
    <t>אלפי ש"ח</t>
  </si>
  <si>
    <t>אחוזים</t>
  </si>
  <si>
    <t>(1)</t>
  </si>
  <si>
    <t>(2)</t>
  </si>
  <si>
    <t>.1 נכסים המוצגים לפי שווי הוגן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</si>
  <si>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</si>
  <si>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</si>
  <si>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</si>
  <si>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</si>
  <si>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 אג''ח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</si>
  <si>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</si>
  <si>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</si>
  <si>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</si>
  <si>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</si>
  <si>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</si>
  <si>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</si>
  <si>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</si>
  <si>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סחירים: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</si>
  <si>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</si>
  <si>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</si>
  <si>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</si>
  <si>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</si>
  <si>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</si>
  <si>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</si>
  <si>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</si>
  <si>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</si>
  <si>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</si>
  <si>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</si>
  <si>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.2 נכסים המוצגים לפי עלות מתואמת</t>
  </si>
  <si>
    <t xml:space="preserve">א. אג"ח קונצרני סחיר </t>
  </si>
  <si>
    <t>ב. אג"ח קונצרני לא סחיר</t>
  </si>
  <si>
    <t>ג. מסגרות אשראי מנוצלות ללווים</t>
  </si>
  <si>
    <t>סה''כ סכום נכסי המסלול או הקרן</t>
  </si>
  <si>
    <t>ט. יתרות התחייבות להשקעה:</t>
  </si>
  <si>
    <t>* בהתאם לשיטה שיושמה בדוח הכספי</t>
  </si>
  <si>
    <t>שם מטבע</t>
  </si>
  <si>
    <t>שע"ח</t>
  </si>
  <si>
    <t>דולר אמריקאי</t>
  </si>
  <si>
    <t xml:space="preserve">3.649 </t>
  </si>
  <si>
    <t>לירה שטרלינג</t>
  </si>
  <si>
    <t xml:space="preserve">4.775 </t>
  </si>
  <si>
    <t>פרנק שווצרי</t>
  </si>
  <si>
    <t xml:space="preserve">3.6565 </t>
  </si>
  <si>
    <t>אירו</t>
  </si>
  <si>
    <t xml:space="preserve">4.2258 </t>
  </si>
  <si>
    <t>דולר קנדי</t>
  </si>
  <si>
    <t xml:space="preserve">2.7454 </t>
  </si>
  <si>
    <t>דולר אוסטרלי</t>
  </si>
  <si>
    <t xml:space="preserve">2.6794 </t>
  </si>
  <si>
    <t>יין יפני 100 יחידות</t>
  </si>
  <si>
    <t xml:space="preserve">3.3107 </t>
  </si>
  <si>
    <t>דולר ניו-זילנד</t>
  </si>
  <si>
    <t xml:space="preserve">2.4707 </t>
  </si>
  <si>
    <t>מקסיקו פזו</t>
  </si>
  <si>
    <t xml:space="preserve">0.1831 </t>
  </si>
  <si>
    <t>2018-07-24</t>
  </si>
  <si>
    <t>1. א. מזומנים ושווי מזומנים</t>
  </si>
  <si>
    <t>שם המנפיק/שם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</si>
  <si>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</si>
  <si>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</si>
  <si>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</si>
  <si>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</si>
  <si>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</si>
  <si>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</si>
  <si>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</si>
  <si>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</si>
  <si>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</si>
  <si>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</si>
  <si>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</si>
  <si>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</si>
  <si>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</si>
  <si>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</si>
  <si>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</si>
  <si>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</si>
  <si>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t>סה"כ מזומנים ושווי מזומנים</t>
  </si>
  <si>
    <t>סה"כ בישראל</t>
  </si>
  <si>
    <t>יתרות מזומנים ועו"ש בש"ח</t>
  </si>
  <si>
    <t>סכומים לקבל תנועות בזמן T</t>
  </si>
  <si>
    <t xml:space="preserve"> </t>
  </si>
  <si>
    <t>AA+IL</t>
  </si>
  <si>
    <t>מעלות S&amp;P</t>
  </si>
  <si>
    <t>שקל חדש</t>
  </si>
  <si>
    <t>לאומי - שקל חדש</t>
  </si>
  <si>
    <t xml:space="preserve">910001 </t>
  </si>
  <si>
    <t xml:space="preserve">77 </t>
  </si>
  <si>
    <t>Aa1.il</t>
  </si>
  <si>
    <t>מידרוג</t>
  </si>
  <si>
    <t>מזרחי - שקל חדש</t>
  </si>
  <si>
    <t xml:space="preserve">920001 </t>
  </si>
  <si>
    <t xml:space="preserve">20 </t>
  </si>
  <si>
    <t>ilAA</t>
  </si>
  <si>
    <t>ייתרות מזומנים ועו"ש נקובים במט"ח</t>
  </si>
  <si>
    <t>בנק הפועלים - מקסיקו פזו</t>
  </si>
  <si>
    <t xml:space="preserve">912362 </t>
  </si>
  <si>
    <t xml:space="preserve">12 </t>
  </si>
  <si>
    <t>ilAA+</t>
  </si>
  <si>
    <t>בנק הפועלים - לירה שטרלינג</t>
  </si>
  <si>
    <t xml:space="preserve">912027 </t>
  </si>
  <si>
    <t>בנק הפועלים - אירו</t>
  </si>
  <si>
    <t xml:space="preserve">912100 </t>
  </si>
  <si>
    <t>בנק הפועלים - דולר אמריקאי</t>
  </si>
  <si>
    <t xml:space="preserve">912019 </t>
  </si>
  <si>
    <t>בנק הפועלים - דולר ניו-זילנד</t>
  </si>
  <si>
    <t xml:space="preserve">912302 </t>
  </si>
  <si>
    <t>בנק הפועלים - דולר קנדי</t>
  </si>
  <si>
    <t xml:space="preserve">912140 </t>
  </si>
  <si>
    <t>בנק הפועלים - דולר אוסטרלי</t>
  </si>
  <si>
    <t xml:space="preserve">912183 </t>
  </si>
  <si>
    <t>בנק הפועלים - פרנק שווצרי</t>
  </si>
  <si>
    <t xml:space="preserve">912035 </t>
  </si>
  <si>
    <t>בנק הפועלים - יין יפני</t>
  </si>
  <si>
    <t xml:space="preserve">912248 </t>
  </si>
  <si>
    <t>יין יפני</t>
  </si>
  <si>
    <t>פח"ק פר"י</t>
  </si>
  <si>
    <t>פועלים סהר - שקל חדש</t>
  </si>
  <si>
    <t xml:space="preserve">111111222 </t>
  </si>
  <si>
    <t xml:space="preserve">512199381 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</si>
  <si>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</si>
  <si>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</si>
  <si>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</si>
  <si>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פקדונות במט"ח עד שלושה חודשים</t>
  </si>
  <si>
    <t>סה"כ בחו"ל</t>
  </si>
  <si>
    <t xml:space="preserve">יתרות מזומנים ועו"ש נקובים במט"ח </t>
  </si>
  <si>
    <t>* בעל ענין/צד קשור</t>
  </si>
  <si>
    <t>1. ב. ניירות ערך סחירים</t>
  </si>
  <si>
    <t>1. תעודות התחייבות ממשליות</t>
  </si>
  <si>
    <t>זירת מסחר</t>
  </si>
  <si>
    <t>תאריך רכישה</t>
  </si>
  <si>
    <t>מח"מ</t>
  </si>
  <si>
    <t>ערך נקוב</t>
  </si>
  <si>
    <t>שער</t>
  </si>
  <si>
    <t>פדיון/ריבית לקבל</t>
  </si>
  <si>
    <t>שעור מערך נקוב מונפק</t>
  </si>
  <si>
    <t>שעור מסך נכסי השקעה**</t>
  </si>
  <si>
    <t>שנים</t>
  </si>
  <si>
    <t>ש"ח</t>
  </si>
  <si>
    <t>אגורות</t>
  </si>
  <si>
    <t>(10)</t>
  </si>
  <si>
    <t>(11)</t>
  </si>
  <si>
    <t>(12)</t>
  </si>
  <si>
    <t>(13)</t>
  </si>
  <si>
    <t>(14)</t>
  </si>
  <si>
    <t>(15)</t>
  </si>
  <si>
    <t>(16)</t>
  </si>
  <si>
    <t>סה"כ תעודות התחייבויות ממשלתיות</t>
  </si>
  <si>
    <t>סה"כ צמודות מדד</t>
  </si>
  <si>
    <t>ממשל צמודה 1025</t>
  </si>
  <si>
    <t xml:space="preserve">1135912 </t>
  </si>
  <si>
    <t>TASE</t>
  </si>
  <si>
    <t>RF</t>
  </si>
  <si>
    <t>ללא דירוג</t>
  </si>
  <si>
    <t>ממשל צמודה 0536</t>
  </si>
  <si>
    <t xml:space="preserve">1097708 </t>
  </si>
  <si>
    <t>גליל 5904</t>
  </si>
  <si>
    <t xml:space="preserve">9590431 </t>
  </si>
  <si>
    <t>גליל 5903</t>
  </si>
  <si>
    <t xml:space="preserve">9590332 </t>
  </si>
  <si>
    <t>ממשל צמודה 1019</t>
  </si>
  <si>
    <t xml:space="preserve">1114750 </t>
  </si>
  <si>
    <t>ממשל צמודה 841</t>
  </si>
  <si>
    <t xml:space="preserve">1120583 </t>
  </si>
  <si>
    <t>ממשל צמודה 0922</t>
  </si>
  <si>
    <t xml:space="preserve">1124056 </t>
  </si>
  <si>
    <t>ממשל צמודה 0923</t>
  </si>
  <si>
    <t xml:space="preserve">1128081 </t>
  </si>
  <si>
    <t>סה"כ לא צמודות</t>
  </si>
  <si>
    <t>ממשל שקלית 1018</t>
  </si>
  <si>
    <t xml:space="preserve">1136548 </t>
  </si>
  <si>
    <t>מ.ק.מ 828</t>
  </si>
  <si>
    <t xml:space="preserve">8180820 </t>
  </si>
  <si>
    <t>מ.ק.מ 918</t>
  </si>
  <si>
    <t xml:space="preserve">8180911 </t>
  </si>
  <si>
    <t>מ.ק.מ 1018</t>
  </si>
  <si>
    <t xml:space="preserve">8181018 </t>
  </si>
  <si>
    <t>1118 .מ.ק.מ</t>
  </si>
  <si>
    <t xml:space="preserve">8181117 </t>
  </si>
  <si>
    <t>1218 .מ.ק.מ</t>
  </si>
  <si>
    <t xml:space="preserve">8181216 </t>
  </si>
  <si>
    <t>19 .מ.ק.מ</t>
  </si>
  <si>
    <t xml:space="preserve">8190118 </t>
  </si>
  <si>
    <t>219 .מ.ק.מ</t>
  </si>
  <si>
    <t xml:space="preserve">8190217 </t>
  </si>
  <si>
    <t>619 .מ.ק.מ</t>
  </si>
  <si>
    <t xml:space="preserve">8190613 </t>
  </si>
  <si>
    <t>ממשל שקלית 1026</t>
  </si>
  <si>
    <t xml:space="preserve">1099456 </t>
  </si>
  <si>
    <t>ממשל שקלית 0219</t>
  </si>
  <si>
    <t xml:space="preserve">1110907 </t>
  </si>
  <si>
    <t>ממשל שקלית 0120</t>
  </si>
  <si>
    <t xml:space="preserve">1115773 </t>
  </si>
  <si>
    <t>ממשל שקלית 0122</t>
  </si>
  <si>
    <t xml:space="preserve">1123272 </t>
  </si>
  <si>
    <t>ממשל שקלית 0142</t>
  </si>
  <si>
    <t xml:space="preserve">1125400 </t>
  </si>
  <si>
    <t>ממשל שקלית 0323</t>
  </si>
  <si>
    <t xml:space="preserve">1126747 </t>
  </si>
  <si>
    <t>ממשל שקלית 0324</t>
  </si>
  <si>
    <t xml:space="preserve">1130848 </t>
  </si>
  <si>
    <t>סה"כ צמודות לדולר</t>
  </si>
  <si>
    <t>סה"כ אג"ח של ממשלת ישראל שהונפקו בחו"ל</t>
  </si>
  <si>
    <t>סה"כ אג"ח  שהנפיקו ממשלות זרות בחו"ל</t>
  </si>
  <si>
    <t>** בהתאם לשיטה שיושמה בדוח הכספי</t>
  </si>
  <si>
    <t>2. תעודות חוב מסחריות</t>
  </si>
  <si>
    <t>ספק המידע</t>
  </si>
  <si>
    <t>ענף מסחר</t>
  </si>
  <si>
    <t>(17)</t>
  </si>
  <si>
    <t>(18)</t>
  </si>
  <si>
    <t>(19)</t>
  </si>
  <si>
    <t>סה"כ תעודות חוב מסחריות</t>
  </si>
  <si>
    <t>סה"כ צמודות</t>
  </si>
  <si>
    <t>סה"כ צמודות למט"ח</t>
  </si>
  <si>
    <t>סה"כ חברות זרות בחו"ל</t>
  </si>
  <si>
    <t>סה"כ חברות ישראליות בחו"ל</t>
  </si>
  <si>
    <t>3. אג"ח קונצרני</t>
  </si>
  <si>
    <t>תאריך</t>
  </si>
  <si>
    <t>יחידות</t>
  </si>
  <si>
    <t>סה"כ אגרות חוב קונצרניות</t>
  </si>
  <si>
    <t>לאומי אגח 177</t>
  </si>
  <si>
    <t xml:space="preserve">6040315 </t>
  </si>
  <si>
    <t xml:space="preserve">520018078 </t>
  </si>
  <si>
    <t>בנקים</t>
  </si>
  <si>
    <t>ilAAA</t>
  </si>
  <si>
    <t>לאומי אגח 179</t>
  </si>
  <si>
    <t xml:space="preserve">6040372 </t>
  </si>
  <si>
    <t>מז טפ הנפק 35</t>
  </si>
  <si>
    <t xml:space="preserve">2310118 </t>
  </si>
  <si>
    <t xml:space="preserve">520032046 </t>
  </si>
  <si>
    <t>מזרחי טפ הנפק 38</t>
  </si>
  <si>
    <t xml:space="preserve">2310142 </t>
  </si>
  <si>
    <t>מז טפ הנפק 39</t>
  </si>
  <si>
    <t xml:space="preserve">2310159 </t>
  </si>
  <si>
    <t>מז טפ הנפק 43</t>
  </si>
  <si>
    <t xml:space="preserve">2310191 </t>
  </si>
  <si>
    <t>מז טפ הנפק 44</t>
  </si>
  <si>
    <t xml:space="preserve">2310209 </t>
  </si>
  <si>
    <t>מז טפ הנפק 45</t>
  </si>
  <si>
    <t xml:space="preserve">2310217 </t>
  </si>
  <si>
    <t>מז טפ הנפק 46</t>
  </si>
  <si>
    <t xml:space="preserve">2310225 </t>
  </si>
  <si>
    <t>פועלים הנפקות אגח 31</t>
  </si>
  <si>
    <t xml:space="preserve">1940527 </t>
  </si>
  <si>
    <t xml:space="preserve">520032640 </t>
  </si>
  <si>
    <t>פועלים הנפקות אגח 32</t>
  </si>
  <si>
    <t xml:space="preserve">1940535 </t>
  </si>
  <si>
    <t>פועלים הנפקות אגח 33</t>
  </si>
  <si>
    <t xml:space="preserve">1940568 </t>
  </si>
  <si>
    <t>פועלים הנ אגח34</t>
  </si>
  <si>
    <t xml:space="preserve">1940576 </t>
  </si>
  <si>
    <t>פועלים הנ אגח35</t>
  </si>
  <si>
    <t xml:space="preserve">1940618 </t>
  </si>
  <si>
    <t>'בינלאומי הנפקות אג"ח ג</t>
  </si>
  <si>
    <t xml:space="preserve">1093681 </t>
  </si>
  <si>
    <t xml:space="preserve">513141879 </t>
  </si>
  <si>
    <t>בינל הנפקות אגח ט</t>
  </si>
  <si>
    <t xml:space="preserve">1135177 </t>
  </si>
  <si>
    <t>לאומי התחייבות נדחה יד</t>
  </si>
  <si>
    <t xml:space="preserve">6040299 </t>
  </si>
  <si>
    <t>עזריאלי אגח ג</t>
  </si>
  <si>
    <t xml:space="preserve">1136324 </t>
  </si>
  <si>
    <t xml:space="preserve">510960719 </t>
  </si>
  <si>
    <t>נדל"ן ובינוי</t>
  </si>
  <si>
    <t>עזריאלי אגח ד</t>
  </si>
  <si>
    <t xml:space="preserve">1138650 </t>
  </si>
  <si>
    <t>פועלים הנפקות התח י'</t>
  </si>
  <si>
    <t xml:space="preserve">1940402 </t>
  </si>
  <si>
    <t>פועלים הנפקות הת יד</t>
  </si>
  <si>
    <t xml:space="preserve">1940501 </t>
  </si>
  <si>
    <t>ארפורט אגח ה</t>
  </si>
  <si>
    <t xml:space="preserve">1133487 </t>
  </si>
  <si>
    <t xml:space="preserve">511659401 </t>
  </si>
  <si>
    <t>אמות אג"ח א'</t>
  </si>
  <si>
    <t xml:space="preserve">1097385 </t>
  </si>
  <si>
    <t xml:space="preserve">520026683 </t>
  </si>
  <si>
    <t>אמות אגח ג</t>
  </si>
  <si>
    <t xml:space="preserve">1117357 </t>
  </si>
  <si>
    <t>דיסקונט מנפיקים ד .זפ 2022.10.30</t>
  </si>
  <si>
    <t xml:space="preserve">7480049 </t>
  </si>
  <si>
    <t xml:space="preserve">520029935 </t>
  </si>
  <si>
    <t>דקסיה ישראל הנפקות אגח ז</t>
  </si>
  <si>
    <t xml:space="preserve">1119825 </t>
  </si>
  <si>
    <t xml:space="preserve">513704304 </t>
  </si>
  <si>
    <t>דקסיה הנ אגח י</t>
  </si>
  <si>
    <t xml:space="preserve">1134147 </t>
  </si>
  <si>
    <t>הפניקס הון התח א</t>
  </si>
  <si>
    <t xml:space="preserve">1115104 </t>
  </si>
  <si>
    <t xml:space="preserve">514290345 </t>
  </si>
  <si>
    <t>ביטוח</t>
  </si>
  <si>
    <t>'הראל ביטוח מימון אג"ח א</t>
  </si>
  <si>
    <t xml:space="preserve">1099738 </t>
  </si>
  <si>
    <t xml:space="preserve">520004078 </t>
  </si>
  <si>
    <t>מליסרון אגח ה</t>
  </si>
  <si>
    <t xml:space="preserve">3230091 </t>
  </si>
  <si>
    <t xml:space="preserve">520037789 </t>
  </si>
  <si>
    <t>מליסרון אגח ח</t>
  </si>
  <si>
    <t xml:space="preserve">3230166 </t>
  </si>
  <si>
    <t>מליסרון אגח י</t>
  </si>
  <si>
    <t xml:space="preserve">3230190 </t>
  </si>
  <si>
    <t>אגוד הנפ אגח ו</t>
  </si>
  <si>
    <t xml:space="preserve">1126762 </t>
  </si>
  <si>
    <t xml:space="preserve">513668277 </t>
  </si>
  <si>
    <t>Aa3.il</t>
  </si>
  <si>
    <t>אגוד הנפקות אגח ט</t>
  </si>
  <si>
    <t xml:space="preserve">1139492 </t>
  </si>
  <si>
    <t>אלוני חץ אג"ח ו</t>
  </si>
  <si>
    <t xml:space="preserve">3900206 </t>
  </si>
  <si>
    <t xml:space="preserve">520038506 </t>
  </si>
  <si>
    <t>ilAA-</t>
  </si>
  <si>
    <t>ביג אגח ד</t>
  </si>
  <si>
    <t xml:space="preserve">1118033 </t>
  </si>
  <si>
    <t xml:space="preserve">513623314 </t>
  </si>
  <si>
    <t>ביג אגח ה</t>
  </si>
  <si>
    <t xml:space="preserve">1129279 </t>
  </si>
  <si>
    <t>ביג אגח ז</t>
  </si>
  <si>
    <t xml:space="preserve">1136084 </t>
  </si>
  <si>
    <t>ביג אגח ט</t>
  </si>
  <si>
    <t xml:space="preserve">1141050 </t>
  </si>
  <si>
    <t>גב ים אגח ו</t>
  </si>
  <si>
    <t xml:space="preserve">7590128 </t>
  </si>
  <si>
    <t xml:space="preserve">520001736 </t>
  </si>
  <si>
    <t>גזית גלוב אג"ח 3</t>
  </si>
  <si>
    <t xml:space="preserve">1260306 </t>
  </si>
  <si>
    <t xml:space="preserve">520033234 </t>
  </si>
  <si>
    <t>גזית גלוב אגח ט</t>
  </si>
  <si>
    <t xml:space="preserve">1260462 </t>
  </si>
  <si>
    <t>גזית גלוב אגחיג</t>
  </si>
  <si>
    <t xml:space="preserve">1260652 </t>
  </si>
  <si>
    <t>דקסיה ישראל הנפ.אגח יג ז"פ 19.1.1</t>
  </si>
  <si>
    <t xml:space="preserve">1125194 </t>
  </si>
  <si>
    <t>הראל הנפקות אגח ט</t>
  </si>
  <si>
    <t xml:space="preserve">1134030 </t>
  </si>
  <si>
    <t xml:space="preserve">513834200 </t>
  </si>
  <si>
    <t>הראל הנפקות אגח י</t>
  </si>
  <si>
    <t xml:space="preserve">1134048 </t>
  </si>
  <si>
    <t>ישרס אגח טו</t>
  </si>
  <si>
    <t xml:space="preserve">6130207 </t>
  </si>
  <si>
    <t xml:space="preserve">520017807 </t>
  </si>
  <si>
    <t>ישרס אגח טז</t>
  </si>
  <si>
    <t xml:space="preserve">6130223 </t>
  </si>
  <si>
    <t>כללביט אגח ג</t>
  </si>
  <si>
    <t xml:space="preserve">1120120 </t>
  </si>
  <si>
    <t xml:space="preserve">513754069 </t>
  </si>
  <si>
    <t>כללביט אגח ז</t>
  </si>
  <si>
    <t xml:space="preserve">1132950 </t>
  </si>
  <si>
    <t>כללביט אגח ט</t>
  </si>
  <si>
    <t xml:space="preserve">1136050 </t>
  </si>
  <si>
    <t>מבני תעש אגח יח</t>
  </si>
  <si>
    <t xml:space="preserve">2260479 </t>
  </si>
  <si>
    <t xml:space="preserve">520024126 </t>
  </si>
  <si>
    <t>מגה אור אגח ח</t>
  </si>
  <si>
    <t xml:space="preserve">1147602 </t>
  </si>
  <si>
    <t xml:space="preserve">513257873 </t>
  </si>
  <si>
    <t>מליסרון אגח יג</t>
  </si>
  <si>
    <t xml:space="preserve">3230224 </t>
  </si>
  <si>
    <t>מנורה מב אגח א</t>
  </si>
  <si>
    <t xml:space="preserve">5660048 </t>
  </si>
  <si>
    <t xml:space="preserve">520007469 </t>
  </si>
  <si>
    <t>שונות</t>
  </si>
  <si>
    <t>סלע נדלן אגח ג</t>
  </si>
  <si>
    <t xml:space="preserve">1138973 </t>
  </si>
  <si>
    <t xml:space="preserve">513992529 </t>
  </si>
  <si>
    <t>פז נפט אגח ו</t>
  </si>
  <si>
    <t xml:space="preserve">1139542 </t>
  </si>
  <si>
    <t xml:space="preserve">510216054 </t>
  </si>
  <si>
    <t>אנרגיה</t>
  </si>
  <si>
    <t>ירושלים הנפקות אגח ט</t>
  </si>
  <si>
    <t xml:space="preserve">1127422 </t>
  </si>
  <si>
    <t xml:space="preserve">513682146 </t>
  </si>
  <si>
    <t>ilA+</t>
  </si>
  <si>
    <t>ירושליםהנ אגחיג</t>
  </si>
  <si>
    <t xml:space="preserve">1142512 </t>
  </si>
  <si>
    <t>'מבני תעשיה אג"ח ח</t>
  </si>
  <si>
    <t xml:space="preserve">2260131 </t>
  </si>
  <si>
    <t>מבני תעש אגח כ</t>
  </si>
  <si>
    <t xml:space="preserve">2260495 </t>
  </si>
  <si>
    <t>מיטב דש אגח ג</t>
  </si>
  <si>
    <t xml:space="preserve">1121763 </t>
  </si>
  <si>
    <t xml:space="preserve">520043795 </t>
  </si>
  <si>
    <t>שרותים פיננסיים</t>
  </si>
  <si>
    <t>A1.il</t>
  </si>
  <si>
    <t>נכסים ובנין אגח ו</t>
  </si>
  <si>
    <t xml:space="preserve">6990188 </t>
  </si>
  <si>
    <t xml:space="preserve">520025438 </t>
  </si>
  <si>
    <t>סלקום אגח ו</t>
  </si>
  <si>
    <t xml:space="preserve">1125996 </t>
  </si>
  <si>
    <t xml:space="preserve">511930125 </t>
  </si>
  <si>
    <t>תקשורת ומדיה</t>
  </si>
  <si>
    <t>סלקום אגח ח</t>
  </si>
  <si>
    <t xml:space="preserve">1132828 </t>
  </si>
  <si>
    <t>פורמולה אגח א</t>
  </si>
  <si>
    <t xml:space="preserve">2560142 </t>
  </si>
  <si>
    <t xml:space="preserve">520036690 </t>
  </si>
  <si>
    <t>שרותי מידע</t>
  </si>
  <si>
    <t>פרטנר אגח ג</t>
  </si>
  <si>
    <t xml:space="preserve">1118827 </t>
  </si>
  <si>
    <t xml:space="preserve">520044314 </t>
  </si>
  <si>
    <t>רבוע כחול נדלן אגח ג</t>
  </si>
  <si>
    <t xml:space="preserve">1115724 </t>
  </si>
  <si>
    <t xml:space="preserve">513765859 </t>
  </si>
  <si>
    <t>F רבוע נלן אגח</t>
  </si>
  <si>
    <t xml:space="preserve">1119999 </t>
  </si>
  <si>
    <t>גירון אגח ז</t>
  </si>
  <si>
    <t xml:space="preserve">1142629 </t>
  </si>
  <si>
    <t xml:space="preserve">520044520 </t>
  </si>
  <si>
    <t>A2.il</t>
  </si>
  <si>
    <t>דלק קב אגח יג'</t>
  </si>
  <si>
    <t xml:space="preserve">1105543 </t>
  </si>
  <si>
    <t xml:space="preserve">520044322 </t>
  </si>
  <si>
    <t>השקעה ואחזקות</t>
  </si>
  <si>
    <t>ilA</t>
  </si>
  <si>
    <t>הכשרת ישוב אג21</t>
  </si>
  <si>
    <t xml:space="preserve">6120224 </t>
  </si>
  <si>
    <t xml:space="preserve">520020116 </t>
  </si>
  <si>
    <t>נדלן ובינוי</t>
  </si>
  <si>
    <t>חברה לישראל אגח 7</t>
  </si>
  <si>
    <t xml:space="preserve">5760160 </t>
  </si>
  <si>
    <t xml:space="preserve">520028010 </t>
  </si>
  <si>
    <t>חברהלישראלאגח13</t>
  </si>
  <si>
    <t xml:space="preserve">5760269 </t>
  </si>
  <si>
    <t>כלכלית ים אגחיד ז"פ 2026.9.30</t>
  </si>
  <si>
    <t xml:space="preserve">1980390 </t>
  </si>
  <si>
    <t xml:space="preserve">520017070 </t>
  </si>
  <si>
    <t>מגה אור אגח ד</t>
  </si>
  <si>
    <t xml:space="preserve">1130632 </t>
  </si>
  <si>
    <t>מגה אור אגח ז</t>
  </si>
  <si>
    <t xml:space="preserve">1141696 </t>
  </si>
  <si>
    <t>נכסים ובנין אגח ד</t>
  </si>
  <si>
    <t xml:space="preserve">6990154 </t>
  </si>
  <si>
    <t>שכון ובינוי אגח 8</t>
  </si>
  <si>
    <t xml:space="preserve">1135888 </t>
  </si>
  <si>
    <t xml:space="preserve">520036104 </t>
  </si>
  <si>
    <t>אדגר אגח ח</t>
  </si>
  <si>
    <t xml:space="preserve">1820174 </t>
  </si>
  <si>
    <t xml:space="preserve">520035171 </t>
  </si>
  <si>
    <t>A3.il</t>
  </si>
  <si>
    <t>אדגר אגח י</t>
  </si>
  <si>
    <t xml:space="preserve">1820208 </t>
  </si>
  <si>
    <t>אפריקה נכסים אגח ה</t>
  </si>
  <si>
    <t xml:space="preserve">1122233 </t>
  </si>
  <si>
    <t xml:space="preserve">510560188 </t>
  </si>
  <si>
    <t>דיסקונט השק אגח 1</t>
  </si>
  <si>
    <t xml:space="preserve">6390207 </t>
  </si>
  <si>
    <t xml:space="preserve">520023896 </t>
  </si>
  <si>
    <t>ilBBB+</t>
  </si>
  <si>
    <t>מישורים אגח ח</t>
  </si>
  <si>
    <t xml:space="preserve">1143163 </t>
  </si>
  <si>
    <t xml:space="preserve">511491839 </t>
  </si>
  <si>
    <t>קרדן אןוי אגח ב</t>
  </si>
  <si>
    <t xml:space="preserve">1113034 </t>
  </si>
  <si>
    <t xml:space="preserve">1154 </t>
  </si>
  <si>
    <t>ilC</t>
  </si>
  <si>
    <t>אפריקה אגח כז</t>
  </si>
  <si>
    <t xml:space="preserve">6110431 </t>
  </si>
  <si>
    <t xml:space="preserve">520005067 </t>
  </si>
  <si>
    <t>פלאזה סנטרס אגח א</t>
  </si>
  <si>
    <t xml:space="preserve">1109495 </t>
  </si>
  <si>
    <t xml:space="preserve">33248324 </t>
  </si>
  <si>
    <t>פלאזה סנטרס אגח ב</t>
  </si>
  <si>
    <t xml:space="preserve">1109503 </t>
  </si>
  <si>
    <t>צור אגח י</t>
  </si>
  <si>
    <t xml:space="preserve">7300171 </t>
  </si>
  <si>
    <t xml:space="preserve">520025586 </t>
  </si>
  <si>
    <t>לאומי אגח 178</t>
  </si>
  <si>
    <t xml:space="preserve">6040323 </t>
  </si>
  <si>
    <t>מז טפ הנפק 37</t>
  </si>
  <si>
    <t xml:space="preserve">2310134 </t>
  </si>
  <si>
    <t>מזרחי טפחות הנפקות 41</t>
  </si>
  <si>
    <t xml:space="preserve">2310175 </t>
  </si>
  <si>
    <t>מזרחי טפחות הנפקות 40</t>
  </si>
  <si>
    <t xml:space="preserve">2310167 </t>
  </si>
  <si>
    <t>אלביט מערכות אגח א</t>
  </si>
  <si>
    <t xml:space="preserve">1119635 </t>
  </si>
  <si>
    <t xml:space="preserve">520043027 </t>
  </si>
  <si>
    <t>פועלים הנ הת  יא</t>
  </si>
  <si>
    <t xml:space="preserve">1940410 </t>
  </si>
  <si>
    <t>אמות אגח ח</t>
  </si>
  <si>
    <t xml:space="preserve">1138114 </t>
  </si>
  <si>
    <t>בל"ל ש"ה נד 201</t>
  </si>
  <si>
    <t xml:space="preserve">6040158 </t>
  </si>
  <si>
    <t>לאומי שה נדחה 301</t>
  </si>
  <si>
    <t xml:space="preserve">6040265 </t>
  </si>
  <si>
    <t>סילברסטין אגח א</t>
  </si>
  <si>
    <t xml:space="preserve">1145598 </t>
  </si>
  <si>
    <t xml:space="preserve">94139 </t>
  </si>
  <si>
    <t>אלוני חץ אגח י</t>
  </si>
  <si>
    <t xml:space="preserve">3900362 </t>
  </si>
  <si>
    <t>פניקס הון אגח ח</t>
  </si>
  <si>
    <t xml:space="preserve">1139815 </t>
  </si>
  <si>
    <t>כללביט אגח י</t>
  </si>
  <si>
    <t xml:space="preserve">1136068 </t>
  </si>
  <si>
    <t>מגדל הון אגח ה</t>
  </si>
  <si>
    <t xml:space="preserve">1139286 </t>
  </si>
  <si>
    <t xml:space="preserve">520039371 </t>
  </si>
  <si>
    <t>מנורה הון התחייבות ד</t>
  </si>
  <si>
    <t xml:space="preserve">1135920 </t>
  </si>
  <si>
    <t xml:space="preserve">513937714 </t>
  </si>
  <si>
    <t>סאמיט אגח ט</t>
  </si>
  <si>
    <t xml:space="preserve">1141555 </t>
  </si>
  <si>
    <t xml:space="preserve">520043720 </t>
  </si>
  <si>
    <t>סאמיט אגח י</t>
  </si>
  <si>
    <t xml:space="preserve">1143395 </t>
  </si>
  <si>
    <t>דמרי אגח ו</t>
  </si>
  <si>
    <t xml:space="preserve">1136936 </t>
  </si>
  <si>
    <t xml:space="preserve">511399388 </t>
  </si>
  <si>
    <t>ירושלים הנפקות אגח ח</t>
  </si>
  <si>
    <t xml:space="preserve">1121201 </t>
  </si>
  <si>
    <t>ישרוטל אגח א</t>
  </si>
  <si>
    <t xml:space="preserve">1139419 </t>
  </si>
  <si>
    <t xml:space="preserve">520042482 </t>
  </si>
  <si>
    <t>מלונאות ותיירות</t>
  </si>
  <si>
    <t>מגה אור אגח ה</t>
  </si>
  <si>
    <t xml:space="preserve">1132687 </t>
  </si>
  <si>
    <t>מנורה הון התח ה</t>
  </si>
  <si>
    <t xml:space="preserve">1143411 </t>
  </si>
  <si>
    <t>נכסים ובנין אגח ז</t>
  </si>
  <si>
    <t xml:space="preserve">6990196 </t>
  </si>
  <si>
    <t>נכסים ובנין אגח ט</t>
  </si>
  <si>
    <t xml:space="preserve">6990212 </t>
  </si>
  <si>
    <t>סלקום אגח ז</t>
  </si>
  <si>
    <t xml:space="preserve">1126002 </t>
  </si>
  <si>
    <t>סלקום אגח ט</t>
  </si>
  <si>
    <t xml:space="preserve">1132836 </t>
  </si>
  <si>
    <t>סלקום אגח יא</t>
  </si>
  <si>
    <t xml:space="preserve">1139252 </t>
  </si>
  <si>
    <t>פרטנר אגח ו</t>
  </si>
  <si>
    <t xml:space="preserve">1141415 </t>
  </si>
  <si>
    <t>אפריקה מג אגח ד</t>
  </si>
  <si>
    <t xml:space="preserve">1142645 </t>
  </si>
  <si>
    <t xml:space="preserve">520034760 </t>
  </si>
  <si>
    <t>אשטרום נכסים אגח 9</t>
  </si>
  <si>
    <t xml:space="preserve">2510170 </t>
  </si>
  <si>
    <t xml:space="preserve">520036617 </t>
  </si>
  <si>
    <t>חברה לישראל אגח 10</t>
  </si>
  <si>
    <t xml:space="preserve">5760236 </t>
  </si>
  <si>
    <t>חברהלישראלאגח12</t>
  </si>
  <si>
    <t xml:space="preserve">5760251 </t>
  </si>
  <si>
    <t>אלבר אגח יד</t>
  </si>
  <si>
    <t xml:space="preserve">1132562 </t>
  </si>
  <si>
    <t xml:space="preserve">512025891 </t>
  </si>
  <si>
    <t>שרותים</t>
  </si>
  <si>
    <t>אלבר אגח טו</t>
  </si>
  <si>
    <t xml:space="preserve">1138536 </t>
  </si>
  <si>
    <t>דור אלון אגח ו</t>
  </si>
  <si>
    <t xml:space="preserve">1140656 </t>
  </si>
  <si>
    <t xml:space="preserve">520043878 </t>
  </si>
  <si>
    <t>ירושלים הנפקות אגח יד</t>
  </si>
  <si>
    <t xml:space="preserve">1123587 </t>
  </si>
  <si>
    <t>ilA-</t>
  </si>
  <si>
    <t>אידיביפת אגח יד</t>
  </si>
  <si>
    <t xml:space="preserve">7980337 </t>
  </si>
  <si>
    <t xml:space="preserve">520032285 </t>
  </si>
  <si>
    <t>רציו מימון אגח ב</t>
  </si>
  <si>
    <t xml:space="preserve">1139443 </t>
  </si>
  <si>
    <t xml:space="preserve">550012777 </t>
  </si>
  <si>
    <t>חיפושי נפט וגז</t>
  </si>
  <si>
    <t>תמר פטרו אגח ב</t>
  </si>
  <si>
    <t xml:space="preserve">1143593 </t>
  </si>
  <si>
    <t xml:space="preserve">515334662 </t>
  </si>
  <si>
    <t>חברה לישראל אגח 11</t>
  </si>
  <si>
    <t xml:space="preserve">5760244 </t>
  </si>
  <si>
    <t>מישורים אגח</t>
  </si>
  <si>
    <t xml:space="preserve">1141258 </t>
  </si>
  <si>
    <t>סה"כ צמודות למדד אחר</t>
  </si>
  <si>
    <t>MEXCAT 4.25% 10/26</t>
  </si>
  <si>
    <t xml:space="preserve">USP6629MAA01 </t>
  </si>
  <si>
    <t>SGX</t>
  </si>
  <si>
    <t>בלומברג</t>
  </si>
  <si>
    <t xml:space="preserve">93028 </t>
  </si>
  <si>
    <t>Transportation</t>
  </si>
  <si>
    <t>BBB+</t>
  </si>
  <si>
    <t>S&amp;P</t>
  </si>
  <si>
    <t>MEXCAT 3.875% 04/28</t>
  </si>
  <si>
    <t xml:space="preserve">USP6629MAC66 </t>
  </si>
  <si>
    <t>אחר</t>
  </si>
  <si>
    <t>SRENVX VAR 08/50</t>
  </si>
  <si>
    <t xml:space="preserve">XS1261170515 </t>
  </si>
  <si>
    <t>ISE</t>
  </si>
  <si>
    <t xml:space="preserve">99499 </t>
  </si>
  <si>
    <t>Insurance</t>
  </si>
  <si>
    <t>SRENVX VAR 12/49</t>
  </si>
  <si>
    <t xml:space="preserve">XS1640851983 </t>
  </si>
  <si>
    <t>BAC 4.2% 08/24</t>
  </si>
  <si>
    <t xml:space="preserve">US06051GFH74 </t>
  </si>
  <si>
    <t>AMEX</t>
  </si>
  <si>
    <t xml:space="preserve">99204 </t>
  </si>
  <si>
    <t>Banks</t>
  </si>
  <si>
    <t>Baa2</t>
  </si>
  <si>
    <t>MOODIES</t>
  </si>
  <si>
    <t>BHP VAR 10/75</t>
  </si>
  <si>
    <t xml:space="preserve">USQ12441AA19 </t>
  </si>
  <si>
    <t xml:space="preserve">98080 </t>
  </si>
  <si>
    <t>Materials</t>
  </si>
  <si>
    <t>ACAFP 4.375% 03/25</t>
  </si>
  <si>
    <t xml:space="preserve">USF2R125AC99 </t>
  </si>
  <si>
    <t>CAC</t>
  </si>
  <si>
    <t xml:space="preserve">98278 </t>
  </si>
  <si>
    <t>BBB</t>
  </si>
  <si>
    <t>ACAFP 4% 01/33</t>
  </si>
  <si>
    <t xml:space="preserve">USF2R125CE38 </t>
  </si>
  <si>
    <t>DLPH 4.15% 03/24</t>
  </si>
  <si>
    <t xml:space="preserve">US247126AJ47 </t>
  </si>
  <si>
    <t>NYSE</t>
  </si>
  <si>
    <t xml:space="preserve">97966 </t>
  </si>
  <si>
    <t>Automobiles and Components</t>
  </si>
  <si>
    <t>ESRX 3.5% 06/24</t>
  </si>
  <si>
    <t xml:space="preserve">US30219GAK40 </t>
  </si>
  <si>
    <t>DAX</t>
  </si>
  <si>
    <t xml:space="preserve">97484 </t>
  </si>
  <si>
    <t>Health Care Equipment &amp; Services</t>
  </si>
  <si>
    <t>INTNED 4.7% 03/28</t>
  </si>
  <si>
    <t xml:space="preserve">XS1796077946 </t>
  </si>
  <si>
    <t xml:space="preserve">99267 </t>
  </si>
  <si>
    <t>JNPR 4.5% 03/24</t>
  </si>
  <si>
    <t xml:space="preserve">US48203RAG92 </t>
  </si>
  <si>
    <t xml:space="preserve">99813 </t>
  </si>
  <si>
    <t>Technology Hardware &amp; Equipment</t>
  </si>
  <si>
    <t>MORGAN ST4.1%5/23</t>
  </si>
  <si>
    <t xml:space="preserve">US61747YDU64 </t>
  </si>
  <si>
    <t xml:space="preserve">99282 </t>
  </si>
  <si>
    <t>Diversified Financials</t>
  </si>
  <si>
    <t>PRU 4.5% 09/47</t>
  </si>
  <si>
    <t xml:space="preserve">US744320AW24 </t>
  </si>
  <si>
    <t xml:space="preserve">98250 </t>
  </si>
  <si>
    <t>SCOTIABK VAR12/27</t>
  </si>
  <si>
    <t xml:space="preserve">USP8542TAP23 </t>
  </si>
  <si>
    <t xml:space="preserve">97475 </t>
  </si>
  <si>
    <t>SSELN VAR 12/49</t>
  </si>
  <si>
    <t xml:space="preserve">XS1196714429 </t>
  </si>
  <si>
    <t xml:space="preserve">97903 </t>
  </si>
  <si>
    <t>Utilities</t>
  </si>
  <si>
    <t>SHBASS VAR 12/49</t>
  </si>
  <si>
    <t xml:space="preserve">XS1194054166 </t>
  </si>
  <si>
    <t xml:space="preserve">97819 </t>
  </si>
  <si>
    <t>ALATPF 5.25% 12/49</t>
  </si>
  <si>
    <t xml:space="preserve">XS1634523754 </t>
  </si>
  <si>
    <t xml:space="preserve">512944687 </t>
  </si>
  <si>
    <t>Real Estate</t>
  </si>
  <si>
    <t>BBB-</t>
  </si>
  <si>
    <t>CNALN 5.25% 04/75</t>
  </si>
  <si>
    <t xml:space="preserve">XS1216019585 </t>
  </si>
  <si>
    <t>LSE</t>
  </si>
  <si>
    <t xml:space="preserve">97892 </t>
  </si>
  <si>
    <t>CENSUD 4.375% 07/27</t>
  </si>
  <si>
    <t xml:space="preserve">USP2205JAQ33 </t>
  </si>
  <si>
    <t xml:space="preserve">97501 </t>
  </si>
  <si>
    <t>Food &amp; Staples Retailing</t>
  </si>
  <si>
    <t>Baa3</t>
  </si>
  <si>
    <t>C FRN 08/36</t>
  </si>
  <si>
    <t xml:space="preserve">US172967DS78 </t>
  </si>
  <si>
    <t xml:space="preserve">99201 </t>
  </si>
  <si>
    <t>C 4% 08/24</t>
  </si>
  <si>
    <t xml:space="preserve">US172967HV61 </t>
  </si>
  <si>
    <t>COH 4.25% 04/25</t>
  </si>
  <si>
    <t xml:space="preserve">US189754AA23 </t>
  </si>
  <si>
    <t xml:space="preserve">98415 </t>
  </si>
  <si>
    <t>Consumer Durables and Apparel</t>
  </si>
  <si>
    <t>ACAFP VAR 1/48</t>
  </si>
  <si>
    <t xml:space="preserve">FR0013312154 </t>
  </si>
  <si>
    <t xml:space="preserve">97751 </t>
  </si>
  <si>
    <t>EPD 4.875% 08/77</t>
  </si>
  <si>
    <t xml:space="preserve">US29379VBM46 </t>
  </si>
  <si>
    <t xml:space="preserve">98026 </t>
  </si>
  <si>
    <t>Energy</t>
  </si>
  <si>
    <t>GYCGR 3.75% 12/49</t>
  </si>
  <si>
    <t xml:space="preserve">XS1191320297 </t>
  </si>
  <si>
    <t xml:space="preserve">97327 </t>
  </si>
  <si>
    <t>HSBC VAR 12/49</t>
  </si>
  <si>
    <t xml:space="preserve">US404280AR04 </t>
  </si>
  <si>
    <t xml:space="preserve">99234 </t>
  </si>
  <si>
    <t>HSBC 6.25% 12/49</t>
  </si>
  <si>
    <t xml:space="preserve">US404280BN80 </t>
  </si>
  <si>
    <t>MAS 4.45% 04/25</t>
  </si>
  <si>
    <t xml:space="preserve">US574599BJ41 </t>
  </si>
  <si>
    <t xml:space="preserve">97884 </t>
  </si>
  <si>
    <t>Capital Goods</t>
  </si>
  <si>
    <t>MXCHF 4% 10/27</t>
  </si>
  <si>
    <t xml:space="preserve">USP57908AG32 </t>
  </si>
  <si>
    <t xml:space="preserve">97887 </t>
  </si>
  <si>
    <t>NNGRNV VAR 07/49</t>
  </si>
  <si>
    <t xml:space="preserve">XS1028950290 </t>
  </si>
  <si>
    <t xml:space="preserve">97778 </t>
  </si>
  <si>
    <t>PEMEX FRN 03/22</t>
  </si>
  <si>
    <t xml:space="preserve">US71654QCF72 </t>
  </si>
  <si>
    <t xml:space="preserve">99661 </t>
  </si>
  <si>
    <t>TRPCN 5.3% 03/77</t>
  </si>
  <si>
    <t xml:space="preserve">US89356BAC28 </t>
  </si>
  <si>
    <t xml:space="preserve">99333 </t>
  </si>
  <si>
    <t>CTXS 4.5% 12/27</t>
  </si>
  <si>
    <t xml:space="preserve">US177376AE06 </t>
  </si>
  <si>
    <t xml:space="preserve">93136 </t>
  </si>
  <si>
    <t>Software &amp; Services</t>
  </si>
  <si>
    <t>Ba1</t>
  </si>
  <si>
    <t>DNB4.375%12/22</t>
  </si>
  <si>
    <t xml:space="preserve">US26483EAG52 </t>
  </si>
  <si>
    <t xml:space="preserve">97461 </t>
  </si>
  <si>
    <t>Commercial &amp; Professional Services</t>
  </si>
  <si>
    <t>BB+</t>
  </si>
  <si>
    <t>ABNANV VAR 31/12/49B</t>
  </si>
  <si>
    <t xml:space="preserve">XS1693822634 </t>
  </si>
  <si>
    <t xml:space="preserve">915899 </t>
  </si>
  <si>
    <t>FINANCIAL</t>
  </si>
  <si>
    <t>LB 5.25% 02/28</t>
  </si>
  <si>
    <t xml:space="preserve">US501797AN49 </t>
  </si>
  <si>
    <t xml:space="preserve">98863 </t>
  </si>
  <si>
    <t>Retailing</t>
  </si>
  <si>
    <t>STX 4.75% 06/23</t>
  </si>
  <si>
    <t xml:space="preserve">US81180WAH43 </t>
  </si>
  <si>
    <t xml:space="preserve">97493 </t>
  </si>
  <si>
    <t>TELECOM 5.303%5/24</t>
  </si>
  <si>
    <t xml:space="preserve">US87927YAA01 </t>
  </si>
  <si>
    <t xml:space="preserve">98161 </t>
  </si>
  <si>
    <t>Telecommunication Services</t>
  </si>
  <si>
    <t>WDC 4.75% 02/26</t>
  </si>
  <si>
    <t xml:space="preserve">US958102AM75 </t>
  </si>
  <si>
    <t xml:space="preserve">98562 </t>
  </si>
  <si>
    <t>BRFSBZ 3.95% 05/23</t>
  </si>
  <si>
    <t xml:space="preserve">USP1905CAD22 </t>
  </si>
  <si>
    <t xml:space="preserve">97001 </t>
  </si>
  <si>
    <t>Food Beverage &amp; Tobacco</t>
  </si>
  <si>
    <t>Ba2</t>
  </si>
  <si>
    <t>DB VAR 05/28</t>
  </si>
  <si>
    <t xml:space="preserve">US251525AM33 </t>
  </si>
  <si>
    <t xml:space="preserve">99235 </t>
  </si>
  <si>
    <t>ELEC DE FRANCE VAR12/49</t>
  </si>
  <si>
    <t xml:space="preserve">USF2893TAF33 </t>
  </si>
  <si>
    <t xml:space="preserve">99179 </t>
  </si>
  <si>
    <t>BB</t>
  </si>
  <si>
    <t>ENBCN 5.5% 07/77</t>
  </si>
  <si>
    <t xml:space="preserve">US29250NAS45 </t>
  </si>
  <si>
    <t xml:space="preserve">93113 </t>
  </si>
  <si>
    <t>ETP6.25% 12/49</t>
  </si>
  <si>
    <t xml:space="preserve">US29278NAA19 </t>
  </si>
  <si>
    <t xml:space="preserve">98453 </t>
  </si>
  <si>
    <t>TEVA 6.75% 03/28</t>
  </si>
  <si>
    <t xml:space="preserve">US88167AAK79 </t>
  </si>
  <si>
    <t xml:space="preserve">98861 </t>
  </si>
  <si>
    <t>Pharmaceuticals Biotechnology &amp; Life Sciences</t>
  </si>
  <si>
    <t>TEVA 6% 04/24</t>
  </si>
  <si>
    <t xml:space="preserve">US88167AAL52 </t>
  </si>
  <si>
    <t>UBS 5% 12/47</t>
  </si>
  <si>
    <t xml:space="preserve">CH0400441280 </t>
  </si>
  <si>
    <t>SIX</t>
  </si>
  <si>
    <t xml:space="preserve">99769 </t>
  </si>
  <si>
    <t>AQUARIUS VAR9/24</t>
  </si>
  <si>
    <t xml:space="preserve">XS0901578681 </t>
  </si>
  <si>
    <t xml:space="preserve">97713 </t>
  </si>
  <si>
    <t>.4 מניות</t>
  </si>
  <si>
    <t>דיבידנד לקבל</t>
  </si>
  <si>
    <t>סה"כ מניות</t>
  </si>
  <si>
    <t xml:space="preserve">סה"כ תל אביב 35 </t>
  </si>
  <si>
    <t>אלביט מערכות</t>
  </si>
  <si>
    <t xml:space="preserve">1081124 </t>
  </si>
  <si>
    <t>ביטחוניות</t>
  </si>
  <si>
    <t>טאואר סמיקונדקטור</t>
  </si>
  <si>
    <t xml:space="preserve">1082379 </t>
  </si>
  <si>
    <t xml:space="preserve">520041997 </t>
  </si>
  <si>
    <t>מוליכים למחצה</t>
  </si>
  <si>
    <t>אורמת טכנו</t>
  </si>
  <si>
    <t xml:space="preserve">1134402 </t>
  </si>
  <si>
    <t xml:space="preserve">2250 </t>
  </si>
  <si>
    <t>קלינטק</t>
  </si>
  <si>
    <t>נייס מערכות</t>
  </si>
  <si>
    <t xml:space="preserve">273011 </t>
  </si>
  <si>
    <t xml:space="preserve">520036872 </t>
  </si>
  <si>
    <t>תוכנה ואינטרנט</t>
  </si>
  <si>
    <t>בתי זיקוק לנפט (בזן)</t>
  </si>
  <si>
    <t xml:space="preserve">2590248 </t>
  </si>
  <si>
    <t xml:space="preserve">520036658 </t>
  </si>
  <si>
    <t>פז נפט</t>
  </si>
  <si>
    <t xml:space="preserve">1100007 </t>
  </si>
  <si>
    <t>טבע</t>
  </si>
  <si>
    <t xml:space="preserve">629014 </t>
  </si>
  <si>
    <t xml:space="preserve">520013954 </t>
  </si>
  <si>
    <t>פארמה</t>
  </si>
  <si>
    <t>פריגו</t>
  </si>
  <si>
    <t xml:space="preserve">1130699 </t>
  </si>
  <si>
    <t xml:space="preserve">529592 </t>
  </si>
  <si>
    <t>הבנק הבינלאומי</t>
  </si>
  <si>
    <t xml:space="preserve">593038 </t>
  </si>
  <si>
    <t xml:space="preserve">520029083 </t>
  </si>
  <si>
    <t>דיסקונט</t>
  </si>
  <si>
    <t xml:space="preserve">691212 </t>
  </si>
  <si>
    <t xml:space="preserve">520007030 </t>
  </si>
  <si>
    <t>לאומי</t>
  </si>
  <si>
    <t xml:space="preserve">604611 </t>
  </si>
  <si>
    <t>מזרחי טפחות</t>
  </si>
  <si>
    <t xml:space="preserve">695437 </t>
  </si>
  <si>
    <t xml:space="preserve">520000522 </t>
  </si>
  <si>
    <t>הפועלים</t>
  </si>
  <si>
    <t xml:space="preserve">662577 </t>
  </si>
  <si>
    <t xml:space="preserve">520000118 </t>
  </si>
  <si>
    <t>הפניקס</t>
  </si>
  <si>
    <t xml:space="preserve">767012 </t>
  </si>
  <si>
    <t xml:space="preserve">520017450 </t>
  </si>
  <si>
    <t>הראל השקעות</t>
  </si>
  <si>
    <t xml:space="preserve">585018 </t>
  </si>
  <si>
    <t xml:space="preserve">520033986 </t>
  </si>
  <si>
    <t>פתאל החזקות</t>
  </si>
  <si>
    <t xml:space="preserve">1143429 </t>
  </si>
  <si>
    <t xml:space="preserve">512607888 </t>
  </si>
  <si>
    <t>מסחר ושרותים</t>
  </si>
  <si>
    <t>שופרסל</t>
  </si>
  <si>
    <t xml:space="preserve">777037 </t>
  </si>
  <si>
    <t xml:space="preserve">520022732 </t>
  </si>
  <si>
    <t>מסחר</t>
  </si>
  <si>
    <t>בזק</t>
  </si>
  <si>
    <t xml:space="preserve">230011 </t>
  </si>
  <si>
    <t xml:space="preserve">520031931 </t>
  </si>
  <si>
    <t>סלקום</t>
  </si>
  <si>
    <t xml:space="preserve">1101534 </t>
  </si>
  <si>
    <t>פרטנר</t>
  </si>
  <si>
    <t xml:space="preserve">1083484 </t>
  </si>
  <si>
    <t>איירפורט סיטי</t>
  </si>
  <si>
    <t xml:space="preserve">1095835 </t>
  </si>
  <si>
    <t>אלוני-חץ</t>
  </si>
  <si>
    <t xml:space="preserve">390013 </t>
  </si>
  <si>
    <t>אמות</t>
  </si>
  <si>
    <t xml:space="preserve">1097278 </t>
  </si>
  <si>
    <t>גזית גלוב</t>
  </si>
  <si>
    <t xml:space="preserve">126011 </t>
  </si>
  <si>
    <t>עזריאלי קבוצה</t>
  </si>
  <si>
    <t xml:space="preserve">1119478 </t>
  </si>
  <si>
    <t>פרוטרום תעשיות בע"מ מ"ר</t>
  </si>
  <si>
    <t xml:space="preserve">1081082 </t>
  </si>
  <si>
    <t xml:space="preserve">520042805 </t>
  </si>
  <si>
    <t>מזון</t>
  </si>
  <si>
    <t>שטראוס</t>
  </si>
  <si>
    <t xml:space="preserve">746016 </t>
  </si>
  <si>
    <t xml:space="preserve">520003781 </t>
  </si>
  <si>
    <t>כימיקלים לישראל</t>
  </si>
  <si>
    <t xml:space="preserve">281014 </t>
  </si>
  <si>
    <t xml:space="preserve">520027830 </t>
  </si>
  <si>
    <t>כימיה גומי ופלסטיק</t>
  </si>
  <si>
    <t>קבוצת דלק בע"מ מ"ר 1</t>
  </si>
  <si>
    <t xml:space="preserve">1084128 </t>
  </si>
  <si>
    <t>חברה לישראל</t>
  </si>
  <si>
    <t xml:space="preserve">576017 </t>
  </si>
  <si>
    <t>דלק ניהול קידוחים יה"ש</t>
  </si>
  <si>
    <t xml:space="preserve">475020 </t>
  </si>
  <si>
    <t xml:space="preserve">550013098 </t>
  </si>
  <si>
    <t>ישראמקו יהש</t>
  </si>
  <si>
    <t xml:space="preserve">232017 </t>
  </si>
  <si>
    <t xml:space="preserve">550010003 </t>
  </si>
  <si>
    <t>סה"כ תל אביב 90</t>
  </si>
  <si>
    <t>אירונאוטיקס</t>
  </si>
  <si>
    <t xml:space="preserve">1141142 </t>
  </si>
  <si>
    <t xml:space="preserve">512551425 </t>
  </si>
  <si>
    <t>. אנלייט אנרגיה מתחדשת בעמ</t>
  </si>
  <si>
    <t xml:space="preserve">720011 </t>
  </si>
  <si>
    <t xml:space="preserve">520041146 </t>
  </si>
  <si>
    <t>. אנרג'יקס-אנרגיות מתחדשות</t>
  </si>
  <si>
    <t xml:space="preserve">1123355 </t>
  </si>
  <si>
    <t xml:space="preserve">513901371 </t>
  </si>
  <si>
    <t>חילן טק מ"ר 1</t>
  </si>
  <si>
    <t xml:space="preserve">1084698 </t>
  </si>
  <si>
    <t xml:space="preserve">520039942 </t>
  </si>
  <si>
    <t>מטריקס</t>
  </si>
  <si>
    <t xml:space="preserve">445015 </t>
  </si>
  <si>
    <t xml:space="preserve">520039413 </t>
  </si>
  <si>
    <t>1 .פורמולה מ.ר</t>
  </si>
  <si>
    <t xml:space="preserve">256016 </t>
  </si>
  <si>
    <t>לייבפרסון</t>
  </si>
  <si>
    <t xml:space="preserve">1123017 </t>
  </si>
  <si>
    <t xml:space="preserve">1579 </t>
  </si>
  <si>
    <t>דקסיה ישראל הנפקות</t>
  </si>
  <si>
    <t xml:space="preserve">711010 </t>
  </si>
  <si>
    <t xml:space="preserve">520019753 </t>
  </si>
  <si>
    <t>0.05 .פי.בי</t>
  </si>
  <si>
    <t xml:space="preserve">763011 </t>
  </si>
  <si>
    <t xml:space="preserve">520029026 </t>
  </si>
  <si>
    <t>כלל עיסקי ביטוח</t>
  </si>
  <si>
    <t xml:space="preserve">224014 </t>
  </si>
  <si>
    <t xml:space="preserve">520036120 </t>
  </si>
  <si>
    <t>מגדל</t>
  </si>
  <si>
    <t xml:space="preserve">1081165 </t>
  </si>
  <si>
    <t xml:space="preserve">520029984 </t>
  </si>
  <si>
    <t>מנורה מב החז</t>
  </si>
  <si>
    <t xml:space="preserve">566018 </t>
  </si>
  <si>
    <t>דלק</t>
  </si>
  <si>
    <t xml:space="preserve">829010 </t>
  </si>
  <si>
    <t xml:space="preserve">520033291 </t>
  </si>
  <si>
    <t>קרסו מוטורס</t>
  </si>
  <si>
    <t xml:space="preserve">1123850 </t>
  </si>
  <si>
    <t xml:space="preserve">514065283 </t>
  </si>
  <si>
    <t>רמי לוי</t>
  </si>
  <si>
    <t xml:space="preserve">1104249 </t>
  </si>
  <si>
    <t xml:space="preserve">513770669 </t>
  </si>
  <si>
    <t>ריט 1</t>
  </si>
  <si>
    <t xml:space="preserve">1098920 </t>
  </si>
  <si>
    <t xml:space="preserve">513821488 </t>
  </si>
  <si>
    <t>אדגר השקעות ופיתוח מ"ר</t>
  </si>
  <si>
    <t xml:space="preserve">1820083 </t>
  </si>
  <si>
    <t>אפריקה נכסים</t>
  </si>
  <si>
    <t xml:space="preserve">1091354 </t>
  </si>
  <si>
    <t>גב ים</t>
  </si>
  <si>
    <t xml:space="preserve">759019 </t>
  </si>
  <si>
    <t>חברה כלכלית ירושלים בע"מ מ"ר 1 ש"ח</t>
  </si>
  <si>
    <t xml:space="preserve">198010 </t>
  </si>
  <si>
    <t>מבני תעשיה בע"מ מ"ר 1 ש"ח</t>
  </si>
  <si>
    <t xml:space="preserve">226019 </t>
  </si>
  <si>
    <t>נכסים ובנין</t>
  </si>
  <si>
    <t xml:space="preserve">699017 </t>
  </si>
  <si>
    <t>רבוע כחול נדל"ן</t>
  </si>
  <si>
    <t xml:space="preserve">1098565 </t>
  </si>
  <si>
    <t>נטו מ.ע. אחזקות מר</t>
  </si>
  <si>
    <t xml:space="preserve">168013 </t>
  </si>
  <si>
    <t xml:space="preserve">520034109 </t>
  </si>
  <si>
    <t>מפעלי פ.מ.ס. מיגון מ"ר 1</t>
  </si>
  <si>
    <t xml:space="preserve">315010 </t>
  </si>
  <si>
    <t xml:space="preserve">520037284 </t>
  </si>
  <si>
    <t>אופנה והלבשה</t>
  </si>
  <si>
    <t>אינרום</t>
  </si>
  <si>
    <t xml:space="preserve">1132356 </t>
  </si>
  <si>
    <t xml:space="preserve">515001659 </t>
  </si>
  <si>
    <t>מתכת ומוצרי בניה</t>
  </si>
  <si>
    <t>ספאנטק</t>
  </si>
  <si>
    <t xml:space="preserve">1090117 </t>
  </si>
  <si>
    <t xml:space="preserve">512288713 </t>
  </si>
  <si>
    <t>עץ נייר ודפוס</t>
  </si>
  <si>
    <t>אלקטרה</t>
  </si>
  <si>
    <t xml:space="preserve">739037 </t>
  </si>
  <si>
    <t xml:space="preserve">520028911 </t>
  </si>
  <si>
    <t>ביטוח ישיר- השקעות פיננסיות בע"מ</t>
  </si>
  <si>
    <t xml:space="preserve">1083682 </t>
  </si>
  <si>
    <t xml:space="preserve">520044439 </t>
  </si>
  <si>
    <t>קנון</t>
  </si>
  <si>
    <t xml:space="preserve">1134139 </t>
  </si>
  <si>
    <t xml:space="preserve">1635 </t>
  </si>
  <si>
    <t>רציו יהש</t>
  </si>
  <si>
    <t xml:space="preserve">394015 </t>
  </si>
  <si>
    <t>איידיאיי ביטוח</t>
  </si>
  <si>
    <t xml:space="preserve">1129501 </t>
  </si>
  <si>
    <t xml:space="preserve">512280058 </t>
  </si>
  <si>
    <t>סה"כ מניות היתר</t>
  </si>
  <si>
    <t>) בע"מ1986) טלדור מערכות מחשבים</t>
  </si>
  <si>
    <t xml:space="preserve">477018 </t>
  </si>
  <si>
    <t xml:space="preserve">520039710 </t>
  </si>
  <si>
    <t>אלוט</t>
  </si>
  <si>
    <t xml:space="preserve">1099654 </t>
  </si>
  <si>
    <t xml:space="preserve">512394776 </t>
  </si>
  <si>
    <t>איילון אחזקות בע"מ 1 ש"ח</t>
  </si>
  <si>
    <t xml:space="preserve">209015 </t>
  </si>
  <si>
    <t xml:space="preserve">520030677 </t>
  </si>
  <si>
    <t>ברימאג דיגיטל אייג' מ"ר</t>
  </si>
  <si>
    <t xml:space="preserve">1094283 </t>
  </si>
  <si>
    <t xml:space="preserve">511786378 </t>
  </si>
  <si>
    <t>נטו מלינדה מניה</t>
  </si>
  <si>
    <t xml:space="preserve">1105097 </t>
  </si>
  <si>
    <t xml:space="preserve">511725459 </t>
  </si>
  <si>
    <t>רפק אלקטרוניקה 1 ש"ח ע"ש</t>
  </si>
  <si>
    <t xml:space="preserve">769026 </t>
  </si>
  <si>
    <t xml:space="preserve">520029505 </t>
  </si>
  <si>
    <t>'סינאל תעשיות בע"מ מר</t>
  </si>
  <si>
    <t xml:space="preserve">1084953 </t>
  </si>
  <si>
    <t xml:space="preserve">511416612 </t>
  </si>
  <si>
    <t>מחשבים</t>
  </si>
  <si>
    <t>אספן גרופ מר 1</t>
  </si>
  <si>
    <t xml:space="preserve">313015 </t>
  </si>
  <si>
    <t xml:space="preserve">520037540 </t>
  </si>
  <si>
    <t>בראק קפיטל פרופרטיז אן וי</t>
  </si>
  <si>
    <t xml:space="preserve">1121607 </t>
  </si>
  <si>
    <t xml:space="preserve">34250659 </t>
  </si>
  <si>
    <t>מישורים חב' לפיתוח</t>
  </si>
  <si>
    <t xml:space="preserve">1105196 </t>
  </si>
  <si>
    <t>פלאזה סנטרס</t>
  </si>
  <si>
    <t xml:space="preserve">1109917 </t>
  </si>
  <si>
    <t>קרדן נדלן מ"ר</t>
  </si>
  <si>
    <t xml:space="preserve">1118447 </t>
  </si>
  <si>
    <t xml:space="preserve">520041005 </t>
  </si>
  <si>
    <t>מוצרי מעברות מ"ר 1</t>
  </si>
  <si>
    <t xml:space="preserve">528018 </t>
  </si>
  <si>
    <t xml:space="preserve">520039488 </t>
  </si>
  <si>
    <t>בריל תעש' נעליים בע"מ מ"ר 1</t>
  </si>
  <si>
    <t xml:space="preserve">399014 </t>
  </si>
  <si>
    <t xml:space="preserve">520038647 </t>
  </si>
  <si>
    <t>חמת</t>
  </si>
  <si>
    <t xml:space="preserve">384016 </t>
  </si>
  <si>
    <t xml:space="preserve">520038530 </t>
  </si>
  <si>
    <t>גולן מוצרי פלסטיק</t>
  </si>
  <si>
    <t xml:space="preserve">1091933 </t>
  </si>
  <si>
    <t xml:space="preserve">513029975 </t>
  </si>
  <si>
    <t>סנו בע"מ מ"ר 1 ש"ח</t>
  </si>
  <si>
    <t xml:space="preserve">813014 </t>
  </si>
  <si>
    <t xml:space="preserve">520032988 </t>
  </si>
  <si>
    <t>פלרם תעשיות בע"מ מ"ר</t>
  </si>
  <si>
    <t xml:space="preserve">644013 </t>
  </si>
  <si>
    <t xml:space="preserve">520039843 </t>
  </si>
  <si>
    <t>רבל אי סי אס</t>
  </si>
  <si>
    <t xml:space="preserve">1103878 </t>
  </si>
  <si>
    <t xml:space="preserve">513506329 </t>
  </si>
  <si>
    <t>על בד משואות יצחק מ"ר 1</t>
  </si>
  <si>
    <t xml:space="preserve">625012 </t>
  </si>
  <si>
    <t xml:space="preserve">520040205 </t>
  </si>
  <si>
    <t>שניב תעשיות נייר בע"מ מ"ר 1</t>
  </si>
  <si>
    <t xml:space="preserve">1080837 </t>
  </si>
  <si>
    <t xml:space="preserve">520041732 </t>
  </si>
  <si>
    <t>אבוגן</t>
  </si>
  <si>
    <t xml:space="preserve">1105055 </t>
  </si>
  <si>
    <t xml:space="preserve">512838723 </t>
  </si>
  <si>
    <t>ביומד</t>
  </si>
  <si>
    <t>קרדן אן.וי 2.0 יורו</t>
  </si>
  <si>
    <t xml:space="preserve">1087949 </t>
  </si>
  <si>
    <t>דלק מערכות אנרגיה מ"ר</t>
  </si>
  <si>
    <t xml:space="preserve">565010 </t>
  </si>
  <si>
    <t xml:space="preserve">520032681 </t>
  </si>
  <si>
    <t>סה"כ אופציות Call 001</t>
  </si>
  <si>
    <t>LONG</t>
  </si>
  <si>
    <t>SHORT</t>
  </si>
  <si>
    <t>ISRAEL CHEMICALS LTD</t>
  </si>
  <si>
    <t xml:space="preserve">IL0002810146 </t>
  </si>
  <si>
    <t>טבע פארמאסוטיקאל-ספונ' איי די אר</t>
  </si>
  <si>
    <t xml:space="preserve">US8816242098 </t>
  </si>
  <si>
    <t>AFI DEVELOPMENT PLC GDR-WI</t>
  </si>
  <si>
    <t xml:space="preserve">US00106J2006 </t>
  </si>
  <si>
    <t xml:space="preserve">99737 </t>
  </si>
  <si>
    <t>AFI DEV -B SHS</t>
  </si>
  <si>
    <t xml:space="preserve">CY0101380612 </t>
  </si>
  <si>
    <t>נייס סיסטמס לימיטד-ספונס' איי די אר</t>
  </si>
  <si>
    <t xml:space="preserve">US6536561086 </t>
  </si>
  <si>
    <t>LYXOR EUR STOXX BNK DR-C-EUR</t>
  </si>
  <si>
    <t xml:space="preserve">FR0011645647 </t>
  </si>
  <si>
    <t xml:space="preserve">99964 </t>
  </si>
  <si>
    <t>ENERGEAN OIL &amp; GAS PLC</t>
  </si>
  <si>
    <t xml:space="preserve">GB00BG12Y042 </t>
  </si>
  <si>
    <t xml:space="preserve">98065 </t>
  </si>
  <si>
    <t>דה מוזאיק קומפני</t>
  </si>
  <si>
    <t xml:space="preserve">US61945C1036 </t>
  </si>
  <si>
    <t xml:space="preserve">98312 </t>
  </si>
  <si>
    <t>888 HOLDINGS</t>
  </si>
  <si>
    <t xml:space="preserve">GI000A0F6407 </t>
  </si>
  <si>
    <t xml:space="preserve">98733 </t>
  </si>
  <si>
    <t>Consumer Services</t>
  </si>
  <si>
    <t>CINEWORLD GROUP PLC</t>
  </si>
  <si>
    <t xml:space="preserve">GB00B15FWH70 </t>
  </si>
  <si>
    <t xml:space="preserve">93204 </t>
  </si>
  <si>
    <t>Media</t>
  </si>
  <si>
    <t>CELGENE CORP</t>
  </si>
  <si>
    <t xml:space="preserve">US1510201049 </t>
  </si>
  <si>
    <t xml:space="preserve">97813 </t>
  </si>
  <si>
    <t>GILEAD SCIENCES INC</t>
  </si>
  <si>
    <t xml:space="preserve">US3755581036 </t>
  </si>
  <si>
    <t xml:space="preserve">98090 </t>
  </si>
  <si>
    <t>MYLAN NV</t>
  </si>
  <si>
    <t xml:space="preserve">NL0011031208 </t>
  </si>
  <si>
    <t xml:space="preserve">98488 </t>
  </si>
  <si>
    <t>ROCHE HOLDI(ROG</t>
  </si>
  <si>
    <t xml:space="preserve">CH0012032048 </t>
  </si>
  <si>
    <t xml:space="preserve">98170 </t>
  </si>
  <si>
    <t>SHIRE LTD</t>
  </si>
  <si>
    <t xml:space="preserve">JE00B2QKY057 </t>
  </si>
  <si>
    <t xml:space="preserve">97237 </t>
  </si>
  <si>
    <t>AROUNDTOWN PROPERTY HOLDINGS</t>
  </si>
  <si>
    <t xml:space="preserve">CY0105562116 </t>
  </si>
  <si>
    <t>JPX</t>
  </si>
  <si>
    <t>ATRIUM EUROPEAN REAL ESTATE</t>
  </si>
  <si>
    <t xml:space="preserve">JE00B3DCF752 </t>
  </si>
  <si>
    <t xml:space="preserve">98248 </t>
  </si>
  <si>
    <t>GLOBALWORTH REAL ESTATE INVE</t>
  </si>
  <si>
    <t xml:space="preserve">GG00B979FD04 </t>
  </si>
  <si>
    <t xml:space="preserve">97701 </t>
  </si>
  <si>
    <t>'אורקל קורפ</t>
  </si>
  <si>
    <t xml:space="preserve">US68389X1054 </t>
  </si>
  <si>
    <t xml:space="preserve">98000 </t>
  </si>
  <si>
    <t>YANDEX NV-A</t>
  </si>
  <si>
    <t xml:space="preserve">NL0009805522 </t>
  </si>
  <si>
    <t xml:space="preserve">97652 </t>
  </si>
  <si>
    <t>Communications</t>
  </si>
  <si>
    <t>.5  תעודות סל</t>
  </si>
  <si>
    <t>סה"כ תעודות סל</t>
  </si>
  <si>
    <t>סה"כ שמחקות מדדי מניות בישראל</t>
  </si>
  <si>
    <t>הראלס ב תא100</t>
  </si>
  <si>
    <t xml:space="preserve">1113232 </t>
  </si>
  <si>
    <t xml:space="preserve">514103811 </t>
  </si>
  <si>
    <t>מניות</t>
  </si>
  <si>
    <t>אינדקס ת"א 100</t>
  </si>
  <si>
    <t xml:space="preserve">1097815 </t>
  </si>
  <si>
    <t xml:space="preserve">513801605 </t>
  </si>
  <si>
    <t>הראלס יא תא75</t>
  </si>
  <si>
    <t xml:space="preserve">1113745 </t>
  </si>
  <si>
    <t>תכלית תא בנקים ג</t>
  </si>
  <si>
    <t xml:space="preserve">1095702 </t>
  </si>
  <si>
    <t xml:space="preserve">513594101 </t>
  </si>
  <si>
    <t>סה"כ שמחקות מדדי מניות בחו"ל</t>
  </si>
  <si>
    <t>שקלי spow 500 l volatility הראל</t>
  </si>
  <si>
    <t xml:space="preserve">1130392 </t>
  </si>
  <si>
    <t>*פסג מדד מו ספ</t>
  </si>
  <si>
    <t xml:space="preserve">1117399 </t>
  </si>
  <si>
    <t xml:space="preserve">513952457 </t>
  </si>
  <si>
    <t>*פסגות מדד מח נסדק</t>
  </si>
  <si>
    <t xml:space="preserve">1118801 </t>
  </si>
  <si>
    <t>*שווקים מתעוררים msci פסגות</t>
  </si>
  <si>
    <t xml:space="preserve">1125749 </t>
  </si>
  <si>
    <t>*פסגות סל EURO STOXX 600 מנוטרל מטבע</t>
  </si>
  <si>
    <t xml:space="preserve">1129964 </t>
  </si>
  <si>
    <t>*sp פסגות אנרגיה ארהב</t>
  </si>
  <si>
    <t xml:space="preserve">1131291 </t>
  </si>
  <si>
    <t>*sp פסגות בנקים איזוריים ארהב</t>
  </si>
  <si>
    <t xml:space="preserve">1133255 </t>
  </si>
  <si>
    <t>*ארהב sp retail פסגות</t>
  </si>
  <si>
    <t xml:space="preserve">1130004 </t>
  </si>
  <si>
    <t>*פסגות סל יפן</t>
  </si>
  <si>
    <t xml:space="preserve">1138015 </t>
  </si>
  <si>
    <t>*פסגות ניקיי שקלי</t>
  </si>
  <si>
    <t xml:space="preserve">1101393 </t>
  </si>
  <si>
    <t xml:space="preserve">513665661 </t>
  </si>
  <si>
    <t>קסםסמ 19מסישקער</t>
  </si>
  <si>
    <t xml:space="preserve">1117092 </t>
  </si>
  <si>
    <t xml:space="preserve">513502211 </t>
  </si>
  <si>
    <t>שקלי 500S&amp;Pסאינדק</t>
  </si>
  <si>
    <t xml:space="preserve">1107556 </t>
  </si>
  <si>
    <t>אינדקס יורוסטוקס 50 שקלי</t>
  </si>
  <si>
    <t xml:space="preserve">1101823 </t>
  </si>
  <si>
    <t>אינדקס נאסד"ק שקלי</t>
  </si>
  <si>
    <t xml:space="preserve">1099373 </t>
  </si>
  <si>
    <t>אינדקס יט דקס שח</t>
  </si>
  <si>
    <t xml:space="preserve">1114891 </t>
  </si>
  <si>
    <t>שקלי 40cac תכלית צרפת</t>
  </si>
  <si>
    <t xml:space="preserve">1135649 </t>
  </si>
  <si>
    <t xml:space="preserve">513815258 </t>
  </si>
  <si>
    <t>תכלית מורכבות נד ניקי</t>
  </si>
  <si>
    <t xml:space="preserve">1118728 </t>
  </si>
  <si>
    <t xml:space="preserve">513944660 </t>
  </si>
  <si>
    <t>100 N תכלית</t>
  </si>
  <si>
    <t xml:space="preserve">1095728 </t>
  </si>
  <si>
    <t>500 s&amp;p תכלית</t>
  </si>
  <si>
    <t xml:space="preserve">1095710 </t>
  </si>
  <si>
    <t>סה"כ שמחקות מדדים אחרים בישראל</t>
  </si>
  <si>
    <t>*פסגות סל תל בונד שקלי סד-1</t>
  </si>
  <si>
    <t xml:space="preserve">1116326 </t>
  </si>
  <si>
    <t>אג"ח</t>
  </si>
  <si>
    <t>הראל תלבונד 20</t>
  </si>
  <si>
    <t xml:space="preserve">1113240 </t>
  </si>
  <si>
    <t>*פסגות סל תל בונד 60 סד-1</t>
  </si>
  <si>
    <t xml:space="preserve">1109420 </t>
  </si>
  <si>
    <t>*פסגות תל בונד תשואות</t>
  </si>
  <si>
    <t xml:space="preserve">1128529 </t>
  </si>
  <si>
    <t>*פסגות תל בונד 20</t>
  </si>
  <si>
    <t xml:space="preserve">1101443 </t>
  </si>
  <si>
    <t>קסם סמ סג בונד 40</t>
  </si>
  <si>
    <t xml:space="preserve">1109230 </t>
  </si>
  <si>
    <t>קסם תל בונד שקלי</t>
  </si>
  <si>
    <t xml:space="preserve">1116334 </t>
  </si>
  <si>
    <t>אינדקס מ בונד 40</t>
  </si>
  <si>
    <t xml:space="preserve">1109214 </t>
  </si>
  <si>
    <t>תכלית תל בונד תשואות</t>
  </si>
  <si>
    <t xml:space="preserve">1128453 </t>
  </si>
  <si>
    <t>סה"כ שמחקות מדדים אחרים בחו"ל</t>
  </si>
  <si>
    <t>סה"כ אחר</t>
  </si>
  <si>
    <t>*פסגמ פקדוןדולרא</t>
  </si>
  <si>
    <t xml:space="preserve">1129139 </t>
  </si>
  <si>
    <t xml:space="preserve">513669713 </t>
  </si>
  <si>
    <t>סה"כ Short</t>
  </si>
  <si>
    <t xml:space="preserve">סה"כ שמחקות מדדי מניות </t>
  </si>
  <si>
    <t>AMUNDI ETF MSCI EMU UCITS</t>
  </si>
  <si>
    <t xml:space="preserve">FR0010655688 </t>
  </si>
  <si>
    <t xml:space="preserve">98403 </t>
  </si>
  <si>
    <t>AMUNDI ETF MSCI EUROP ECITS</t>
  </si>
  <si>
    <t xml:space="preserve">LU1681042609 </t>
  </si>
  <si>
    <t xml:space="preserve">92767 </t>
  </si>
  <si>
    <t>AMINDI MSCI EMERGING MAR</t>
  </si>
  <si>
    <t xml:space="preserve">LU1681045453 </t>
  </si>
  <si>
    <t>BETASHARES FTSE RAFI AU 200</t>
  </si>
  <si>
    <t xml:space="preserve">AU000000QOZ7 </t>
  </si>
  <si>
    <t>ASX</t>
  </si>
  <si>
    <t xml:space="preserve">93139 </t>
  </si>
  <si>
    <t>ISHARES S&amp;P 500 MI</t>
  </si>
  <si>
    <t xml:space="preserve">IE00B6SPMN59 </t>
  </si>
  <si>
    <t xml:space="preserve">97553 </t>
  </si>
  <si>
    <t>DB X TRACKERS IBEX35 INDEX ETF</t>
  </si>
  <si>
    <t xml:space="preserve">LU0592216393 </t>
  </si>
  <si>
    <t>BME</t>
  </si>
  <si>
    <t xml:space="preserve">98169 </t>
  </si>
  <si>
    <t>DBX MSCI EMU 1D</t>
  </si>
  <si>
    <t xml:space="preserve">LU0846194776 </t>
  </si>
  <si>
    <t>FIRST TRUST NASDQ 100 TECH I</t>
  </si>
  <si>
    <t xml:space="preserve">US3373451026 </t>
  </si>
  <si>
    <t xml:space="preserve">98697 </t>
  </si>
  <si>
    <t>GLOBAL X LITHIUM ETF</t>
  </si>
  <si>
    <t xml:space="preserve">US37954Y8553 </t>
  </si>
  <si>
    <t xml:space="preserve">98677 </t>
  </si>
  <si>
    <t>GLOBAL X ROBOTICS&amp;ARTIFICI</t>
  </si>
  <si>
    <t xml:space="preserve">US37954Y7159 </t>
  </si>
  <si>
    <t>NASDAQ</t>
  </si>
  <si>
    <t>GUGGENHEIM S&amp;P 500 EQUAL WEIGHT TECH</t>
  </si>
  <si>
    <t xml:space="preserve">US78355W8174 </t>
  </si>
  <si>
    <t xml:space="preserve">98555 </t>
  </si>
  <si>
    <t>אויל סרביס הולדרס טרסט</t>
  </si>
  <si>
    <t xml:space="preserve">US6780021068 </t>
  </si>
  <si>
    <t xml:space="preserve">98097 </t>
  </si>
  <si>
    <t>HORIZONS S&amp;P/TSX 60 INDEX ET</t>
  </si>
  <si>
    <t xml:space="preserve">CA44049A1241 </t>
  </si>
  <si>
    <t xml:space="preserve">93169 </t>
  </si>
  <si>
    <t>נאסדאק 100 אינדקס טרקינג סטוק</t>
  </si>
  <si>
    <t xml:space="preserve">US73935A1043 </t>
  </si>
  <si>
    <t xml:space="preserve">98126 </t>
  </si>
  <si>
    <t>POWERSHARES KBW BANK PORTFOLIO</t>
  </si>
  <si>
    <t xml:space="preserve">US73937B7468 </t>
  </si>
  <si>
    <t>איישארס אם אס סי איי ברזיל</t>
  </si>
  <si>
    <t xml:space="preserve">US4642864007 </t>
  </si>
  <si>
    <t xml:space="preserve">99341 </t>
  </si>
  <si>
    <t>איישרס גרמניה אינדקס</t>
  </si>
  <si>
    <t xml:space="preserve">US4642868065 </t>
  </si>
  <si>
    <t>ISHARES MSCI ASIA EX-JAPAN</t>
  </si>
  <si>
    <t xml:space="preserve">US4642881829 </t>
  </si>
  <si>
    <t>I SHARES S&amp;P INDIA 50</t>
  </si>
  <si>
    <t xml:space="preserve">US4642895290 </t>
  </si>
  <si>
    <t>ISHARES PLC - IFTSE 100</t>
  </si>
  <si>
    <t xml:space="preserve">IE0005042456 </t>
  </si>
  <si>
    <t xml:space="preserve">99588 </t>
  </si>
  <si>
    <t>איישיירס ראסל 2000</t>
  </si>
  <si>
    <t xml:space="preserve">US4642876555 </t>
  </si>
  <si>
    <t xml:space="preserve">99342 </t>
  </si>
  <si>
    <t>וובס-מקסיקו אינדקס</t>
  </si>
  <si>
    <t xml:space="preserve">US4642868222 </t>
  </si>
  <si>
    <t>KRANESHARES CSI CHINA INTERN</t>
  </si>
  <si>
    <t xml:space="preserve">US5007673065 </t>
  </si>
  <si>
    <t xml:space="preserve">97857 </t>
  </si>
  <si>
    <t>KRANESH BOSERA MSCI CHINA A</t>
  </si>
  <si>
    <t xml:space="preserve">US5007674055 </t>
  </si>
  <si>
    <t>LYXOR ETF MSCI EUROPE</t>
  </si>
  <si>
    <t xml:space="preserve">FR0010261198 </t>
  </si>
  <si>
    <t xml:space="preserve">97320 </t>
  </si>
  <si>
    <t>LYXOR ETF S&amp;P 500</t>
  </si>
  <si>
    <t xml:space="preserve">LU0496786657 </t>
  </si>
  <si>
    <t>NOMURA TOPIX BANKS EXCHANGE</t>
  </si>
  <si>
    <t xml:space="preserve">JP3040170007 </t>
  </si>
  <si>
    <t xml:space="preserve">99482 </t>
  </si>
  <si>
    <t>אחחשחחרס אםאססיאיי הונג קונג אינדקס</t>
  </si>
  <si>
    <t xml:space="preserve">US4642868719 </t>
  </si>
  <si>
    <t xml:space="preserve">99720 </t>
  </si>
  <si>
    <t>S%P 500 SOURCE ETF</t>
  </si>
  <si>
    <t xml:space="preserve">IE00B3YCGJ38 </t>
  </si>
  <si>
    <t xml:space="preserve">97260 </t>
  </si>
  <si>
    <t>S7XE GR EQUITY</t>
  </si>
  <si>
    <t xml:space="preserve">IE00B3Q19T94 </t>
  </si>
  <si>
    <t xml:space="preserve">98262 </t>
  </si>
  <si>
    <t>MSCI EUROPE SOURCE ETF</t>
  </si>
  <si>
    <t xml:space="preserve">IE00B60SWY32 </t>
  </si>
  <si>
    <t>אס פי די אר טראסט סיריס 1</t>
  </si>
  <si>
    <t xml:space="preserve">US78462F1030 </t>
  </si>
  <si>
    <t xml:space="preserve">99343 </t>
  </si>
  <si>
    <t>קונסומר דיסקרשונרי סלקט סקטור</t>
  </si>
  <si>
    <t xml:space="preserve">US81369Y4070 </t>
  </si>
  <si>
    <t xml:space="preserve">99148 </t>
  </si>
  <si>
    <t>KBW REGIONAL BANKING</t>
  </si>
  <si>
    <t xml:space="preserve">US78464A6982 </t>
  </si>
  <si>
    <t>SPDR S&amp;P CHINA ETF</t>
  </si>
  <si>
    <t xml:space="preserve">US78463X4007 </t>
  </si>
  <si>
    <t>SPDR S&amp;P US DVD ARISTOCRATS</t>
  </si>
  <si>
    <t xml:space="preserve">IE00B6YX5D40 </t>
  </si>
  <si>
    <t>אנרג'י סלקט סקטור אס פי די אר</t>
  </si>
  <si>
    <t xml:space="preserve">US81369Y5069 </t>
  </si>
  <si>
    <t xml:space="preserve">99390 </t>
  </si>
  <si>
    <t>טכנולוג'י סלקט סקט' אס פי די אר</t>
  </si>
  <si>
    <t xml:space="preserve">US81369Y8030 </t>
  </si>
  <si>
    <t>הלת' קייר סלקט סקטור</t>
  </si>
  <si>
    <t xml:space="preserve">US81369Y2090 </t>
  </si>
  <si>
    <t>SPDR S&amp;P US ENERGY SLCT</t>
  </si>
  <si>
    <t xml:space="preserve">IE00BWBXM492 </t>
  </si>
  <si>
    <t>ואנגארד אימרג' מרקט וייפרס</t>
  </si>
  <si>
    <t xml:space="preserve">US9220428588 </t>
  </si>
  <si>
    <t xml:space="preserve">99237 </t>
  </si>
  <si>
    <t>WISDOMTREE EQ INCOME</t>
  </si>
  <si>
    <t xml:space="preserve">US97717W2089 </t>
  </si>
  <si>
    <t xml:space="preserve">99939 </t>
  </si>
  <si>
    <t>WISDOMETREE EUROPE HEDGED EQU</t>
  </si>
  <si>
    <t xml:space="preserve">US97717X7012 </t>
  </si>
  <si>
    <t xml:space="preserve">97330 </t>
  </si>
  <si>
    <t>סה"כ שמחקות מדדים אחרים</t>
  </si>
  <si>
    <t>IEML LN</t>
  </si>
  <si>
    <t xml:space="preserve">IE00B5M4WH52 </t>
  </si>
  <si>
    <t xml:space="preserve">98339 </t>
  </si>
  <si>
    <t>PIMCO EMERGING MARKETS ADVANC</t>
  </si>
  <si>
    <t xml:space="preserve">IE00B4P11460 </t>
  </si>
  <si>
    <t xml:space="preserve">98199 </t>
  </si>
  <si>
    <t>SPDR EMERGING MKTS LOCAL BD</t>
  </si>
  <si>
    <t xml:space="preserve">IE00B4613386 </t>
  </si>
  <si>
    <t xml:space="preserve">סה"כ אחר </t>
  </si>
  <si>
    <t>.6 קרנות נאמנות</t>
  </si>
  <si>
    <t>סה"כ תעודות השתתפות בקרנות נאמנות</t>
  </si>
  <si>
    <t>סה"כ אג"ח קונצרני בישראל</t>
  </si>
  <si>
    <t>סה"כ אג"ח ממשלתי בישראל</t>
  </si>
  <si>
    <t xml:space="preserve">סה"כ מניות בישראל </t>
  </si>
  <si>
    <t xml:space="preserve">סה"כ אחר בישראל </t>
  </si>
  <si>
    <t xml:space="preserve">סה"כ אג"ח קונצרני בחו"ל </t>
  </si>
  <si>
    <t>ALCENTRA EUROP LOAN-II-G EUR</t>
  </si>
  <si>
    <t xml:space="preserve">LU1086644959 </t>
  </si>
  <si>
    <t xml:space="preserve">99786 </t>
  </si>
  <si>
    <t>Alternative</t>
  </si>
  <si>
    <t>CREDIT SUISSE NOVA GL SE LO</t>
  </si>
  <si>
    <t xml:space="preserve">LU0635707705 </t>
  </si>
  <si>
    <t xml:space="preserve">99298 </t>
  </si>
  <si>
    <t>ING L FLEX- SENIOR LN- I $</t>
  </si>
  <si>
    <t xml:space="preserve">LU0426533492 </t>
  </si>
  <si>
    <t>INVESCO US SENIOR LOAN-G</t>
  </si>
  <si>
    <t xml:space="preserve">LU0564079282 </t>
  </si>
  <si>
    <t xml:space="preserve">97153 </t>
  </si>
  <si>
    <t>Debt</t>
  </si>
  <si>
    <t>NOMURA-US HIGH YLD BD-I USD</t>
  </si>
  <si>
    <t xml:space="preserve">IE00B3RW8498 </t>
  </si>
  <si>
    <t>PIMCO GBL INV GRADE-IAH ILS</t>
  </si>
  <si>
    <t xml:space="preserve">IE00B4QHG263 </t>
  </si>
  <si>
    <t>UBAM GLOB HIGH YLD SOL-IC</t>
  </si>
  <si>
    <t xml:space="preserve">LU0569863243 </t>
  </si>
  <si>
    <t xml:space="preserve">98747 </t>
  </si>
  <si>
    <t>Fixed Income</t>
  </si>
  <si>
    <t>UTI INDIAN FI INSTITUTIO USD</t>
  </si>
  <si>
    <t xml:space="preserve">IE00B87MVW30 </t>
  </si>
  <si>
    <t xml:space="preserve">93260 </t>
  </si>
  <si>
    <t xml:space="preserve">סה"כ אג"ח ממשלתי בחו"ל </t>
  </si>
  <si>
    <t>PICTET FUND LUX-EMERG CCY-I$</t>
  </si>
  <si>
    <t xml:space="preserve">LU0255798018 </t>
  </si>
  <si>
    <t xml:space="preserve">99166 </t>
  </si>
  <si>
    <t>TCW EMR MKT INC FND</t>
  </si>
  <si>
    <t xml:space="preserve">LU0726519282 </t>
  </si>
  <si>
    <t xml:space="preserve">97309 </t>
  </si>
  <si>
    <t>סה"כ מניות בחו"ל</t>
  </si>
  <si>
    <t>AVIVA INV-EUROPN EQ-I</t>
  </si>
  <si>
    <t xml:space="preserve">LU0160772918 </t>
  </si>
  <si>
    <t xml:space="preserve">99293 </t>
  </si>
  <si>
    <t>Equity</t>
  </si>
  <si>
    <t>COMGEST GROWTH EUROPE- EUR- IA</t>
  </si>
  <si>
    <t xml:space="preserve">IE00B5WN3467 </t>
  </si>
  <si>
    <t xml:space="preserve">97214 </t>
  </si>
  <si>
    <t>FIDELITY FDS-EMERG MK-Y I AC</t>
  </si>
  <si>
    <t xml:space="preserve">LU0742536872 </t>
  </si>
  <si>
    <t xml:space="preserve">98517 </t>
  </si>
  <si>
    <t>IVNESTEC GS EUROPE EQ IA</t>
  </si>
  <si>
    <t xml:space="preserve">LU0386383433 </t>
  </si>
  <si>
    <t xml:space="preserve">98577 </t>
  </si>
  <si>
    <t>KOTAK FUNDS - IND MIDCP - JA U</t>
  </si>
  <si>
    <t xml:space="preserve">LU0675383409 </t>
  </si>
  <si>
    <t xml:space="preserve">98869 </t>
  </si>
  <si>
    <t>PICTET-JAPAN EQTY OPPORT-IY</t>
  </si>
  <si>
    <t xml:space="preserve">LU0155301467 </t>
  </si>
  <si>
    <t xml:space="preserve">96001 </t>
  </si>
  <si>
    <t>PICTET L-ASIAN EQ (EX JP) -I$</t>
  </si>
  <si>
    <t xml:space="preserve">LU0111012836 </t>
  </si>
  <si>
    <t>SPARX FDS PLC-SP.JAPAN FD USD</t>
  </si>
  <si>
    <t xml:space="preserve">IE00BNCB6582 </t>
  </si>
  <si>
    <t xml:space="preserve">91888 </t>
  </si>
  <si>
    <t xml:space="preserve">סה"כ אחר בחו"ל </t>
  </si>
  <si>
    <t>AB FCP I-AMER INC-S1 USD</t>
  </si>
  <si>
    <t xml:space="preserve">LU0231611681 </t>
  </si>
  <si>
    <t xml:space="preserve">93004 </t>
  </si>
  <si>
    <t>BGF-EMK LOC CURR BD (I5) USD</t>
  </si>
  <si>
    <t xml:space="preserve">LU1495982867 </t>
  </si>
  <si>
    <t xml:space="preserve">93220 </t>
  </si>
  <si>
    <t>MARKETFIELD FUND OFFSHORE SP I</t>
  </si>
  <si>
    <t xml:space="preserve">KYG582251891 </t>
  </si>
  <si>
    <t xml:space="preserve">98390 </t>
  </si>
  <si>
    <t>.7 כתבי אופציה</t>
  </si>
  <si>
    <t>סה"כ כתבי אופציה</t>
  </si>
  <si>
    <t>כתבי אופציה בישראל</t>
  </si>
  <si>
    <t>אמות אפ 9</t>
  </si>
  <si>
    <t xml:space="preserve">1147768 </t>
  </si>
  <si>
    <t>כתבי אופציה בחו"ל</t>
  </si>
  <si>
    <t>.8 אופציות</t>
  </si>
  <si>
    <t>סה"כ אופציות</t>
  </si>
  <si>
    <t>סה"כ מדדים כולל מניות</t>
  </si>
  <si>
    <t>ש"ח / מט"ח</t>
  </si>
  <si>
    <t>סה"כ ריבית</t>
  </si>
  <si>
    <t>סה"כ מטבע</t>
  </si>
  <si>
    <t>סה"כ סחורות</t>
  </si>
  <si>
    <t>.9 חוזים עתידיים</t>
  </si>
  <si>
    <t>סה"כ חוזים עתידיים</t>
  </si>
  <si>
    <t>NIKKEI 225 CME 09/2018</t>
  </si>
  <si>
    <t xml:space="preserve">NX1 INDEX </t>
  </si>
  <si>
    <t>ל.ר</t>
  </si>
  <si>
    <t>.10 מוצרים מובנים</t>
  </si>
  <si>
    <t>נכס הבסיס</t>
  </si>
  <si>
    <t xml:space="preserve">סה"כ מוצרים מובנים </t>
  </si>
  <si>
    <t>סה"כ קרן מובטחת</t>
  </si>
  <si>
    <t>סה"כ קרן לא מובטחת</t>
  </si>
  <si>
    <t>אלה פקדון אגח ב</t>
  </si>
  <si>
    <t xml:space="preserve">1142215 </t>
  </si>
  <si>
    <t>מדד</t>
  </si>
  <si>
    <t>סה"כ מוצרים מאוגחים</t>
  </si>
  <si>
    <t xml:space="preserve">סה"כ מוצרים מאוגחים </t>
  </si>
  <si>
    <t>1. ג. ניירות ערך לא סחירים</t>
  </si>
  <si>
    <t>.1 תעודות התחייבות ממשלתית</t>
  </si>
  <si>
    <t>סה"כ תעודות התחייבות ממשלתיות</t>
  </si>
  <si>
    <t>סה"כ אג"ח שהנפיקו ממשלות זרות בחו"ל</t>
  </si>
  <si>
    <t>.2 תעודות חוב מסחריות</t>
  </si>
  <si>
    <t xml:space="preserve">סה"כ בישראל </t>
  </si>
  <si>
    <t xml:space="preserve">סה"כ לא צמודות </t>
  </si>
  <si>
    <t>סה"כ צמודות מט"ח</t>
  </si>
  <si>
    <t>סה"כ תעודות חוב מסחריות של חברות ישראליות</t>
  </si>
  <si>
    <t>סה"כ תעודות חוב מסחריות של חברות זרות</t>
  </si>
  <si>
    <t>.3 אג"ח קונצרני</t>
  </si>
  <si>
    <t>אריסון השקעות 4.9% 2012/2010</t>
  </si>
  <si>
    <t xml:space="preserve">1102797 </t>
  </si>
  <si>
    <t xml:space="preserve">512705153 </t>
  </si>
  <si>
    <t>Aa2.il</t>
  </si>
  <si>
    <t>2007-03-07</t>
  </si>
  <si>
    <t>דור גז הנפקות נשר</t>
  </si>
  <si>
    <t xml:space="preserve">1093491 </t>
  </si>
  <si>
    <t xml:space="preserve">513689059 </t>
  </si>
  <si>
    <t>2012-12-27</t>
  </si>
  <si>
    <t>מ - 'נתיבי גז אג"ח א</t>
  </si>
  <si>
    <t xml:space="preserve">1103084 </t>
  </si>
  <si>
    <t xml:space="preserve">513436394 </t>
  </si>
  <si>
    <t>2007-01-02</t>
  </si>
  <si>
    <t>לס נשר - 'אבנת השכרת אגח א</t>
  </si>
  <si>
    <t xml:space="preserve">1094820 </t>
  </si>
  <si>
    <t xml:space="preserve">513698365 </t>
  </si>
  <si>
    <t>2005-10-27</t>
  </si>
  <si>
    <t>וי אי די מאוחד 0706 לס נשר</t>
  </si>
  <si>
    <t xml:space="preserve">1097997 </t>
  </si>
  <si>
    <t xml:space="preserve">513102384 </t>
  </si>
  <si>
    <t>2009-06-09</t>
  </si>
  <si>
    <t>לס - 'משאב אגח ג</t>
  </si>
  <si>
    <t xml:space="preserve">1103092 </t>
  </si>
  <si>
    <t xml:space="preserve">520025818 </t>
  </si>
  <si>
    <t>2007-03-13</t>
  </si>
  <si>
    <t>פועלים שה ב' נשר</t>
  </si>
  <si>
    <t xml:space="preserve">6620215 </t>
  </si>
  <si>
    <t>2004-02-01</t>
  </si>
  <si>
    <t>דור אנרגיה אג"ח 1 לס נשר</t>
  </si>
  <si>
    <t xml:space="preserve">1091578 </t>
  </si>
  <si>
    <t xml:space="preserve">513569236 </t>
  </si>
  <si>
    <t>2004-10-20</t>
  </si>
  <si>
    <t>דלק אגח יא -לס</t>
  </si>
  <si>
    <t xml:space="preserve">1098201 </t>
  </si>
  <si>
    <t>2006-07-18</t>
  </si>
  <si>
    <t>אס פי סי אל אגח 4 - מ</t>
  </si>
  <si>
    <t xml:space="preserve">1094747 </t>
  </si>
  <si>
    <t xml:space="preserve">99 </t>
  </si>
  <si>
    <t>2005-10-09</t>
  </si>
  <si>
    <t>אלעד קנדה אג"ח 1 לס נשר</t>
  </si>
  <si>
    <t xml:space="preserve">1092162 </t>
  </si>
  <si>
    <t>2005-01-26</t>
  </si>
  <si>
    <t>קנדה אג"ח 2 מ - אס פי סי אלעד</t>
  </si>
  <si>
    <t xml:space="preserve">1092774 </t>
  </si>
  <si>
    <t>2005-04-03</t>
  </si>
  <si>
    <t>תעשיות אלקטרוכימיות אגח 3זפ 05.12.31</t>
  </si>
  <si>
    <t xml:space="preserve">7509953 </t>
  </si>
  <si>
    <t xml:space="preserve">520019423 </t>
  </si>
  <si>
    <t>01/02/2016</t>
  </si>
  <si>
    <t>גמול השקעות אגח ב</t>
  </si>
  <si>
    <t xml:space="preserve">1116755 </t>
  </si>
  <si>
    <t xml:space="preserve">520018136 </t>
  </si>
  <si>
    <t>2009-12-20</t>
  </si>
  <si>
    <t>הום סנטר אגח א -רמ</t>
  </si>
  <si>
    <t xml:space="preserve">3780038 </t>
  </si>
  <si>
    <t xml:space="preserve">520038480 </t>
  </si>
  <si>
    <t>2010-04-12</t>
  </si>
  <si>
    <t>חפציבה ג'רוזלם גולד ז"פ 2016.11.30</t>
  </si>
  <si>
    <t xml:space="preserve">1099951 </t>
  </si>
  <si>
    <t xml:space="preserve">510404460 </t>
  </si>
  <si>
    <t>2006-12-04</t>
  </si>
  <si>
    <t>מפעלי פלדה אג"ח 1 ז"פ 01.1.31</t>
  </si>
  <si>
    <t xml:space="preserve">3980018 </t>
  </si>
  <si>
    <t xml:space="preserve">520022492 </t>
  </si>
  <si>
    <t>1993-02-28</t>
  </si>
  <si>
    <t>מ.פלדה 1פד1.00</t>
  </si>
  <si>
    <t xml:space="preserve">3980042 </t>
  </si>
  <si>
    <t>2013-12-26</t>
  </si>
  <si>
    <t>רפאל אגח ד-רמ</t>
  </si>
  <si>
    <t xml:space="preserve">1140284 </t>
  </si>
  <si>
    <t xml:space="preserve">520042185 </t>
  </si>
  <si>
    <t>תעשיה</t>
  </si>
  <si>
    <t>2017-03-02</t>
  </si>
  <si>
    <t>רפאל אגח ה-רמ</t>
  </si>
  <si>
    <t xml:space="preserve">1140292 </t>
  </si>
  <si>
    <t>אלטשולר אגחא-רמ</t>
  </si>
  <si>
    <t xml:space="preserve">1139336 </t>
  </si>
  <si>
    <t xml:space="preserve">511944670 </t>
  </si>
  <si>
    <t>2016-10-09</t>
  </si>
  <si>
    <t>ביט ישיראג יא-מ</t>
  </si>
  <si>
    <t xml:space="preserve">1138825 </t>
  </si>
  <si>
    <t>2016-07-21</t>
  </si>
  <si>
    <t>אמקור אגח א-רמ</t>
  </si>
  <si>
    <t xml:space="preserve">1133545 </t>
  </si>
  <si>
    <t xml:space="preserve">510064603 </t>
  </si>
  <si>
    <t>2014-09-30</t>
  </si>
  <si>
    <t>צ'אמוס סדרה א 2028/2019 %1.5</t>
  </si>
  <si>
    <t xml:space="preserve">1147578 </t>
  </si>
  <si>
    <t xml:space="preserve">96151 </t>
  </si>
  <si>
    <t>2018-06-05</t>
  </si>
  <si>
    <t>רמ-1A צים אגח</t>
  </si>
  <si>
    <t xml:space="preserve">6510044 </t>
  </si>
  <si>
    <t xml:space="preserve">520015041 </t>
  </si>
  <si>
    <t>2014-07-20</t>
  </si>
  <si>
    <t>צים אגח ד-רמ</t>
  </si>
  <si>
    <t xml:space="preserve">6510069 </t>
  </si>
  <si>
    <t xml:space="preserve">סה"כ בחו"ל </t>
  </si>
  <si>
    <t>סה"כ אג"ח קונצרני של חברות ישראליות</t>
  </si>
  <si>
    <t>סה"כ אג"ח קונצרני של חברות זרות</t>
  </si>
  <si>
    <t>אי אם גיEMG</t>
  </si>
  <si>
    <t xml:space="preserve">892143702 </t>
  </si>
  <si>
    <t xml:space="preserve">99715 </t>
  </si>
  <si>
    <t>מטא קיור</t>
  </si>
  <si>
    <t xml:space="preserve">892236704 </t>
  </si>
  <si>
    <t xml:space="preserve">99650 </t>
  </si>
  <si>
    <t>) מ"ר1952) תעשיות אלקטרוכימיות</t>
  </si>
  <si>
    <t xml:space="preserve">750034 </t>
  </si>
  <si>
    <t>) בע"מ מ"ר 11960) חבס ח.צ. השקעות</t>
  </si>
  <si>
    <t xml:space="preserve">415018 </t>
  </si>
  <si>
    <t xml:space="preserve">520039017 </t>
  </si>
  <si>
    <t>מפעלי פלדה מאוחדים בע"מ מ"ר 1</t>
  </si>
  <si>
    <t xml:space="preserve">398016 </t>
  </si>
  <si>
    <t>מניות צים לקבל</t>
  </si>
  <si>
    <t xml:space="preserve">800066540 </t>
  </si>
  <si>
    <t>קרנות מור נדלן בכורה A</t>
  </si>
  <si>
    <t xml:space="preserve">800062804 </t>
  </si>
  <si>
    <t xml:space="preserve">99453 </t>
  </si>
  <si>
    <t>קרנות מור נדלן בכורה B</t>
  </si>
  <si>
    <t xml:space="preserve">800062812 </t>
  </si>
  <si>
    <t>קרנות מור נדלן B1</t>
  </si>
  <si>
    <t xml:space="preserve">800063943 </t>
  </si>
  <si>
    <t>קמור בע"מ (לשעבר ח.י.ל.ן)</t>
  </si>
  <si>
    <t xml:space="preserve">132019 </t>
  </si>
  <si>
    <t xml:space="preserve">520034117 </t>
  </si>
  <si>
    <t>קמן אחזקות מ"ר 1</t>
  </si>
  <si>
    <t xml:space="preserve">339036 </t>
  </si>
  <si>
    <t xml:space="preserve">520038472 </t>
  </si>
  <si>
    <t>רוגוזין בע"מ מ"ר בנות 1 שקל</t>
  </si>
  <si>
    <t xml:space="preserve">577015 </t>
  </si>
  <si>
    <t xml:space="preserve">520029406 </t>
  </si>
  <si>
    <t>IXI MOBILE</t>
  </si>
  <si>
    <t xml:space="preserve">US4660261011 </t>
  </si>
  <si>
    <t xml:space="preserve">99782 </t>
  </si>
  <si>
    <t>CORE DYNAMICS</t>
  </si>
  <si>
    <t xml:space="preserve">800062853 </t>
  </si>
  <si>
    <t xml:space="preserve">97314 </t>
  </si>
  <si>
    <t>FLOWMEDIC</t>
  </si>
  <si>
    <t xml:space="preserve">800062861 </t>
  </si>
  <si>
    <t xml:space="preserve">97318 </t>
  </si>
  <si>
    <t>GOJI</t>
  </si>
  <si>
    <t xml:space="preserve">800062879 </t>
  </si>
  <si>
    <t>MOTORIKA</t>
  </si>
  <si>
    <t xml:space="preserve">800062887 </t>
  </si>
  <si>
    <t xml:space="preserve">97313 </t>
  </si>
  <si>
    <t>SOUTH ASIAN REAL ESTATE</t>
  </si>
  <si>
    <t xml:space="preserve">892144205 </t>
  </si>
  <si>
    <t xml:space="preserve">99731 </t>
  </si>
  <si>
    <t>SPECTRUM DYNAMICS</t>
  </si>
  <si>
    <t xml:space="preserve">800062895 </t>
  </si>
  <si>
    <t xml:space="preserve">97311 </t>
  </si>
  <si>
    <t>.5 קרנות השקעה</t>
  </si>
  <si>
    <t>סה"כ קרנות השקעה</t>
  </si>
  <si>
    <t>סה"כ קרנות השקעה בישראל</t>
  </si>
  <si>
    <t>סה"כ קרנות הון סיכון</t>
  </si>
  <si>
    <t>FIRST TIME 2</t>
  </si>
  <si>
    <t xml:space="preserve">800075228 </t>
  </si>
  <si>
    <t>2018-04-22</t>
  </si>
  <si>
    <t>קרן פימי אופרטוניטי 2</t>
  </si>
  <si>
    <t xml:space="preserve">892171604 </t>
  </si>
  <si>
    <t>2005-10-10</t>
  </si>
  <si>
    <t>JVP4</t>
  </si>
  <si>
    <t xml:space="preserve">800062903 </t>
  </si>
  <si>
    <t>2013-09-15</t>
  </si>
  <si>
    <t>קרן מדיקה 3</t>
  </si>
  <si>
    <t xml:space="preserve">800050601 </t>
  </si>
  <si>
    <t>2005-01-06</t>
  </si>
  <si>
    <t>סה"כ קרנות גידור</t>
  </si>
  <si>
    <t>סה"כ קרנות נדל"ן</t>
  </si>
  <si>
    <t>יסודות הנדל"ן 2</t>
  </si>
  <si>
    <t xml:space="preserve">800075004 </t>
  </si>
  <si>
    <t>2018-01-30</t>
  </si>
  <si>
    <t>קרן נדלן ריאליטי</t>
  </si>
  <si>
    <t xml:space="preserve">892166406 </t>
  </si>
  <si>
    <t>2008-10-07</t>
  </si>
  <si>
    <t>סה"כ קרנות השקעה אחרות</t>
  </si>
  <si>
    <t>קרן פלנוס מזנין</t>
  </si>
  <si>
    <t xml:space="preserve">892126004 </t>
  </si>
  <si>
    <t>2007-01-01</t>
  </si>
  <si>
    <t>WANAKAהקרן השקעה וונק</t>
  </si>
  <si>
    <t xml:space="preserve">892250507 </t>
  </si>
  <si>
    <t>2007-05-02</t>
  </si>
  <si>
    <t>קרן פלנוס 3 (ס)</t>
  </si>
  <si>
    <t xml:space="preserve">892155102 </t>
  </si>
  <si>
    <t>2007-10-24</t>
  </si>
  <si>
    <t>סה"כ קרנות השקעה בחו"ל</t>
  </si>
  <si>
    <t>GILO VENTURES</t>
  </si>
  <si>
    <t xml:space="preserve">800063018 </t>
  </si>
  <si>
    <t>INSIGHT X</t>
  </si>
  <si>
    <t xml:space="preserve">800075210 </t>
  </si>
  <si>
    <t>2018-04-18</t>
  </si>
  <si>
    <t>*אייפקס 6</t>
  </si>
  <si>
    <t xml:space="preserve">890170202 </t>
  </si>
  <si>
    <t>2005-04-14</t>
  </si>
  <si>
    <t>ION</t>
  </si>
  <si>
    <t xml:space="preserve">800072761 </t>
  </si>
  <si>
    <t>2017-04-27</t>
  </si>
  <si>
    <t>SPHERA GLOBAL HEALTHCARE FUND</t>
  </si>
  <si>
    <t xml:space="preserve">KYG8347N1640 </t>
  </si>
  <si>
    <t>2013-02-28</t>
  </si>
  <si>
    <t>סילבר לייק</t>
  </si>
  <si>
    <t xml:space="preserve">800075426 </t>
  </si>
  <si>
    <t>2018-06-12</t>
  </si>
  <si>
    <t>Silver Creek Low Vol Strategies</t>
  </si>
  <si>
    <t xml:space="preserve">800070476 </t>
  </si>
  <si>
    <t>2016-03-23</t>
  </si>
  <si>
    <t>קרן השקעה גולדנטרי</t>
  </si>
  <si>
    <t xml:space="preserve">892140203 </t>
  </si>
  <si>
    <t>2007-05-29</t>
  </si>
  <si>
    <t>אלקטרה נדל"ן 2</t>
  </si>
  <si>
    <t xml:space="preserve">800075434 </t>
  </si>
  <si>
    <t>2018-06-25</t>
  </si>
  <si>
    <t>MORE GROUP</t>
  </si>
  <si>
    <t xml:space="preserve">800063042 </t>
  </si>
  <si>
    <t>קרן בראק קפיטל</t>
  </si>
  <si>
    <t xml:space="preserve">892132705 </t>
  </si>
  <si>
    <t>2007-03-15</t>
  </si>
  <si>
    <t>רוטשילד ERES</t>
  </si>
  <si>
    <t xml:space="preserve">800065104 </t>
  </si>
  <si>
    <t>2014-02-18</t>
  </si>
  <si>
    <t>קרן BRIDGES</t>
  </si>
  <si>
    <t xml:space="preserve">800075244 </t>
  </si>
  <si>
    <t>2018-04-29</t>
  </si>
  <si>
    <t>קרן השקעות מוסטאנג מזאנין</t>
  </si>
  <si>
    <t xml:space="preserve">892166208 </t>
  </si>
  <si>
    <t>HL israel feeder fund2008 Ip</t>
  </si>
  <si>
    <t xml:space="preserve">800063059 </t>
  </si>
  <si>
    <t>.6 כתבי אופציה</t>
  </si>
  <si>
    <t>סה"כ כתבי אופציה בישראל</t>
  </si>
  <si>
    <t>דוראה אופציה 2015</t>
  </si>
  <si>
    <t xml:space="preserve">899220206 </t>
  </si>
  <si>
    <t>2010-02-08</t>
  </si>
  <si>
    <t>דוראה אופציה 2014</t>
  </si>
  <si>
    <t xml:space="preserve">899220107 </t>
  </si>
  <si>
    <t>דוראה אופציה 2017</t>
  </si>
  <si>
    <t xml:space="preserve">899220404 </t>
  </si>
  <si>
    <t>דוראה אופציה 2016</t>
  </si>
  <si>
    <t xml:space="preserve">899220305 </t>
  </si>
  <si>
    <t>סה"כ כתבי אופציה בחו"ל</t>
  </si>
  <si>
    <t>אפריקה ישראל אופציה A</t>
  </si>
  <si>
    <t xml:space="preserve">800071524 </t>
  </si>
  <si>
    <t>2016-10-06</t>
  </si>
  <si>
    <t>אפריקה ישראל אופצה B</t>
  </si>
  <si>
    <t xml:space="preserve">800071532 </t>
  </si>
  <si>
    <t>.7 אופציות</t>
  </si>
  <si>
    <t>סה"כ אופציות בישראל</t>
  </si>
  <si>
    <t>סה"כ מט"ח/ מט"ח</t>
  </si>
  <si>
    <t>סה"כ אופציות בחו"ל</t>
  </si>
  <si>
    <t>.8 חוזים עתידיים</t>
  </si>
  <si>
    <t>סה"כ חוזים עתידיים בישראל</t>
  </si>
  <si>
    <t>חוזה עתידי forward 11/07/18</t>
  </si>
  <si>
    <t xml:space="preserve">9126654627 </t>
  </si>
  <si>
    <t>2018-01-10</t>
  </si>
  <si>
    <t xml:space="preserve">9126654650 </t>
  </si>
  <si>
    <t>חוזה עתידי forward 20/08/18</t>
  </si>
  <si>
    <t xml:space="preserve">9126690879 </t>
  </si>
  <si>
    <t>2018-02-20</t>
  </si>
  <si>
    <t>חוזה עתידי forward 05/09/18</t>
  </si>
  <si>
    <t xml:space="preserve">9126702910 </t>
  </si>
  <si>
    <t>2018-03-07</t>
  </si>
  <si>
    <t>חוזה עתידי forward 17/09/18</t>
  </si>
  <si>
    <t xml:space="preserve">9126710158 </t>
  </si>
  <si>
    <t>2018-03-15</t>
  </si>
  <si>
    <t>חוזה עתידי forward 10/10/18</t>
  </si>
  <si>
    <t xml:space="preserve">9126729143 </t>
  </si>
  <si>
    <t>2018-04-10</t>
  </si>
  <si>
    <t xml:space="preserve">9126752967 </t>
  </si>
  <si>
    <t>2018-05-09</t>
  </si>
  <si>
    <t>חוזה עתידי forward 14/11/18</t>
  </si>
  <si>
    <t xml:space="preserve">9126756661 </t>
  </si>
  <si>
    <t>2018-05-14</t>
  </si>
  <si>
    <t>חוזה עתידי forward 13/12/18</t>
  </si>
  <si>
    <t xml:space="preserve">9126781527 </t>
  </si>
  <si>
    <t>חוזה עתידי forward 13/03/19</t>
  </si>
  <si>
    <t xml:space="preserve">9126781630 </t>
  </si>
  <si>
    <t>חוזה עתידי forward 19/12/18</t>
  </si>
  <si>
    <t xml:space="preserve">9126788093 </t>
  </si>
  <si>
    <t>2018-06-19</t>
  </si>
  <si>
    <t>חוזה עתידי forward 20/03/19</t>
  </si>
  <si>
    <t xml:space="preserve">9126789489 </t>
  </si>
  <si>
    <t>2018-06-20</t>
  </si>
  <si>
    <t>בזק (2300176  )</t>
  </si>
  <si>
    <t xml:space="preserve">800074957 </t>
  </si>
  <si>
    <t>2018-01-18</t>
  </si>
  <si>
    <t xml:space="preserve">800074965 </t>
  </si>
  <si>
    <t>סה"כ חוזים עתידיים בחו"ל</t>
  </si>
  <si>
    <t>.9 מוצרים מובנים</t>
  </si>
  <si>
    <t>סה"כ מוצרים מובנים</t>
  </si>
  <si>
    <t>חמית 12 עיקרית ב</t>
  </si>
  <si>
    <t xml:space="preserve">1127091 </t>
  </si>
  <si>
    <t>שכבת חוב</t>
  </si>
  <si>
    <t>2015-12-17</t>
  </si>
  <si>
    <t>חמית 12 הרחבה 2</t>
  </si>
  <si>
    <t xml:space="preserve">1127092 </t>
  </si>
  <si>
    <t>2016-12-07</t>
  </si>
  <si>
    <t>גליל מור ב</t>
  </si>
  <si>
    <t xml:space="preserve">892159708 </t>
  </si>
  <si>
    <t>שכבת הון</t>
  </si>
  <si>
    <t>C</t>
  </si>
  <si>
    <t>פנימי</t>
  </si>
  <si>
    <t>2008-03-12</t>
  </si>
  <si>
    <t>DALT FRN 06/52</t>
  </si>
  <si>
    <t xml:space="preserve">USG2645NAD15 </t>
  </si>
  <si>
    <t>CC</t>
  </si>
  <si>
    <t>2007-07-01</t>
  </si>
  <si>
    <t>1. ד. הלוואות</t>
  </si>
  <si>
    <t>שם נייר ערך</t>
  </si>
  <si>
    <t>קונסורציום כן/לא</t>
  </si>
  <si>
    <t>מספר נייר</t>
  </si>
  <si>
    <t>שעור ריבית ממוצע</t>
  </si>
  <si>
    <t>סה"כ הלוואות</t>
  </si>
  <si>
    <t>סה"כ הלוואות בישראל</t>
  </si>
  <si>
    <t>סה"כ כנגד חסכון עמיתים/מבוטחים</t>
  </si>
  <si>
    <t>סה"כ מובטחות במשכנתא או תיקי משכנתאות</t>
  </si>
  <si>
    <t>לא</t>
  </si>
  <si>
    <t xml:space="preserve">872550033 </t>
  </si>
  <si>
    <t xml:space="preserve">520022690 </t>
  </si>
  <si>
    <t>1995-08-10</t>
  </si>
  <si>
    <t>סה"כ מובטחות בערבות בנקאית</t>
  </si>
  <si>
    <t>סה"כ מובטחות בבטחונות אחרים</t>
  </si>
  <si>
    <t xml:space="preserve">90150300 </t>
  </si>
  <si>
    <t xml:space="preserve">512475203 </t>
  </si>
  <si>
    <t>2007-06-28</t>
  </si>
  <si>
    <t xml:space="preserve">901501000 </t>
  </si>
  <si>
    <t>2007-06-26</t>
  </si>
  <si>
    <t xml:space="preserve">901502000 </t>
  </si>
  <si>
    <t>2011-03-16</t>
  </si>
  <si>
    <t xml:space="preserve">94811131 </t>
  </si>
  <si>
    <t>2015-12-28</t>
  </si>
  <si>
    <t xml:space="preserve">94811132 </t>
  </si>
  <si>
    <t>2016-06-28</t>
  </si>
  <si>
    <t xml:space="preserve">94811136 </t>
  </si>
  <si>
    <t>2017-03-30</t>
  </si>
  <si>
    <t xml:space="preserve">9040002 </t>
  </si>
  <si>
    <t xml:space="preserve">511221699 </t>
  </si>
  <si>
    <t>2017-12-21</t>
  </si>
  <si>
    <t xml:space="preserve">9040001 </t>
  </si>
  <si>
    <t>סה"כ מובטחות בשעבוד כלי רכב</t>
  </si>
  <si>
    <t>סה"כ הלוואות לסוכנים</t>
  </si>
  <si>
    <t>מובטחות בתזרים עמלות</t>
  </si>
  <si>
    <t xml:space="preserve">בטחונות אחרים </t>
  </si>
  <si>
    <t>סה"כ הלוואות לעובדים ונושאי משרה</t>
  </si>
  <si>
    <t>סה"כ לא מובטחות</t>
  </si>
  <si>
    <t xml:space="preserve">800001794 </t>
  </si>
  <si>
    <t xml:space="preserve">512855404 </t>
  </si>
  <si>
    <t>2012-08-15</t>
  </si>
  <si>
    <t>סה"כ הלוואות בחו"ל</t>
  </si>
  <si>
    <t xml:space="preserve">90161001 </t>
  </si>
  <si>
    <t>2015-05-14</t>
  </si>
  <si>
    <t xml:space="preserve">90152202 </t>
  </si>
  <si>
    <t xml:space="preserve">92155 </t>
  </si>
  <si>
    <t>2017-07-04</t>
  </si>
  <si>
    <t>תנאי ושעור ריבית</t>
  </si>
  <si>
    <t>1. ה. סה"כ פקדונות מעל 3 חודשים</t>
  </si>
  <si>
    <t>סה"כ צמוד למדד</t>
  </si>
  <si>
    <t>פקדון פועלים</t>
  </si>
  <si>
    <t xml:space="preserve">800073801 </t>
  </si>
  <si>
    <t>הבינלאומי הראשון 6.25%</t>
  </si>
  <si>
    <t xml:space="preserve">800063364 </t>
  </si>
  <si>
    <t xml:space="preserve">31 </t>
  </si>
  <si>
    <t>סה"כ לא צמוד</t>
  </si>
  <si>
    <t>סה"כ נקוב במט"ח</t>
  </si>
  <si>
    <t>סה"כ צמוד למט"ח</t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</si>
  <si>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</si>
  <si>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</si>
  <si>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</si>
  <si>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</si>
  <si>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</si>
  <si>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</si>
  <si>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>1. ו. סה"כ מקרקעין</t>
  </si>
  <si>
    <t>סה"כ מקרקעין בישראל</t>
  </si>
  <si>
    <t>סה"כ מניב</t>
  </si>
  <si>
    <t>סה"כ לא מניב</t>
  </si>
  <si>
    <t>סה"כ מקרקעין בחו"ל</t>
  </si>
  <si>
    <t>השקעה בחברות מוחזקות</t>
  </si>
  <si>
    <t>שם המדרג</t>
  </si>
  <si>
    <t>שיעור הריבית</t>
  </si>
  <si>
    <t>1. ז. סה"כ השקעה בחברות מוחזקות</t>
  </si>
  <si>
    <t>מספר הנייר</t>
  </si>
  <si>
    <t>ח. 1. סה"כ השקעות אחרות</t>
  </si>
  <si>
    <t>קרנו ב חש18/2</t>
  </si>
  <si>
    <t xml:space="preserve">11432700 </t>
  </si>
  <si>
    <t>גמול אגא חש9/12</t>
  </si>
  <si>
    <t xml:space="preserve">11166490 </t>
  </si>
  <si>
    <t>1. ט. יתרות התחייבות להשקעה</t>
  </si>
  <si>
    <t>סכום ההתחייבות</t>
  </si>
  <si>
    <t>תאריך סיום ההתחייבות</t>
  </si>
  <si>
    <t>סה'כ יתרות התחייבות להשקעה</t>
  </si>
  <si>
    <t>ברידג'ס ישראל</t>
  </si>
  <si>
    <t xml:space="preserve">30/03/2028 </t>
  </si>
  <si>
    <t>יסודות נדל""ן ב</t>
  </si>
  <si>
    <t xml:space="preserve">31/12/2021 </t>
  </si>
  <si>
    <t>פימי אופרטוניטי 2</t>
  </si>
  <si>
    <t xml:space="preserve">15/10/2017 </t>
  </si>
  <si>
    <t>פלנוס מזנין</t>
  </si>
  <si>
    <t xml:space="preserve">31/12/2019 </t>
  </si>
  <si>
    <t>ריאליטי 1</t>
  </si>
  <si>
    <t xml:space="preserve">13/05/2015 </t>
  </si>
  <si>
    <t>HL International Investor LP ? Series A</t>
  </si>
  <si>
    <t>Insight</t>
  </si>
  <si>
    <t>אלקטרה נדלן 2</t>
  </si>
  <si>
    <t xml:space="preserve">31/05/2023 </t>
  </si>
  <si>
    <t>בראק קפיטל</t>
  </si>
  <si>
    <t xml:space="preserve">20/03/2017 </t>
  </si>
  <si>
    <t xml:space="preserve">31/05/2028 </t>
  </si>
  <si>
    <t>פירסט טיים 2</t>
  </si>
  <si>
    <t xml:space="preserve">30/03/2026 </t>
  </si>
  <si>
    <t xml:space="preserve">- </t>
  </si>
  <si>
    <t xml:space="preserve"> * בעל ענין / צד קשור </t>
  </si>
  <si>
    <t>2.א. אג"ח קונצרי סחיר</t>
  </si>
  <si>
    <t>ריבית אפקטיבית</t>
  </si>
  <si>
    <t>עלות מתואמת</t>
  </si>
  <si>
    <t xml:space="preserve">אחוזים </t>
  </si>
  <si>
    <t>סה"כ אג"ח קונצרני סחיר</t>
  </si>
  <si>
    <t>סה"כ בחו"ל:</t>
  </si>
  <si>
    <t>2. ב. אג"ח קונצרני לא סחיר</t>
  </si>
  <si>
    <t>סה"כ אג"ח קונצרני לא סחיר</t>
  </si>
  <si>
    <t>בישראל</t>
  </si>
  <si>
    <t>נכס</t>
  </si>
  <si>
    <t>סוף טבלה</t>
  </si>
  <si>
    <t>סוף מידע</t>
  </si>
  <si>
    <t xml:space="preserve">גורם A </t>
  </si>
  <si>
    <t>גורם H1</t>
  </si>
  <si>
    <t>גורם W1</t>
  </si>
  <si>
    <t>גורם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</si>
</sst>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Arial"/>
      <family val="2"/>
      <scheme val="minor"/>
    </font>
    <font>
      <b/>
      <sz val="10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sz val="8"/>
      <color indexed="8"/>
      <name val="Tahoma"/>
    </font>
    <font>
      <sz val="8"/>
      <color indexed="8"/>
      <name val="Tahoma"/>
    </font>
    <font>
      <sz val="8"/>
      <color indexed="8"/>
      <name val="Tahoma"/>
    </font>
    <font>
      <b/>
      <sz val="8"/>
      <color rgb="FF000000"/>
      <name val="Tahoma"/>
    </font>
    <font>
      <sz val="11"/>
      <color rgb="FFFFFFFF"/>
      <name val="Arial"/>
      <family val="2"/>
      <scheme val="minor"/>
    </font>
    <font>
      <b/>
      <sz val="8"/>
      <color rgb="FFFFFFFF"/>
      <name val="Tahoma"/>
    </font>
    <font>
      <sz val="8"/>
      <color rgb="FFFFFFFF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3" borderId="1" xfId="0" applyNumberFormat="1" applyFont="1" applyFill="1" applyBorder="1" applyAlignment="1">
      <alignment horizontal="right" wrapText="1"/>
    </xf>
    <xf numFmtId="0" fontId="4" fillId="4" borderId="1" xfId="0" applyNumberFormat="1" applyFont="1" applyFill="1" applyBorder="1" applyAlignment="1">
      <alignment horizontal="right" wrapText="1"/>
    </xf>
    <xf numFmtId="4" fontId="6" fillId="4" borderId="1" xfId="0" applyNumberFormat="1" applyFont="1" applyFill="1" applyBorder="1" applyAlignment="1">
      <alignment horizontal="right" wrapText="1"/>
    </xf>
    <xf numFmtId="0" fontId="8" fillId="6" borderId="1" xfId="0" applyNumberFormat="1" applyFont="1" applyFill="1" applyBorder="1" applyAlignment="1">
      <alignment horizontal="right" wrapText="1"/>
    </xf>
    <xf numFmtId="4" fontId="9" fillId="6" borderId="1" xfId="0" applyNumberFormat="1" applyFont="1" applyFill="1" applyBorder="1" applyAlignment="1">
      <alignment horizontal="right" wrapText="1"/>
    </xf>
    <xf numFmtId="0" fontId="10" fillId="5" borderId="3" xfId="0" applyNumberFormat="1" applyFont="1" applyFill="1" applyBorder="1" applyAlignment="1" applyProtection="1">
      <alignment horizontal="right" wrapText="1"/>
      <protection locked="0"/>
    </xf>
    <xf numFmtId="4" fontId="11" fillId="5" borderId="3" xfId="0" applyNumberFormat="1" applyFont="1" applyFill="1" applyBorder="1" applyAlignment="1" applyProtection="1">
      <alignment horizontal="right" wrapText="1"/>
      <protection locked="0"/>
    </xf>
    <xf numFmtId="4" fontId="12" fillId="4" borderId="1" xfId="0" applyNumberFormat="1" applyFont="1" applyFill="1" applyBorder="1" applyAlignment="1">
      <alignment horizontal="right" wrapText="1"/>
    </xf>
    <xf numFmtId="0" fontId="4" fillId="0" borderId="1" xfId="0" applyNumberFormat="1" applyFont="1" applyFill="1" applyBorder="1" applyAlignment="1">
      <alignment horizontal="right" wrapText="1" readingOrder="2"/>
    </xf>
    <xf numFmtId="4" fontId="5" fillId="0" borderId="1" xfId="0" applyNumberFormat="1" applyFont="1" applyFill="1" applyBorder="1" applyAlignment="1">
      <alignment horizontal="right" wrapText="1" readingOrder="2"/>
    </xf>
    <xf numFmtId="4" fontId="6" fillId="0" borderId="1" xfId="0" applyNumberFormat="1" applyFont="1" applyFill="1" applyBorder="1" applyAlignment="1">
      <alignment horizontal="right" wrapText="1" readingOrder="2"/>
    </xf>
    <xf numFmtId="0" fontId="7" fillId="0" borderId="1" xfId="0" applyNumberFormat="1" applyFont="1" applyFill="1" applyBorder="1" applyAlignment="1">
      <alignment horizontal="right" wrapText="1" readingOrder="2"/>
    </xf>
    <xf numFmtId="0" fontId="0" fillId="0" borderId="0" xfId="0" applyFill="1" applyAlignment="1">
      <alignment horizontal="right" readingOrder="2"/>
    </xf>
    <xf numFmtId="0" fontId="3" fillId="0" borderId="1" xfId="0" applyNumberFormat="1" applyFont="1" applyFill="1" applyBorder="1" applyAlignment="1">
      <alignment horizontal="right" wrapText="1" readingOrder="2"/>
    </xf>
    <xf numFmtId="0" fontId="13" fillId="0" borderId="1" xfId="0" applyNumberFormat="1" applyFont="1" applyFill="1" applyBorder="1" applyAlignment="1">
      <alignment horizontal="right" wrapText="1" readingOrder="2"/>
    </xf>
    <xf numFmtId="0" fontId="13" fillId="3" borderId="1" xfId="0" applyNumberFormat="1" applyFont="1" applyFill="1" applyBorder="1" applyAlignment="1">
      <alignment horizontal="right" wrapText="1"/>
    </xf>
    <xf numFmtId="0" fontId="0" fillId="0" borderId="1" xfId="0" applyBorder="1"/>
    <xf numFmtId="0" fontId="10" fillId="5" borderId="4" xfId="0" applyNumberFormat="1" applyFont="1" applyFill="1" applyBorder="1" applyAlignment="1" applyProtection="1">
      <alignment horizontal="right" wrapText="1"/>
      <protection locked="0"/>
    </xf>
    <xf numFmtId="4" fontId="11" fillId="5" borderId="4" xfId="0" applyNumberFormat="1" applyFont="1" applyFill="1" applyBorder="1" applyAlignment="1" applyProtection="1">
      <alignment horizontal="right" wrapText="1"/>
      <protection locked="0"/>
    </xf>
    <xf numFmtId="0" fontId="1" fillId="0" borderId="1" xfId="0" applyNumberFormat="1" applyFont="1" applyFill="1" applyBorder="1" applyAlignment="1">
      <alignment horizontal="right" readingOrder="2"/>
    </xf>
    <xf numFmtId="0" fontId="2" fillId="0" borderId="1" xfId="0" applyNumberFormat="1" applyFont="1" applyFill="1" applyBorder="1" applyAlignment="1">
      <alignment horizontal="right" wrapText="1" readingOrder="2"/>
    </xf>
    <xf numFmtId="0" fontId="7" fillId="0" borderId="1" xfId="0" applyNumberFormat="1" applyFont="1" applyFill="1" applyBorder="1" applyAlignment="1">
      <alignment horizontal="right" wrapText="1" readingOrder="2"/>
    </xf>
    <xf numFmtId="0" fontId="14" fillId="7" borderId="0" xfId="0" applyFont="1" applyFill="1" applyAlignment="1">
      <alignment horizontal="right" readingOrder="2"/>
    </xf>
    <xf numFmtId="0" fontId="15" fillId="7" borderId="1" xfId="0" applyNumberFormat="1" applyFont="1" applyFill="1" applyBorder="1" applyAlignment="1">
      <alignment horizontal="right" wrapText="1" readingOrder="2"/>
    </xf>
    <xf numFmtId="0" fontId="4" fillId="0" borderId="1" xfId="0" applyNumberFormat="1" applyFont="1" applyFill="1" applyBorder="1" applyAlignment="1">
      <alignment horizontal="right" wrapText="1" readingOrder="2"/>
    </xf>
    <xf numFmtId="0" fontId="1" fillId="2" borderId="1" xfId="0" applyNumberFormat="1" applyFont="1" applyFill="1" applyBorder="1" applyAlignment="1">
      <alignment horizontal="right"/>
    </xf>
    <xf numFmtId="0" fontId="14" fillId="7" borderId="1" xfId="0" applyFont="1" applyFill="1" applyBorder="1"/>
    <xf numFmtId="0" fontId="15" fillId="7" borderId="1" xfId="0" applyNumberFormat="1" applyFont="1" applyFill="1" applyBorder="1" applyAlignment="1">
      <alignment horizontal="right" wrapText="1"/>
    </xf>
    <xf numFmtId="0" fontId="14" fillId="7" borderId="0" xfId="0" applyFont="1" applyFill="1"/>
    <xf numFmtId="0" fontId="2" fillId="3" borderId="1" xfId="0" applyNumberFormat="1" applyFont="1" applyFill="1" applyBorder="1" applyAlignment="1">
      <alignment horizontal="right" wrapText="1"/>
    </xf>
    <xf numFmtId="0" fontId="8" fillId="6" borderId="1" xfId="0" applyNumberFormat="1" applyFont="1" applyFill="1" applyBorder="1" applyAlignment="1">
      <alignment horizontal="right" wrapText="1"/>
    </xf>
    <xf numFmtId="0" fontId="15" fillId="7" borderId="2" xfId="0" applyNumberFormat="1" applyFont="1" applyFill="1" applyBorder="1" applyAlignment="1">
      <alignment horizontal="right" wrapText="1"/>
    </xf>
    <xf numFmtId="0" fontId="16" fillId="7" borderId="1" xfId="0" applyNumberFormat="1" applyFont="1" applyFill="1" applyBorder="1" applyAlignment="1" applyProtection="1">
      <alignment horizontal="right" wrapText="1"/>
      <protection locked="0"/>
    </xf>
  </cellXfs>
  <cellStyles count="1">
    <cellStyle name="Normal" xfId="0" builtinId="0"/>
  </cellStyles>
  <dxfs count="390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count/sharona/2018/&#1512;&#1513;&#1497;&#1502;&#1514;%20&#1504;&#1499;&#1505;&#1497;&#1501;/&#1506;&#1493;&#1514;&#1511;%20&#1513;&#1500;%20&#1506;&#1493;&#1514;&#1511;%20&#1513;&#1500;%20&#1500;&#1493;&#1493;&#1497;&#1501;%20&#1489;&#1500;&#1513;&#1493;&#1504;&#1497;&#1514;%20&#1492;&#1500;&#1493;&#1493;&#1488;&#1493;&#1514;%20&#1502;&#1508;&#1514;&#14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  <sheetName val="גיליון2"/>
      <sheetName val="גיליון3"/>
    </sheetNames>
    <sheetDataSet>
      <sheetData sheetId="0">
        <row r="1">
          <cell r="A1" t="str">
            <v>דרך ארץ</v>
          </cell>
          <cell r="B1" t="str">
            <v xml:space="preserve">גורם A </v>
          </cell>
        </row>
        <row r="2">
          <cell r="A2" t="str">
            <v>דרך ארץ3א קב.2</v>
          </cell>
          <cell r="B2" t="str">
            <v xml:space="preserve">גורם A </v>
          </cell>
        </row>
        <row r="3">
          <cell r="A3" t="str">
            <v>דרך ארץ4א קב.2</v>
          </cell>
          <cell r="B3" t="str">
            <v xml:space="preserve">גורם A </v>
          </cell>
        </row>
        <row r="4">
          <cell r="A4" t="str">
            <v>דרך ארץ5א קב.2</v>
          </cell>
          <cell r="B4" t="str">
            <v xml:space="preserve">גורם A </v>
          </cell>
        </row>
        <row r="5">
          <cell r="A5" t="str">
            <v>דרך ארץ7א קב. 2</v>
          </cell>
          <cell r="B5" t="str">
            <v xml:space="preserve">גורם A </v>
          </cell>
        </row>
        <row r="6">
          <cell r="A6" t="str">
            <v>דרך ארץ1א קב. 2</v>
          </cell>
          <cell r="B6" t="str">
            <v xml:space="preserve">גורם A </v>
          </cell>
        </row>
        <row r="7">
          <cell r="A7" t="str">
            <v>דרך ארץ2א קב2</v>
          </cell>
          <cell r="B7" t="str">
            <v xml:space="preserve">גורם A </v>
          </cell>
        </row>
        <row r="8">
          <cell r="A8" t="str">
            <v>דרך ארץ14א קב.2</v>
          </cell>
          <cell r="B8" t="str">
            <v xml:space="preserve">גורם A </v>
          </cell>
        </row>
        <row r="9">
          <cell r="A9" t="str">
            <v>דרך ארץ8א קב. 2</v>
          </cell>
          <cell r="B9" t="str">
            <v xml:space="preserve">גורם A </v>
          </cell>
        </row>
        <row r="10">
          <cell r="A10" t="str">
            <v>דרך ארץ9א קב. 2</v>
          </cell>
          <cell r="B10" t="str">
            <v xml:space="preserve">גורם A </v>
          </cell>
        </row>
        <row r="11">
          <cell r="A11" t="str">
            <v>דרך ארץ10א קב. 2</v>
          </cell>
          <cell r="B11" t="str">
            <v xml:space="preserve">גורם A </v>
          </cell>
        </row>
        <row r="12">
          <cell r="A12" t="str">
            <v>דרך ארץ11א קב. 2</v>
          </cell>
          <cell r="B12" t="str">
            <v xml:space="preserve">גורם A </v>
          </cell>
        </row>
        <row r="13">
          <cell r="A13" t="str">
            <v>דרך ארץ12א קב.2</v>
          </cell>
          <cell r="B13" t="str">
            <v xml:space="preserve">גורם A </v>
          </cell>
        </row>
        <row r="14">
          <cell r="A14" t="str">
            <v>דרך ארץ13א קב. 2</v>
          </cell>
          <cell r="B14" t="str">
            <v xml:space="preserve">גורם A </v>
          </cell>
        </row>
        <row r="15">
          <cell r="A15" t="str">
            <v>דרך ארץ15א קב.2</v>
          </cell>
          <cell r="B15" t="str">
            <v xml:space="preserve">גורם A </v>
          </cell>
        </row>
        <row r="16">
          <cell r="A16" t="str">
            <v>דרך ארץ16א קב. 2</v>
          </cell>
          <cell r="B16" t="str">
            <v xml:space="preserve">גורם A </v>
          </cell>
        </row>
        <row r="17">
          <cell r="A17" t="str">
            <v>דרך ארץ17א קב. 2</v>
          </cell>
          <cell r="B17" t="str">
            <v xml:space="preserve">גורם A </v>
          </cell>
        </row>
        <row r="18">
          <cell r="A18" t="str">
            <v>דרך ארץ18א קב. 2</v>
          </cell>
          <cell r="B18" t="str">
            <v xml:space="preserve">גורם A </v>
          </cell>
        </row>
        <row r="19">
          <cell r="A19" t="str">
            <v>דרך ארץ19א קב. 2</v>
          </cell>
          <cell r="B19" t="str">
            <v xml:space="preserve">גורם A </v>
          </cell>
        </row>
        <row r="20">
          <cell r="A20" t="str">
            <v>דרך ארץ  2 א קב 2</v>
          </cell>
          <cell r="B20" t="str">
            <v xml:space="preserve">גורם A </v>
          </cell>
        </row>
        <row r="21">
          <cell r="A21" t="str">
            <v>דרך ארץ 10 א קב. 2</v>
          </cell>
          <cell r="B21" t="str">
            <v xml:space="preserve">גורם A </v>
          </cell>
        </row>
        <row r="22">
          <cell r="A22" t="str">
            <v>דרך ארץ 11 א קב. 2</v>
          </cell>
          <cell r="B22" t="str">
            <v xml:space="preserve">גורם A </v>
          </cell>
        </row>
        <row r="23">
          <cell r="A23" t="str">
            <v>דרך ארץ 12 א קב.2</v>
          </cell>
          <cell r="B23" t="str">
            <v xml:space="preserve">גורם A </v>
          </cell>
        </row>
        <row r="24">
          <cell r="A24" t="str">
            <v>דרך ארץ 13 א קב. 2</v>
          </cell>
          <cell r="B24" t="str">
            <v xml:space="preserve">גורם A </v>
          </cell>
        </row>
        <row r="25">
          <cell r="A25" t="str">
            <v>דרך ארץ 14 א קב.2</v>
          </cell>
          <cell r="B25" t="str">
            <v xml:space="preserve">גורם A </v>
          </cell>
        </row>
        <row r="26">
          <cell r="A26" t="str">
            <v>דרך ארץ 15 א קב.2</v>
          </cell>
          <cell r="B26" t="str">
            <v xml:space="preserve">גורם A </v>
          </cell>
        </row>
        <row r="27">
          <cell r="A27" t="str">
            <v>דרך ארץ 16 א קב. 2</v>
          </cell>
          <cell r="B27" t="str">
            <v xml:space="preserve">גורם A </v>
          </cell>
        </row>
        <row r="28">
          <cell r="A28" t="str">
            <v>דרך ארץ 17 א קב. 2</v>
          </cell>
          <cell r="B28" t="str">
            <v xml:space="preserve">גורם A </v>
          </cell>
        </row>
        <row r="29">
          <cell r="A29" t="str">
            <v>דרך ארץ 18</v>
          </cell>
          <cell r="B29" t="str">
            <v xml:space="preserve">גורם A </v>
          </cell>
        </row>
        <row r="30">
          <cell r="A30" t="str">
            <v>דרך ארץ 18 א קב. 2</v>
          </cell>
          <cell r="B30" t="str">
            <v xml:space="preserve">גורם A </v>
          </cell>
        </row>
        <row r="31">
          <cell r="A31" t="str">
            <v>דרך ארץ 19 א קב. 2</v>
          </cell>
          <cell r="B31" t="str">
            <v xml:space="preserve">גורם A </v>
          </cell>
        </row>
        <row r="32">
          <cell r="A32" t="str">
            <v>דרך ארץ 1א קב. 2</v>
          </cell>
          <cell r="B32" t="str">
            <v xml:space="preserve">גורם A </v>
          </cell>
        </row>
        <row r="33">
          <cell r="A33" t="str">
            <v>דרך ארץ 3 א קב.2</v>
          </cell>
          <cell r="B33" t="str">
            <v xml:space="preserve">גורם A </v>
          </cell>
        </row>
        <row r="34">
          <cell r="A34" t="str">
            <v>דרך ארץ 4 א קב.2</v>
          </cell>
          <cell r="B34" t="str">
            <v xml:space="preserve">גורם A </v>
          </cell>
        </row>
        <row r="35">
          <cell r="A35" t="str">
            <v>דרך ארץ 5 א קב.2</v>
          </cell>
          <cell r="B35" t="str">
            <v xml:space="preserve">גורם A </v>
          </cell>
        </row>
        <row r="36">
          <cell r="A36" t="str">
            <v>דרך ארץ 6 א קב.2</v>
          </cell>
          <cell r="B36" t="str">
            <v xml:space="preserve">גורם A </v>
          </cell>
        </row>
        <row r="37">
          <cell r="A37" t="str">
            <v>דרך ארץ 7 א קב. 2</v>
          </cell>
          <cell r="B37" t="str">
            <v xml:space="preserve">גורם A </v>
          </cell>
        </row>
        <row r="38">
          <cell r="A38" t="str">
            <v>דרך ארץ 8 א קב. 2</v>
          </cell>
          <cell r="B38" t="str">
            <v xml:space="preserve">גורם A </v>
          </cell>
        </row>
        <row r="39">
          <cell r="A39" t="str">
            <v>דרך ארץ 9 א קב. 2</v>
          </cell>
          <cell r="B39" t="str">
            <v xml:space="preserve">גורם A </v>
          </cell>
        </row>
        <row r="40">
          <cell r="A40" t="str">
            <v>דרך ארץ קטע 18</v>
          </cell>
          <cell r="B40" t="str">
            <v xml:space="preserve">גורם A </v>
          </cell>
        </row>
        <row r="41">
          <cell r="A41" t="str">
            <v>דרך ארץ מזאנין 2</v>
          </cell>
          <cell r="B41" t="str">
            <v xml:space="preserve">גורם A </v>
          </cell>
        </row>
        <row r="42">
          <cell r="A42" t="str">
            <v>דרך ארץ מזנין 1 חוב נחות א</v>
          </cell>
          <cell r="B42" t="str">
            <v xml:space="preserve">גורם A </v>
          </cell>
        </row>
        <row r="43">
          <cell r="A43" t="str">
            <v>דרך ארץ6א קב.2</v>
          </cell>
          <cell r="B43" t="str">
            <v xml:space="preserve">גורם A </v>
          </cell>
        </row>
        <row r="44">
          <cell r="A44" t="str">
            <v>דרך ארץ קטע18</v>
          </cell>
          <cell r="B44" t="str">
            <v xml:space="preserve">גורם A </v>
          </cell>
        </row>
        <row r="45">
          <cell r="A45" t="str">
            <v>דרך ארץ מזנין1חוב נחות א</v>
          </cell>
          <cell r="B45" t="str">
            <v xml:space="preserve">גורם A </v>
          </cell>
        </row>
        <row r="46">
          <cell r="A46" t="str">
            <v>דרך ארץ מזאנין2</v>
          </cell>
          <cell r="B46" t="str">
            <v xml:space="preserve">גורם A </v>
          </cell>
        </row>
        <row r="47">
          <cell r="A47" t="str">
            <v>סדרה 2 10.5 2015/95 'אדנים משכ</v>
          </cell>
          <cell r="B47" t="str">
            <v>גורם A1</v>
          </cell>
        </row>
        <row r="48">
          <cell r="A48" t="str">
            <v>סדרה2 10.5 2015/95 'אדנים משכ</v>
          </cell>
          <cell r="B48" t="str">
            <v>גורם A1</v>
          </cell>
        </row>
        <row r="49">
          <cell r="A49" t="str">
            <v>סדרה 3 95.4 2020/95 'אדנים משכ</v>
          </cell>
          <cell r="B49" t="str">
            <v>גורם A1</v>
          </cell>
        </row>
        <row r="50">
          <cell r="A50" t="str">
            <v>סדרה3 95.4 2020/95 'אדנים משכ</v>
          </cell>
          <cell r="B50" t="str">
            <v>גורם A1</v>
          </cell>
        </row>
        <row r="51">
          <cell r="A51" t="str">
            <v>סדרה 4 10.5 2020/96 'אדנים משכ</v>
          </cell>
          <cell r="B51" t="str">
            <v>גורם A1</v>
          </cell>
        </row>
        <row r="52">
          <cell r="A52" t="str">
            <v>סדרה4 10.5 2020/96 'אדנים משכ</v>
          </cell>
          <cell r="B52" t="str">
            <v>גורם A1</v>
          </cell>
        </row>
        <row r="53">
          <cell r="A53" t="str">
            <v>חמית12עיקרית ב</v>
          </cell>
          <cell r="B53" t="str">
            <v>גורם AB</v>
          </cell>
        </row>
        <row r="54">
          <cell r="A54" t="str">
            <v>הלוואה לגורם6</v>
          </cell>
          <cell r="B54" t="str">
            <v>גורם AC</v>
          </cell>
        </row>
        <row r="55">
          <cell r="A55" t="str">
            <v>הלוואת דלקUS</v>
          </cell>
          <cell r="B55" t="str">
            <v>גורם AC</v>
          </cell>
        </row>
        <row r="56">
          <cell r="A56" t="str">
            <v>ישראמקו יהש</v>
          </cell>
          <cell r="B56" t="str">
            <v>גורם B</v>
          </cell>
        </row>
        <row r="57">
          <cell r="A57" t="str">
            <v>חוצה ישראל 1</v>
          </cell>
          <cell r="B57" t="str">
            <v>גורם B1</v>
          </cell>
        </row>
        <row r="58">
          <cell r="A58" t="str">
            <v>חוצה ישראל1</v>
          </cell>
          <cell r="B58" t="str">
            <v>גורם B1</v>
          </cell>
        </row>
        <row r="59">
          <cell r="A59" t="str">
            <v>חוצה ישראל 1 (14)</v>
          </cell>
          <cell r="B59" t="str">
            <v>גורם B1</v>
          </cell>
        </row>
        <row r="60">
          <cell r="A60" t="str">
            <v>חוצה ישראל1 (14)</v>
          </cell>
          <cell r="B60" t="str">
            <v>גורם B1</v>
          </cell>
        </row>
        <row r="61">
          <cell r="A61" t="str">
            <v>חוצה ישראל1 (15)</v>
          </cell>
          <cell r="B61" t="str">
            <v>גורם B1</v>
          </cell>
        </row>
        <row r="62">
          <cell r="A62" t="str">
            <v>חוצה ישראל1 (16)</v>
          </cell>
          <cell r="B62" t="str">
            <v>גורם B1</v>
          </cell>
        </row>
        <row r="63">
          <cell r="A63" t="str">
            <v>חוצה ישראל1 (17)</v>
          </cell>
          <cell r="B63" t="str">
            <v>גורם B1</v>
          </cell>
        </row>
        <row r="64">
          <cell r="A64" t="str">
            <v>חוצה ישראל1 (18)</v>
          </cell>
          <cell r="B64" t="str">
            <v>גורם B1</v>
          </cell>
        </row>
        <row r="65">
          <cell r="A65" t="str">
            <v>חוצה ישראל1 (19)</v>
          </cell>
          <cell r="B65" t="str">
            <v>גורם B1</v>
          </cell>
        </row>
        <row r="66">
          <cell r="A66" t="str">
            <v>חוצה ישראל 1 (15)</v>
          </cell>
          <cell r="B66" t="str">
            <v>גורם B1</v>
          </cell>
        </row>
        <row r="67">
          <cell r="A67" t="str">
            <v>חוצה ישראל 1 (16)</v>
          </cell>
          <cell r="B67" t="str">
            <v>גורם B1</v>
          </cell>
        </row>
        <row r="68">
          <cell r="A68" t="str">
            <v>חוצה ישראל 1 (17)</v>
          </cell>
          <cell r="B68" t="str">
            <v>גורם B1</v>
          </cell>
        </row>
        <row r="69">
          <cell r="A69" t="str">
            <v>חוצה ישראל 1 (18)</v>
          </cell>
          <cell r="B69" t="str">
            <v>גורם B1</v>
          </cell>
        </row>
        <row r="70">
          <cell r="A70" t="str">
            <v>חוצה ישראל 1 (19)</v>
          </cell>
          <cell r="B70" t="str">
            <v>גורם B1</v>
          </cell>
        </row>
        <row r="71">
          <cell r="A71" t="str">
            <v>חוצה ישראל אג"ח1</v>
          </cell>
          <cell r="B71" t="str">
            <v>גורם B1</v>
          </cell>
        </row>
        <row r="72">
          <cell r="A72" t="str">
            <v>חוצה ישראל אג"ח1 (2 )</v>
          </cell>
          <cell r="B72" t="str">
            <v>גורם B1</v>
          </cell>
        </row>
        <row r="73">
          <cell r="A73" t="str">
            <v>חוצה ישראל אג"ח1 (3)</v>
          </cell>
          <cell r="B73" t="str">
            <v>גורם B1</v>
          </cell>
        </row>
        <row r="74">
          <cell r="A74" t="str">
            <v>חוצה ישראל אג"ח1 (4)</v>
          </cell>
          <cell r="B74" t="str">
            <v>גורם B1</v>
          </cell>
        </row>
        <row r="75">
          <cell r="A75" t="str">
            <v>חוצה ישראל אג"ח1(5)</v>
          </cell>
          <cell r="B75" t="str">
            <v>גורם B1</v>
          </cell>
        </row>
        <row r="76">
          <cell r="A76" t="str">
            <v>חוצה ישראל אג"ח1 (6)</v>
          </cell>
          <cell r="B76" t="str">
            <v>גורם B1</v>
          </cell>
        </row>
        <row r="77">
          <cell r="A77" t="str">
            <v>חוצה ישראל אג"ח1 (7)</v>
          </cell>
          <cell r="B77" t="str">
            <v>גורם B1</v>
          </cell>
        </row>
        <row r="78">
          <cell r="A78" t="str">
            <v>חוצה ישראל אג"ח1 (8)</v>
          </cell>
          <cell r="B78" t="str">
            <v>גורם B1</v>
          </cell>
        </row>
        <row r="79">
          <cell r="A79" t="str">
            <v>חוצה ישראל אג"ח1 (9)</v>
          </cell>
          <cell r="B79" t="str">
            <v>גורם B1</v>
          </cell>
        </row>
        <row r="80">
          <cell r="A80" t="str">
            <v>חוצה ישראל אג"ח1 (10)</v>
          </cell>
          <cell r="B80" t="str">
            <v>גורם B1</v>
          </cell>
        </row>
        <row r="81">
          <cell r="A81" t="str">
            <v>חוצה ישראל אג"ח1 (11)</v>
          </cell>
          <cell r="B81" t="str">
            <v>גורם B1</v>
          </cell>
        </row>
        <row r="82">
          <cell r="A82" t="str">
            <v>חוצה ישראל אג"ח1 (12)</v>
          </cell>
          <cell r="B82" t="str">
            <v>גורם B1</v>
          </cell>
        </row>
        <row r="83">
          <cell r="A83" t="str">
            <v>חוצה ישראל אג"ח1 (13)</v>
          </cell>
          <cell r="B83" t="str">
            <v>גורם B1</v>
          </cell>
        </row>
        <row r="84">
          <cell r="A84" t="str">
            <v>חוצה ישראל אג""ח 1</v>
          </cell>
          <cell r="B84" t="str">
            <v>גורם B1</v>
          </cell>
        </row>
        <row r="85">
          <cell r="A85" t="str">
            <v>חוצה ישראל אג"ח 1</v>
          </cell>
          <cell r="B85" t="str">
            <v>גורם B1</v>
          </cell>
        </row>
        <row r="86">
          <cell r="A86" t="str">
            <v>חוצה ישראל אג"ח 1 (10)</v>
          </cell>
          <cell r="B86" t="str">
            <v>גורם B1</v>
          </cell>
        </row>
        <row r="87">
          <cell r="A87" t="str">
            <v>חוצה ישראל אג"ח 1 (11)</v>
          </cell>
          <cell r="B87" t="str">
            <v>גורם B1</v>
          </cell>
        </row>
        <row r="88">
          <cell r="A88" t="str">
            <v>חוצה ישראל אג"ח 1 (12)</v>
          </cell>
          <cell r="B88" t="str">
            <v>גורם B1</v>
          </cell>
        </row>
        <row r="89">
          <cell r="A89" t="str">
            <v>חוצה ישראל אג"ח 1 (13)</v>
          </cell>
          <cell r="B89" t="str">
            <v>גורם B1</v>
          </cell>
        </row>
        <row r="90">
          <cell r="A90" t="str">
            <v>חוצה ישראל אג"ח 1 (2 )</v>
          </cell>
          <cell r="B90" t="str">
            <v>גורם B1</v>
          </cell>
        </row>
        <row r="91">
          <cell r="A91" t="str">
            <v>חוצה ישראל אג"ח 1 (3)</v>
          </cell>
          <cell r="B91" t="str">
            <v>גורם B1</v>
          </cell>
        </row>
        <row r="92">
          <cell r="A92" t="str">
            <v>חוצה ישראל אג"ח 1 (4)</v>
          </cell>
          <cell r="B92" t="str">
            <v>גורם B1</v>
          </cell>
        </row>
        <row r="93">
          <cell r="A93" t="str">
            <v>חוצה ישראל אג"ח 1 (6)</v>
          </cell>
          <cell r="B93" t="str">
            <v>גורם B1</v>
          </cell>
        </row>
        <row r="94">
          <cell r="A94" t="str">
            <v>חוצה ישראל אג"ח 1 (7)</v>
          </cell>
          <cell r="B94" t="str">
            <v>גורם B1</v>
          </cell>
        </row>
        <row r="95">
          <cell r="A95" t="str">
            <v>חוצה ישראל אג"ח 1 (8)</v>
          </cell>
          <cell r="B95" t="str">
            <v>גורם B1</v>
          </cell>
        </row>
        <row r="96">
          <cell r="A96" t="str">
            <v>חוצה ישראל אג"ח 1 (9)</v>
          </cell>
          <cell r="B96" t="str">
            <v>גורם B1</v>
          </cell>
        </row>
        <row r="97">
          <cell r="A97" t="str">
            <v>חוצה ישראל אג"ח 1(5)</v>
          </cell>
          <cell r="B97" t="str">
            <v>גורם B1</v>
          </cell>
        </row>
        <row r="98">
          <cell r="A98" t="str">
            <v>חוצה ישראל אג"ח3</v>
          </cell>
          <cell r="B98" t="str">
            <v>גורם B1</v>
          </cell>
        </row>
        <row r="99">
          <cell r="A99" t="str">
            <v>חוצה ישראל אג""ח 3</v>
          </cell>
          <cell r="B99" t="str">
            <v>גורם B3</v>
          </cell>
        </row>
        <row r="100">
          <cell r="A100" t="str">
            <v>חוצה ישראל אג"ח 3</v>
          </cell>
          <cell r="B100" t="str">
            <v>גורם B1</v>
          </cell>
        </row>
        <row r="101">
          <cell r="A101" t="str">
            <v>עיר הבהדים</v>
          </cell>
          <cell r="B101" t="str">
            <v>גורם C</v>
          </cell>
        </row>
        <row r="102">
          <cell r="A102" t="str">
            <v>מבט לנגב עיר הבהדים 17</v>
          </cell>
          <cell r="B102" t="str">
            <v>גורם C</v>
          </cell>
        </row>
        <row r="103">
          <cell r="A103" t="str">
            <v>מבט לנגב עיר בהדים $ מאוחד</v>
          </cell>
          <cell r="B103" t="str">
            <v>גורם C</v>
          </cell>
        </row>
        <row r="104">
          <cell r="A104" t="str">
            <v>מבט לנגב עיר הבהדים 16</v>
          </cell>
          <cell r="B104" t="str">
            <v>גורם C</v>
          </cell>
        </row>
        <row r="105">
          <cell r="A105" t="str">
            <v>מבט לנגב עיר הבהדים 12</v>
          </cell>
          <cell r="B105" t="str">
            <v>גורם C</v>
          </cell>
        </row>
        <row r="106">
          <cell r="A106" t="str">
            <v>מבט לנגב עיר הבהדים 15</v>
          </cell>
          <cell r="B106" t="str">
            <v>גורם C</v>
          </cell>
        </row>
        <row r="107">
          <cell r="A107" t="str">
            <v>מבט לנגב עיר הבהדים 5</v>
          </cell>
          <cell r="B107" t="str">
            <v>גורם C</v>
          </cell>
        </row>
        <row r="108">
          <cell r="A108" t="str">
            <v>מבט לנגב עיר הבהדים 7</v>
          </cell>
          <cell r="B108" t="str">
            <v>גורם C</v>
          </cell>
        </row>
        <row r="109">
          <cell r="A109" t="str">
            <v>מבט לנגב עיר הבהדים 14</v>
          </cell>
          <cell r="B109" t="str">
            <v>גורם C</v>
          </cell>
        </row>
        <row r="110">
          <cell r="A110" t="str">
            <v>מבט עיר הבהדים 8</v>
          </cell>
          <cell r="B110" t="str">
            <v>גורם C</v>
          </cell>
        </row>
        <row r="111">
          <cell r="A111" t="str">
            <v>מבט לנגב עיר הבהדים 3</v>
          </cell>
          <cell r="B111" t="str">
            <v>גורם C</v>
          </cell>
        </row>
        <row r="112">
          <cell r="A112" t="str">
            <v>מבט לנגב עיר הבהדים 6</v>
          </cell>
          <cell r="B112" t="str">
            <v>גורם C</v>
          </cell>
        </row>
        <row r="113">
          <cell r="A113" t="str">
            <v>מבט לנגב עיר הבהדים 2</v>
          </cell>
          <cell r="B113" t="str">
            <v>גורם C</v>
          </cell>
        </row>
        <row r="114">
          <cell r="A114" t="str">
            <v>מבט לנגב עיר הבהדים 4</v>
          </cell>
          <cell r="B114" t="str">
            <v>גורם C</v>
          </cell>
        </row>
        <row r="115">
          <cell r="A115" t="str">
            <v>מבט עיר הבהדים18</v>
          </cell>
          <cell r="B115" t="str">
            <v>גורם C</v>
          </cell>
        </row>
        <row r="116">
          <cell r="A116" t="str">
            <v>מבט לנגב עיר הבהדים 9</v>
          </cell>
          <cell r="B116" t="str">
            <v>גורם C</v>
          </cell>
        </row>
        <row r="117">
          <cell r="A117" t="str">
            <v>מבט לנגב עיר הבהדים מאוחד</v>
          </cell>
          <cell r="B117" t="str">
            <v>גורם C</v>
          </cell>
        </row>
        <row r="118">
          <cell r="A118" t="str">
            <v>מבט לנגב עיר בהדים$מאוחד</v>
          </cell>
          <cell r="B118" t="str">
            <v>גורם C</v>
          </cell>
        </row>
        <row r="119">
          <cell r="A119" t="str">
            <v>מבט לנגב עיר הבהדים 1</v>
          </cell>
          <cell r="B119" t="str">
            <v>גורם C</v>
          </cell>
        </row>
        <row r="120">
          <cell r="A120" t="str">
            <v>מבט עיר הבהדים משיכה1 $</v>
          </cell>
          <cell r="B120" t="str">
            <v>גורם C</v>
          </cell>
        </row>
        <row r="121">
          <cell r="A121" t="str">
            <v>מבט לנגב עיר הבהדים 13</v>
          </cell>
          <cell r="B121" t="str">
            <v>גורם C</v>
          </cell>
        </row>
        <row r="122">
          <cell r="A122" t="str">
            <v>מבט לנגב עיר הבהדים 11</v>
          </cell>
          <cell r="B122" t="str">
            <v>גורם C</v>
          </cell>
        </row>
        <row r="123">
          <cell r="A123" t="str">
            <v>מבט לנגב עיר הבהדים 10</v>
          </cell>
          <cell r="B123" t="str">
            <v>גורם C</v>
          </cell>
        </row>
        <row r="124">
          <cell r="A124" t="str">
            <v>מבט לנגב עיר הבהדים1</v>
          </cell>
          <cell r="B124" t="str">
            <v>גורם C</v>
          </cell>
        </row>
        <row r="125">
          <cell r="A125" t="str">
            <v>מבט לנגב עיר הבהדים3</v>
          </cell>
          <cell r="B125" t="str">
            <v>גורם C</v>
          </cell>
        </row>
        <row r="126">
          <cell r="A126" t="str">
            <v>מבט לנגב עיר הבהדים4</v>
          </cell>
          <cell r="B126" t="str">
            <v>גורם C</v>
          </cell>
        </row>
        <row r="127">
          <cell r="A127" t="str">
            <v>מבט לנגב עיר הבהדים2</v>
          </cell>
          <cell r="B127" t="str">
            <v>גורם C</v>
          </cell>
        </row>
        <row r="128">
          <cell r="A128" t="str">
            <v>מבט לנגב עיר הבהדים5</v>
          </cell>
          <cell r="B128" t="str">
            <v>גורם C</v>
          </cell>
        </row>
        <row r="129">
          <cell r="A129" t="str">
            <v>מבט לנגב עיר הבהדים6</v>
          </cell>
          <cell r="B129" t="str">
            <v>גורם C</v>
          </cell>
        </row>
        <row r="130">
          <cell r="A130" t="str">
            <v>מבט לנגב עיר הבהדים7</v>
          </cell>
          <cell r="B130" t="str">
            <v>גורם C</v>
          </cell>
        </row>
        <row r="131">
          <cell r="A131" t="str">
            <v>מבט עיר הבהדים8</v>
          </cell>
          <cell r="B131" t="str">
            <v>גורם C</v>
          </cell>
        </row>
        <row r="132">
          <cell r="A132" t="str">
            <v>מבט עיר הבהדים 18</v>
          </cell>
          <cell r="B132" t="str">
            <v>גורם C</v>
          </cell>
        </row>
        <row r="133">
          <cell r="A133" t="str">
            <v>מבט לנגב עיר הבהדים 8</v>
          </cell>
          <cell r="B133" t="str">
            <v>גורם C</v>
          </cell>
        </row>
        <row r="134">
          <cell r="A134" t="str">
            <v>מבט לנגב עיר הבהדים9</v>
          </cell>
          <cell r="B134" t="str">
            <v>גורם C</v>
          </cell>
        </row>
        <row r="135">
          <cell r="A135" t="str">
            <v>מבט לנגב עיר הבהדים12</v>
          </cell>
          <cell r="B135" t="str">
            <v>גורם C</v>
          </cell>
        </row>
        <row r="136">
          <cell r="A136" t="str">
            <v>מבט לנגב עיר הבהדים8</v>
          </cell>
          <cell r="B136" t="str">
            <v>גורם C</v>
          </cell>
        </row>
        <row r="137">
          <cell r="A137" t="str">
            <v>מבט לנגב עיר הבהדים18</v>
          </cell>
          <cell r="B137" t="str">
            <v>גורם C</v>
          </cell>
        </row>
        <row r="138">
          <cell r="A138" t="str">
            <v>מבט  לנגב עיר הבהד דולר2</v>
          </cell>
          <cell r="B138" t="str">
            <v>גורם C</v>
          </cell>
        </row>
        <row r="139">
          <cell r="A139" t="str">
            <v>מבט עיר הבהדים משיכה1 $</v>
          </cell>
          <cell r="B139" t="str">
            <v>גורם C</v>
          </cell>
        </row>
        <row r="140">
          <cell r="A140" t="str">
            <v>מבט לנגב קצרה לחריגות</v>
          </cell>
          <cell r="B140" t="str">
            <v>גורם C</v>
          </cell>
        </row>
        <row r="141">
          <cell r="A141" t="str">
            <v>מבט לנגב עיר הבהדים14</v>
          </cell>
          <cell r="B141" t="str">
            <v>גורם C</v>
          </cell>
        </row>
        <row r="142">
          <cell r="A142" t="str">
            <v>מבט לנגב עיר הבהדים15</v>
          </cell>
          <cell r="B142" t="str">
            <v>גורם C</v>
          </cell>
        </row>
        <row r="143">
          <cell r="A143" t="str">
            <v>מבט לנגב עיר הבהדים17</v>
          </cell>
          <cell r="B143" t="str">
            <v>גורם C</v>
          </cell>
        </row>
        <row r="144">
          <cell r="A144" t="str">
            <v>מבט לנגב עיר הבהדים16</v>
          </cell>
          <cell r="B144" t="str">
            <v>גורם C</v>
          </cell>
        </row>
        <row r="145">
          <cell r="A145" t="str">
            <v>מבט לנגב עיר הבהדים11</v>
          </cell>
          <cell r="B145" t="str">
            <v>גורם C</v>
          </cell>
        </row>
        <row r="146">
          <cell r="A146" t="str">
            <v>מבט לנגב עיר הבהדים10</v>
          </cell>
          <cell r="B146" t="str">
            <v>גורם C</v>
          </cell>
        </row>
        <row r="147">
          <cell r="A147" t="str">
            <v>מבט לנגב עיר הבהדים מיחזור</v>
          </cell>
          <cell r="B147" t="str">
            <v>גורם C</v>
          </cell>
        </row>
        <row r="148">
          <cell r="A148" t="str">
            <v>מבט לנגב משיכת יחסי כיסוי</v>
          </cell>
          <cell r="B148" t="str">
            <v>גורם C2</v>
          </cell>
        </row>
        <row r="149">
          <cell r="A149" t="str">
            <v>מבט לנגב עיר הבהדים13</v>
          </cell>
          <cell r="B149" t="str">
            <v>גורם C</v>
          </cell>
        </row>
        <row r="150">
          <cell r="A150" t="str">
            <v>ישראמקו</v>
          </cell>
          <cell r="B150" t="str">
            <v>גורם C1</v>
          </cell>
        </row>
        <row r="151">
          <cell r="A151" t="str">
            <v>דור אלון</v>
          </cell>
          <cell r="B151" t="str">
            <v xml:space="preserve">גורם D </v>
          </cell>
        </row>
        <row r="152">
          <cell r="A152" t="str">
            <v>דור אלון גז משיכה 1 A</v>
          </cell>
          <cell r="B152" t="str">
            <v xml:space="preserve">גורם D </v>
          </cell>
        </row>
        <row r="153">
          <cell r="A153" t="str">
            <v>דור אלון משיכה 2 B</v>
          </cell>
          <cell r="B153" t="str">
            <v xml:space="preserve">גורם D </v>
          </cell>
        </row>
        <row r="154">
          <cell r="A154" t="str">
            <v>דור אלון משיכה2 B</v>
          </cell>
          <cell r="B154" t="str">
            <v xml:space="preserve">גורם D </v>
          </cell>
        </row>
        <row r="155">
          <cell r="A155" t="str">
            <v>דור אלון משיכה 2</v>
          </cell>
          <cell r="B155" t="str">
            <v xml:space="preserve">גורם D </v>
          </cell>
        </row>
        <row r="156">
          <cell r="A156" t="str">
            <v>דור אלון גז  משיכה 1 B</v>
          </cell>
          <cell r="B156" t="str">
            <v xml:space="preserve">גורם D </v>
          </cell>
        </row>
        <row r="157">
          <cell r="A157" t="str">
            <v>דור אלון גז  משיכה1 B</v>
          </cell>
          <cell r="B157" t="str">
            <v xml:space="preserve">גורם D </v>
          </cell>
        </row>
        <row r="158">
          <cell r="A158" t="str">
            <v>דור אלון משיכה2</v>
          </cell>
          <cell r="B158" t="str">
            <v xml:space="preserve">גורם D </v>
          </cell>
        </row>
        <row r="159">
          <cell r="A159" t="str">
            <v>דור אלון גז משיכה1 A</v>
          </cell>
          <cell r="B159" t="str">
            <v xml:space="preserve">גורם D </v>
          </cell>
        </row>
        <row r="160">
          <cell r="A160" t="str">
            <v>או פי סי 3 (פסגות)</v>
          </cell>
          <cell r="B160" t="str">
            <v>גורם D1</v>
          </cell>
        </row>
        <row r="161">
          <cell r="A161" t="str">
            <v>או פי סי3 (פסגות)</v>
          </cell>
          <cell r="B161" t="str">
            <v>גורם D1</v>
          </cell>
        </row>
        <row r="162">
          <cell r="A162" t="str">
            <v>ריט1</v>
          </cell>
          <cell r="B162" t="str">
            <v xml:space="preserve">גורם E </v>
          </cell>
        </row>
        <row r="163">
          <cell r="A163" t="str">
            <v>1 ריט</v>
          </cell>
          <cell r="B163" t="str">
            <v xml:space="preserve">גורם E </v>
          </cell>
        </row>
        <row r="164">
          <cell r="A164" t="str">
            <v>ריט 1</v>
          </cell>
          <cell r="B164" t="str">
            <v xml:space="preserve">גורם E </v>
          </cell>
        </row>
        <row r="165">
          <cell r="A165" t="str">
            <v>יורוקום 1</v>
          </cell>
          <cell r="B165" t="str">
            <v>גורם E1</v>
          </cell>
        </row>
        <row r="166">
          <cell r="A166" t="str">
            <v>יורוקום 2</v>
          </cell>
          <cell r="B166" t="str">
            <v>גורם E1</v>
          </cell>
        </row>
        <row r="167">
          <cell r="A167" t="str">
            <v>יורוקום 3</v>
          </cell>
          <cell r="B167" t="str">
            <v>גורם E1</v>
          </cell>
        </row>
        <row r="168">
          <cell r="A168" t="str">
            <v>דליה אנרגיה</v>
          </cell>
          <cell r="B168" t="str">
            <v>גורם F</v>
          </cell>
        </row>
        <row r="169">
          <cell r="A169" t="str">
            <v>דליה אנרגיות</v>
          </cell>
          <cell r="B169" t="str">
            <v>גורם F</v>
          </cell>
        </row>
        <row r="170">
          <cell r="A170" t="str">
            <v>אשלים מגלים 5</v>
          </cell>
          <cell r="B170" t="str">
            <v>גורם F1</v>
          </cell>
        </row>
        <row r="171">
          <cell r="A171" t="str">
            <v>אשלים מגלים11</v>
          </cell>
          <cell r="B171" t="str">
            <v>גורם F1</v>
          </cell>
        </row>
        <row r="172">
          <cell r="A172" t="str">
            <v>אשלים מגלים 6</v>
          </cell>
          <cell r="B172" t="str">
            <v>גורם F1</v>
          </cell>
        </row>
        <row r="173">
          <cell r="A173" t="str">
            <v>אשלים מגלים משיכה 1</v>
          </cell>
          <cell r="B173" t="str">
            <v>גורם F1</v>
          </cell>
        </row>
        <row r="174">
          <cell r="A174" t="str">
            <v>אשלים מגלים 4</v>
          </cell>
          <cell r="B174" t="str">
            <v>גורם F1</v>
          </cell>
        </row>
        <row r="175">
          <cell r="A175" t="str">
            <v>אשלים מגלים 3</v>
          </cell>
          <cell r="B175" t="str">
            <v>גורם F1</v>
          </cell>
        </row>
        <row r="176">
          <cell r="A176" t="str">
            <v>אשלים מגלים 2</v>
          </cell>
          <cell r="B176" t="str">
            <v>גורם F1</v>
          </cell>
        </row>
        <row r="177">
          <cell r="A177" t="str">
            <v>אשלים מגלים2</v>
          </cell>
          <cell r="B177" t="str">
            <v>גורם F1</v>
          </cell>
        </row>
        <row r="178">
          <cell r="A178" t="str">
            <v>אשלים מגלים משיכה1</v>
          </cell>
          <cell r="B178" t="str">
            <v>גורם F1</v>
          </cell>
        </row>
        <row r="179">
          <cell r="A179" t="str">
            <v>אשלים מגלים3</v>
          </cell>
          <cell r="B179" t="str">
            <v>גורם F1</v>
          </cell>
        </row>
        <row r="180">
          <cell r="A180" t="str">
            <v>אשלים מגלים4</v>
          </cell>
          <cell r="B180" t="str">
            <v>גורם F1</v>
          </cell>
        </row>
        <row r="181">
          <cell r="A181" t="str">
            <v>אשלים מגלים8</v>
          </cell>
          <cell r="B181" t="str">
            <v>גורם F1</v>
          </cell>
        </row>
        <row r="182">
          <cell r="A182" t="str">
            <v>אשלים מגלים7</v>
          </cell>
          <cell r="B182" t="str">
            <v>גורם F1</v>
          </cell>
        </row>
        <row r="183">
          <cell r="A183" t="str">
            <v>אשלים מגלים 8</v>
          </cell>
          <cell r="B183" t="str">
            <v>גורם F1</v>
          </cell>
        </row>
        <row r="184">
          <cell r="A184" t="str">
            <v>אשלים מגלים 7</v>
          </cell>
          <cell r="B184" t="str">
            <v>גורם F1</v>
          </cell>
        </row>
        <row r="185">
          <cell r="A185" t="str">
            <v>אשלים מגלים10</v>
          </cell>
          <cell r="B185" t="str">
            <v>גורם F1</v>
          </cell>
        </row>
        <row r="186">
          <cell r="A186" t="str">
            <v>אשלים מגלים5</v>
          </cell>
          <cell r="B186" t="str">
            <v>גורם F1</v>
          </cell>
        </row>
        <row r="187">
          <cell r="A187" t="str">
            <v>אשלים מגלים משיכה9</v>
          </cell>
          <cell r="B187" t="str">
            <v>גורם F1</v>
          </cell>
        </row>
        <row r="188">
          <cell r="A188" t="str">
            <v>אשלים מגלים6</v>
          </cell>
          <cell r="B188" t="str">
            <v>גורם F1</v>
          </cell>
        </row>
        <row r="189">
          <cell r="A189" t="str">
            <v>אשדוד אנרגיה</v>
          </cell>
          <cell r="B189" t="str">
            <v>גורם G</v>
          </cell>
        </row>
        <row r="190">
          <cell r="A190" t="str">
            <v>אשדוד אנרגיה משיכה 16</v>
          </cell>
          <cell r="B190" t="str">
            <v>גורם G</v>
          </cell>
        </row>
        <row r="191">
          <cell r="A191" t="str">
            <v>אשדוד אנרגיה 15</v>
          </cell>
          <cell r="B191" t="str">
            <v>גורם G</v>
          </cell>
        </row>
        <row r="192">
          <cell r="A192" t="str">
            <v>אשדוד אנרגיה 11</v>
          </cell>
          <cell r="B192" t="str">
            <v>גורם G</v>
          </cell>
        </row>
        <row r="193">
          <cell r="A193" t="str">
            <v>אשדוד אנרגיה 10</v>
          </cell>
          <cell r="B193" t="str">
            <v>גורם G</v>
          </cell>
        </row>
        <row r="194">
          <cell r="A194" t="str">
            <v>אשדוד אנרגיה 9</v>
          </cell>
          <cell r="B194" t="str">
            <v>גורם G</v>
          </cell>
        </row>
        <row r="195">
          <cell r="A195" t="str">
            <v>אשדוד אנרגיה 14</v>
          </cell>
          <cell r="B195" t="str">
            <v>גורם G</v>
          </cell>
        </row>
        <row r="196">
          <cell r="A196" t="str">
            <v>אשדוד אנרגיה12</v>
          </cell>
          <cell r="B196" t="str">
            <v>גורם G</v>
          </cell>
        </row>
        <row r="197">
          <cell r="A197" t="str">
            <v>אשדוד אנרגיה 13</v>
          </cell>
          <cell r="B197" t="str">
            <v>גורם G</v>
          </cell>
        </row>
        <row r="198">
          <cell r="A198" t="str">
            <v>אשדוד אנרגיה משיכה 8</v>
          </cell>
          <cell r="B198" t="str">
            <v>גורם G</v>
          </cell>
        </row>
        <row r="199">
          <cell r="A199" t="str">
            <v>אשדוד אנרגיה 7</v>
          </cell>
          <cell r="B199" t="str">
            <v>גורם G</v>
          </cell>
        </row>
        <row r="200">
          <cell r="A200" t="str">
            <v>אשדוד אנרגיה 6</v>
          </cell>
          <cell r="B200" t="str">
            <v>גורם G</v>
          </cell>
        </row>
        <row r="201">
          <cell r="A201" t="str">
            <v>אשדוד אנרגיה 5</v>
          </cell>
          <cell r="B201" t="str">
            <v>גורם G</v>
          </cell>
        </row>
        <row r="202">
          <cell r="A202" t="str">
            <v>אשדוד אנרגיה 4</v>
          </cell>
          <cell r="B202" t="str">
            <v>גורם G</v>
          </cell>
        </row>
        <row r="203">
          <cell r="A203" t="str">
            <v>אשדוד אנרגיה 3</v>
          </cell>
          <cell r="B203" t="str">
            <v>גורם G</v>
          </cell>
        </row>
        <row r="204">
          <cell r="A204" t="str">
            <v>אשדוד אנרגיה משיכה 2</v>
          </cell>
          <cell r="B204" t="str">
            <v>גורם G</v>
          </cell>
        </row>
        <row r="205">
          <cell r="A205" t="str">
            <v>אשדוד אנרגיה 1</v>
          </cell>
          <cell r="B205" t="str">
            <v>גורם G</v>
          </cell>
        </row>
        <row r="206">
          <cell r="A206" t="str">
            <v>אשדוד אנרגיה9</v>
          </cell>
          <cell r="B206" t="str">
            <v>גורם G</v>
          </cell>
        </row>
        <row r="207">
          <cell r="A207" t="str">
            <v>אשדוד אנרגיה1</v>
          </cell>
          <cell r="B207" t="str">
            <v>גורם G</v>
          </cell>
        </row>
        <row r="208">
          <cell r="A208" t="str">
            <v>אשדוד אנרגיה משיכה2</v>
          </cell>
          <cell r="B208" t="str">
            <v>גורם G</v>
          </cell>
        </row>
        <row r="209">
          <cell r="A209" t="str">
            <v>אשדוד אנרגיה3</v>
          </cell>
          <cell r="B209" t="str">
            <v>גורם G</v>
          </cell>
        </row>
        <row r="210">
          <cell r="A210" t="str">
            <v>אשדוד אנרגיה4</v>
          </cell>
          <cell r="B210" t="str">
            <v>גורם G</v>
          </cell>
        </row>
        <row r="211">
          <cell r="A211" t="str">
            <v>אשדוד אנרגיה5</v>
          </cell>
          <cell r="B211" t="str">
            <v>גורם G</v>
          </cell>
        </row>
        <row r="212">
          <cell r="A212" t="str">
            <v>אשדוד אנרגיה6</v>
          </cell>
          <cell r="B212" t="str">
            <v>גורם G</v>
          </cell>
        </row>
        <row r="213">
          <cell r="A213" t="str">
            <v>אשדוד אנרגיה משיכה8</v>
          </cell>
          <cell r="B213" t="str">
            <v>גורם G</v>
          </cell>
        </row>
        <row r="214">
          <cell r="A214" t="str">
            <v>אשדוד אנרגיה7</v>
          </cell>
          <cell r="B214" t="str">
            <v>גורם G</v>
          </cell>
        </row>
        <row r="215">
          <cell r="A215" t="str">
            <v>אשדוד אנרגיה10</v>
          </cell>
          <cell r="B215" t="str">
            <v>גורם G</v>
          </cell>
        </row>
        <row r="216">
          <cell r="A216" t="str">
            <v>אשדוד אנרגיה11</v>
          </cell>
          <cell r="B216" t="str">
            <v>גורם G</v>
          </cell>
        </row>
        <row r="217">
          <cell r="A217" t="str">
            <v>אשדוד אנרגיה14</v>
          </cell>
          <cell r="B217" t="str">
            <v>גורם G</v>
          </cell>
        </row>
        <row r="218">
          <cell r="A218" t="str">
            <v>אשדוד אנרגיה13</v>
          </cell>
          <cell r="B218" t="str">
            <v>גורם G</v>
          </cell>
        </row>
        <row r="219">
          <cell r="A219" t="str">
            <v>אשדוד אנרגיה15</v>
          </cell>
          <cell r="B219" t="str">
            <v>גורם G</v>
          </cell>
        </row>
        <row r="220">
          <cell r="A220" t="str">
            <v>אשדוד אנרגיה משיכה16</v>
          </cell>
          <cell r="B220" t="str">
            <v>גורם G</v>
          </cell>
        </row>
        <row r="221">
          <cell r="A221" t="str">
            <v>מבני תעשיה (פעימה 3 )</v>
          </cell>
          <cell r="B221" t="str">
            <v>גורם G1</v>
          </cell>
        </row>
        <row r="222">
          <cell r="A222" t="str">
            <v>מבני תעשיה (פעימה 2)</v>
          </cell>
          <cell r="B222" t="str">
            <v>גורם G1</v>
          </cell>
        </row>
        <row r="223">
          <cell r="A223" t="str">
            <v>מבני תעשיה (פעימה 1)</v>
          </cell>
          <cell r="B223" t="str">
            <v>גורם G1</v>
          </cell>
        </row>
        <row r="224">
          <cell r="A224" t="str">
            <v>מבני תעשיה(פעימה3 )</v>
          </cell>
          <cell r="B224" t="str">
            <v>גורם G1</v>
          </cell>
        </row>
        <row r="225">
          <cell r="A225" t="str">
            <v>מבני תעשיה(פעימה2)</v>
          </cell>
          <cell r="B225" t="str">
            <v>גורם G1</v>
          </cell>
        </row>
        <row r="226">
          <cell r="A226" t="str">
            <v>מבני תעשיה(פעימה1)</v>
          </cell>
          <cell r="B226" t="str">
            <v>גורם G1</v>
          </cell>
        </row>
        <row r="227">
          <cell r="A227" t="str">
            <v>אלביט מערכות הלוואה פרטית</v>
          </cell>
          <cell r="B227" t="str">
            <v>גורם G1</v>
          </cell>
        </row>
        <row r="228">
          <cell r="A228" t="str">
            <v>דרך ארץ הייווז</v>
          </cell>
          <cell r="B228" t="str">
            <v>גורם H</v>
          </cell>
        </row>
        <row r="229">
          <cell r="A229" t="str">
            <v>מזרחי לונדון</v>
          </cell>
          <cell r="B229" t="str">
            <v>גורם H1</v>
          </cell>
        </row>
        <row r="230">
          <cell r="A230" t="str">
            <v>מזרחי לונדון1</v>
          </cell>
          <cell r="B230" t="str">
            <v>גורם H1</v>
          </cell>
        </row>
        <row r="231">
          <cell r="A231" t="str">
            <v>לונדון מזרחי 2</v>
          </cell>
          <cell r="B231" t="str">
            <v>גורם H1</v>
          </cell>
        </row>
        <row r="232">
          <cell r="A232" t="str">
            <v>לונדון מזרחי2</v>
          </cell>
          <cell r="B232" t="str">
            <v>גורם H1</v>
          </cell>
        </row>
        <row r="233">
          <cell r="A233" t="str">
            <v>מזרחי לונדון 3</v>
          </cell>
          <cell r="B233" t="str">
            <v>גורם H1</v>
          </cell>
        </row>
        <row r="234">
          <cell r="A234" t="str">
            <v>מזרחי לונדון 1</v>
          </cell>
          <cell r="B234" t="str">
            <v>גורם H1</v>
          </cell>
        </row>
        <row r="235">
          <cell r="A235" t="str">
            <v>מזרחי לונדון 4</v>
          </cell>
          <cell r="B235" t="str">
            <v>גורם H1</v>
          </cell>
        </row>
        <row r="236">
          <cell r="A236" t="str">
            <v>מזרחי לונדון4</v>
          </cell>
          <cell r="B236" t="str">
            <v>גורם H1</v>
          </cell>
        </row>
        <row r="237">
          <cell r="A237" t="str">
            <v>מזרחי לונדון3</v>
          </cell>
          <cell r="B237" t="str">
            <v>גורם H1</v>
          </cell>
        </row>
        <row r="238">
          <cell r="A238" t="str">
            <v>מגלים אנרגיה סולארית</v>
          </cell>
          <cell r="B238" t="str">
            <v>גורם I</v>
          </cell>
        </row>
        <row r="239">
          <cell r="A239" t="str">
            <v>סלע קפיטאל</v>
          </cell>
          <cell r="B239" t="str">
            <v>גורם I1</v>
          </cell>
        </row>
        <row r="240">
          <cell r="A240" t="str">
            <v>קניון שבעת הכוכבים</v>
          </cell>
          <cell r="B240" t="str">
            <v>גורם J</v>
          </cell>
        </row>
        <row r="241">
          <cell r="A241" t="str">
            <v>7 הכוכבים</v>
          </cell>
          <cell r="B241" t="str">
            <v>גורם J</v>
          </cell>
        </row>
        <row r="242">
          <cell r="A242" t="str">
            <v>7הכוכבים</v>
          </cell>
          <cell r="B242" t="str">
            <v>גורם J</v>
          </cell>
        </row>
        <row r="243">
          <cell r="A243" t="str">
            <v>גלובוס מקס</v>
          </cell>
          <cell r="B243" t="str">
            <v>גורם K</v>
          </cell>
        </row>
        <row r="244">
          <cell r="A244" t="str">
            <v>גלובוס מקס 1</v>
          </cell>
          <cell r="B244" t="str">
            <v>גורם K</v>
          </cell>
        </row>
        <row r="245">
          <cell r="A245" t="str">
            <v>גלובוס מקס3</v>
          </cell>
          <cell r="B245" t="str">
            <v>גורם K</v>
          </cell>
        </row>
        <row r="246">
          <cell r="A246" t="str">
            <v>גלובוס מקס 3</v>
          </cell>
          <cell r="B246" t="str">
            <v>גורם K</v>
          </cell>
        </row>
        <row r="247">
          <cell r="A247" t="str">
            <v>גלובוס מקס - הסדר</v>
          </cell>
          <cell r="B247" t="str">
            <v>גורם K</v>
          </cell>
        </row>
        <row r="248">
          <cell r="A248" t="str">
            <v>גלובוס מקס 2</v>
          </cell>
          <cell r="B248" t="str">
            <v>גורם K</v>
          </cell>
        </row>
        <row r="249">
          <cell r="A249" t="str">
            <v>גלובוס מקס1</v>
          </cell>
          <cell r="B249" t="str">
            <v>גורם K</v>
          </cell>
        </row>
        <row r="250">
          <cell r="A250" t="str">
            <v>גלובוס מקס2</v>
          </cell>
          <cell r="B250" t="str">
            <v>גורם K</v>
          </cell>
        </row>
        <row r="251">
          <cell r="A251" t="str">
            <v>דוראה - מזומן עתידי</v>
          </cell>
          <cell r="B251" t="str">
            <v>גורם K1</v>
          </cell>
        </row>
        <row r="252">
          <cell r="A252" t="str">
            <v>דוראה-מזומן עתידי</v>
          </cell>
          <cell r="B252" t="str">
            <v>גורם K1</v>
          </cell>
        </row>
        <row r="253">
          <cell r="A253" t="str">
            <v>רמת נגב אנרגיה</v>
          </cell>
          <cell r="B253" t="str">
            <v>גורם L</v>
          </cell>
        </row>
        <row r="254">
          <cell r="A254" t="str">
            <v>רמת נגב אנרגיה משיכה 16</v>
          </cell>
          <cell r="B254" t="str">
            <v>גורם L</v>
          </cell>
        </row>
        <row r="255">
          <cell r="A255" t="str">
            <v>רמת נגב אנרגיה 15</v>
          </cell>
          <cell r="B255" t="str">
            <v>גורם L</v>
          </cell>
        </row>
        <row r="256">
          <cell r="A256" t="str">
            <v>רמת נגב אנרגיה 11</v>
          </cell>
          <cell r="B256" t="str">
            <v>גורם L</v>
          </cell>
        </row>
        <row r="257">
          <cell r="A257" t="str">
            <v>רמת נגב אנרגיה 10</v>
          </cell>
          <cell r="B257" t="str">
            <v>גורם L</v>
          </cell>
        </row>
        <row r="258">
          <cell r="A258" t="str">
            <v>רמת נגב אנרגיה 14</v>
          </cell>
          <cell r="B258" t="str">
            <v>גורם L</v>
          </cell>
        </row>
        <row r="259">
          <cell r="A259" t="str">
            <v>רמת נגב אנרגיה 9</v>
          </cell>
          <cell r="B259" t="str">
            <v>גורם L</v>
          </cell>
        </row>
        <row r="260">
          <cell r="A260" t="str">
            <v>רמת נגב אנרגיה 12</v>
          </cell>
          <cell r="B260" t="str">
            <v>גורם L</v>
          </cell>
        </row>
        <row r="261">
          <cell r="A261" t="str">
            <v>רמת נגב אנרגיה 13</v>
          </cell>
          <cell r="B261" t="str">
            <v>גורם L</v>
          </cell>
        </row>
        <row r="262">
          <cell r="A262" t="str">
            <v>רמת נגב אנרגיה משיכה 8</v>
          </cell>
          <cell r="B262" t="str">
            <v>גורם L</v>
          </cell>
        </row>
        <row r="263">
          <cell r="A263" t="str">
            <v>רמת נגב אנרגיה 7</v>
          </cell>
          <cell r="B263" t="str">
            <v>גורם L</v>
          </cell>
        </row>
        <row r="264">
          <cell r="A264" t="str">
            <v>רמת נגב אנרגיה 6</v>
          </cell>
          <cell r="B264" t="str">
            <v>גורם L</v>
          </cell>
        </row>
        <row r="265">
          <cell r="A265" t="str">
            <v>רמת נגב אנרגיה 17</v>
          </cell>
          <cell r="B265" t="str">
            <v>גורם L</v>
          </cell>
        </row>
        <row r="266">
          <cell r="A266" t="str">
            <v>רמת נגב אנרגיה 5</v>
          </cell>
          <cell r="B266" t="str">
            <v>גורם L</v>
          </cell>
        </row>
        <row r="267">
          <cell r="A267" t="str">
            <v>רמת נגב אנרגיה 4</v>
          </cell>
          <cell r="B267" t="str">
            <v>גורם L</v>
          </cell>
        </row>
        <row r="268">
          <cell r="A268" t="str">
            <v>רמת נגב אנרגיה 3</v>
          </cell>
          <cell r="B268" t="str">
            <v>גורם L</v>
          </cell>
        </row>
        <row r="269">
          <cell r="A269" t="str">
            <v>רמת נגב אנרגיה משיכה 2</v>
          </cell>
          <cell r="B269" t="str">
            <v>גורם L</v>
          </cell>
        </row>
        <row r="270">
          <cell r="A270" t="str">
            <v>רמת נגב אנרגיה משיכה16</v>
          </cell>
          <cell r="B270" t="str">
            <v>גורם L</v>
          </cell>
        </row>
        <row r="271">
          <cell r="A271" t="str">
            <v>רמת נגב אנרגיה 1</v>
          </cell>
          <cell r="B271" t="str">
            <v>גורם L</v>
          </cell>
        </row>
        <row r="272">
          <cell r="A272" t="str">
            <v>רמת נגב אנרגיה1</v>
          </cell>
          <cell r="B272" t="str">
            <v>גורם L</v>
          </cell>
        </row>
        <row r="273">
          <cell r="A273" t="str">
            <v>רמת נגב אנרגיה משיכה2</v>
          </cell>
          <cell r="B273" t="str">
            <v>גורם L</v>
          </cell>
        </row>
        <row r="274">
          <cell r="A274" t="str">
            <v>רמת נגב אנרגיה3</v>
          </cell>
          <cell r="B274" t="str">
            <v>גורם L</v>
          </cell>
        </row>
        <row r="275">
          <cell r="A275" t="str">
            <v>רמת נגב אנרגיה4</v>
          </cell>
          <cell r="B275" t="str">
            <v>גורם L</v>
          </cell>
        </row>
        <row r="276">
          <cell r="A276" t="str">
            <v>רמת נגב אנרגיה5</v>
          </cell>
          <cell r="B276" t="str">
            <v>גורם L</v>
          </cell>
        </row>
        <row r="277">
          <cell r="A277" t="str">
            <v>רמת נגב אנרגיה6</v>
          </cell>
          <cell r="B277" t="str">
            <v>גורם L</v>
          </cell>
        </row>
        <row r="278">
          <cell r="A278" t="str">
            <v>רמת נגב אנרגיה משיכה8</v>
          </cell>
          <cell r="B278" t="str">
            <v>גורם L</v>
          </cell>
        </row>
        <row r="279">
          <cell r="A279" t="str">
            <v>רמת נגב אנרגיה7</v>
          </cell>
          <cell r="B279" t="str">
            <v>גורם L</v>
          </cell>
        </row>
        <row r="280">
          <cell r="A280" t="str">
            <v>רמת נגב אנרגיה9</v>
          </cell>
          <cell r="B280" t="str">
            <v>גורם L</v>
          </cell>
        </row>
        <row r="281">
          <cell r="A281" t="str">
            <v>רמת נגב אנרגיה10</v>
          </cell>
          <cell r="B281" t="str">
            <v>גורם L</v>
          </cell>
        </row>
        <row r="282">
          <cell r="A282" t="str">
            <v>רמת נגב אנרגיה11</v>
          </cell>
          <cell r="B282" t="str">
            <v>גורם L</v>
          </cell>
        </row>
        <row r="283">
          <cell r="A283" t="str">
            <v>רמת נגב אנרגיה12</v>
          </cell>
          <cell r="B283" t="str">
            <v>גורם L</v>
          </cell>
        </row>
        <row r="284">
          <cell r="A284" t="str">
            <v>רמת נגב אנרגיה14</v>
          </cell>
          <cell r="B284" t="str">
            <v>גורם L</v>
          </cell>
        </row>
        <row r="285">
          <cell r="A285" t="str">
            <v>רמת נגב אנרגיה13</v>
          </cell>
          <cell r="B285" t="str">
            <v>גורם L</v>
          </cell>
        </row>
        <row r="286">
          <cell r="A286" t="str">
            <v>רמת נגב אנרגיה17</v>
          </cell>
          <cell r="B286" t="str">
            <v>גורם L</v>
          </cell>
        </row>
        <row r="287">
          <cell r="A287" t="str">
            <v>רמת נגב אנרגיה15</v>
          </cell>
          <cell r="B287" t="str">
            <v>גורם L</v>
          </cell>
        </row>
        <row r="288">
          <cell r="A288" t="str">
            <v>אלדן</v>
          </cell>
          <cell r="B288" t="str">
            <v>גורם M</v>
          </cell>
        </row>
        <row r="289">
          <cell r="A289" t="str">
            <v>אלדן משיכה 2</v>
          </cell>
          <cell r="B289" t="str">
            <v>גורם M</v>
          </cell>
        </row>
        <row r="290">
          <cell r="A290" t="str">
            <v>אלדן הלוואה 1</v>
          </cell>
          <cell r="B290" t="str">
            <v>גורם M</v>
          </cell>
        </row>
        <row r="291">
          <cell r="A291" t="str">
            <v>אלדן הלוואה1</v>
          </cell>
          <cell r="B291" t="str">
            <v>גורם M</v>
          </cell>
        </row>
        <row r="292">
          <cell r="A292" t="str">
            <v>אלדן משיכה2</v>
          </cell>
          <cell r="B292" t="str">
            <v>גורם M</v>
          </cell>
        </row>
        <row r="293">
          <cell r="A293" t="str">
            <v>יורוקום</v>
          </cell>
          <cell r="B293" t="str">
            <v>גורם N</v>
          </cell>
        </row>
        <row r="294">
          <cell r="A294" t="str">
            <v>יורוקום3</v>
          </cell>
          <cell r="B294" t="str">
            <v>גורם N</v>
          </cell>
        </row>
        <row r="295">
          <cell r="A295" t="str">
            <v>יורוקום2</v>
          </cell>
          <cell r="B295" t="str">
            <v>גורם N</v>
          </cell>
        </row>
        <row r="296">
          <cell r="A296" t="str">
            <v>יורוקום1</v>
          </cell>
          <cell r="B296" t="str">
            <v>גורם N</v>
          </cell>
        </row>
        <row r="297">
          <cell r="A297" t="str">
            <v>מבני תעשיה</v>
          </cell>
          <cell r="B297" t="str">
            <v>גורם O</v>
          </cell>
        </row>
        <row r="298">
          <cell r="A298" t="str">
            <v>מזרחי טפחות הנפ</v>
          </cell>
          <cell r="B298" t="str">
            <v>גורם P</v>
          </cell>
        </row>
        <row r="299">
          <cell r="A299" t="str">
            <v>LIBERTY 4.64</v>
          </cell>
          <cell r="B299" t="str">
            <v>גורם P1</v>
          </cell>
        </row>
        <row r="300">
          <cell r="A300" t="str">
            <v>225 LIBERTY 4.64 02/69</v>
          </cell>
          <cell r="B300" t="str">
            <v>גורם P1</v>
          </cell>
        </row>
        <row r="301">
          <cell r="A301" t="str">
            <v>סלע קפיטל נדלן</v>
          </cell>
          <cell r="B301" t="str">
            <v>גורם Q</v>
          </cell>
        </row>
        <row r="302">
          <cell r="A302" t="str">
            <v>אלביט מערכות</v>
          </cell>
          <cell r="B302" t="str">
            <v>גורם R</v>
          </cell>
        </row>
        <row r="303">
          <cell r="A303" t="str">
            <v>אריסון</v>
          </cell>
          <cell r="B303" t="str">
            <v>גורם S</v>
          </cell>
        </row>
        <row r="304">
          <cell r="A304" t="str">
            <v>הלוואה אריסון  ג4.5%</v>
          </cell>
          <cell r="B304" t="str">
            <v>גורם S</v>
          </cell>
        </row>
        <row r="305">
          <cell r="A305" t="str">
            <v>הלוואה אריסון  ג 4.5%</v>
          </cell>
          <cell r="B305" t="str">
            <v>גורם S</v>
          </cell>
        </row>
        <row r="306">
          <cell r="A306" t="str">
            <v>הלוואה אריסון א</v>
          </cell>
          <cell r="B306" t="str">
            <v>גורם S</v>
          </cell>
        </row>
        <row r="307">
          <cell r="A307" t="str">
            <v>די בי אס שרותי לוין YES</v>
          </cell>
          <cell r="B307" t="str">
            <v>גורם T</v>
          </cell>
        </row>
        <row r="308">
          <cell r="A308" t="str">
            <v>די בי אס הלוואה</v>
          </cell>
          <cell r="B308" t="str">
            <v>גורם T</v>
          </cell>
        </row>
        <row r="309">
          <cell r="A309" t="str">
            <v>אורתם סהר</v>
          </cell>
          <cell r="B309" t="str">
            <v>גורם U</v>
          </cell>
        </row>
        <row r="310">
          <cell r="A310" t="str">
            <v>חברה לישראל</v>
          </cell>
          <cell r="B310" t="str">
            <v>גורם V</v>
          </cell>
        </row>
        <row r="311">
          <cell r="A311" t="str">
            <v>אורבוטק</v>
          </cell>
          <cell r="B311" t="str">
            <v>גורם W</v>
          </cell>
        </row>
        <row r="312">
          <cell r="A312" t="str">
            <v>אגוד</v>
          </cell>
          <cell r="B312" t="str">
            <v>גורם X</v>
          </cell>
        </row>
        <row r="313">
          <cell r="A313" t="str">
            <v>אדנים</v>
          </cell>
          <cell r="B313" t="str">
            <v>גורם Y</v>
          </cell>
        </row>
        <row r="314">
          <cell r="A314" t="str">
            <v>כרמל איגוד משכנתאות 93/2015 4.00</v>
          </cell>
          <cell r="B314" t="str">
            <v>גורם Z</v>
          </cell>
        </row>
        <row r="315">
          <cell r="A315" t="str">
            <v>כרמל איגוד משכנתאות93/2015 4.00</v>
          </cell>
          <cell r="B315" t="str">
            <v>גורם Z</v>
          </cell>
        </row>
        <row r="316">
          <cell r="A316" t="str">
            <v>כביש 6 צפון משיכהקצר 1</v>
          </cell>
          <cell r="B316" t="str">
            <v>גורם L1</v>
          </cell>
        </row>
        <row r="317">
          <cell r="A317" t="str">
            <v>כביש 6 צפון   מנהור</v>
          </cell>
          <cell r="B317" t="str">
            <v>גורם L1</v>
          </cell>
        </row>
        <row r="318">
          <cell r="A318" t="str">
            <v>כביש 6 צפון משיכה1</v>
          </cell>
          <cell r="B318" t="str">
            <v>גורם L1</v>
          </cell>
        </row>
        <row r="319">
          <cell r="A319" t="str">
            <v>כביש 6 מנהור משיכה 4</v>
          </cell>
          <cell r="B319" t="str">
            <v>גורם L1</v>
          </cell>
        </row>
        <row r="320">
          <cell r="A320" t="str">
            <v>כביש 6 מנהור 3</v>
          </cell>
          <cell r="B320" t="str">
            <v>גורם L1</v>
          </cell>
        </row>
        <row r="321">
          <cell r="A321" t="str">
            <v>כביש 6 קצר 2</v>
          </cell>
          <cell r="B321" t="str">
            <v>גורם L1</v>
          </cell>
        </row>
        <row r="322">
          <cell r="A322" t="str">
            <v>כביש 6 קצר 3 (משיכה 5)</v>
          </cell>
          <cell r="B322" t="str">
            <v>גורם L1</v>
          </cell>
        </row>
        <row r="323">
          <cell r="A323" t="str">
            <v>כביש 6 מנהור 8</v>
          </cell>
          <cell r="B323" t="str">
            <v>גורם L1</v>
          </cell>
        </row>
        <row r="324">
          <cell r="A324" t="str">
            <v>כביש 6 קצר 15</v>
          </cell>
          <cell r="B324" t="str">
            <v>גורם L1</v>
          </cell>
        </row>
        <row r="325">
          <cell r="A325" t="str">
            <v>כביש 6 קצר 16</v>
          </cell>
          <cell r="B325" t="str">
            <v>גורם L1</v>
          </cell>
        </row>
        <row r="326">
          <cell r="A326" t="str">
            <v>כביש  6 קצר 17</v>
          </cell>
          <cell r="B326" t="str">
            <v>גורם L1</v>
          </cell>
        </row>
        <row r="327">
          <cell r="A327" t="str">
            <v>כביש 6 קצר 18</v>
          </cell>
          <cell r="B327" t="str">
            <v>גורם L1</v>
          </cell>
        </row>
        <row r="328">
          <cell r="A328" t="str">
            <v>כביש 6 קצר 19</v>
          </cell>
          <cell r="B328" t="str">
            <v>גורם L1</v>
          </cell>
        </row>
        <row r="329">
          <cell r="A329" t="str">
            <v>כביש 6 קצר 20</v>
          </cell>
          <cell r="B329" t="str">
            <v>גורם L1</v>
          </cell>
        </row>
        <row r="330">
          <cell r="A330" t="str">
            <v>כביש 6 קצר 4</v>
          </cell>
          <cell r="B330" t="str">
            <v>גורם L1</v>
          </cell>
        </row>
        <row r="331">
          <cell r="A331" t="str">
            <v>כביש 6 קצר 5</v>
          </cell>
          <cell r="B331" t="str">
            <v>גורם L1</v>
          </cell>
        </row>
        <row r="332">
          <cell r="A332" t="str">
            <v>כביש 6 מנהור 4</v>
          </cell>
          <cell r="B332" t="str">
            <v>גורם L1</v>
          </cell>
        </row>
        <row r="333">
          <cell r="A333" t="str">
            <v>כביש 6 חוב בכיר משיכה 4</v>
          </cell>
          <cell r="B333" t="str">
            <v>גורם L1</v>
          </cell>
        </row>
        <row r="334">
          <cell r="A334" t="str">
            <v>כביש 6 מנהור 2 (משיכה 3 )</v>
          </cell>
          <cell r="B334" t="str">
            <v>גורם L1</v>
          </cell>
        </row>
        <row r="335">
          <cell r="A335" t="str">
            <v>כביש 6 צפון משיכה 2  מנהור</v>
          </cell>
          <cell r="B335" t="str">
            <v>גורם L1</v>
          </cell>
        </row>
        <row r="336">
          <cell r="A336" t="str">
            <v>כביש6חוב בכיר משיכה4</v>
          </cell>
          <cell r="B336" t="str">
            <v>גורם L1</v>
          </cell>
        </row>
        <row r="337">
          <cell r="A337" t="str">
            <v>כביש6צפון משיכהקצר1</v>
          </cell>
          <cell r="B337" t="str">
            <v>גורם L1</v>
          </cell>
        </row>
        <row r="338">
          <cell r="A338" t="str">
            <v>כביש6צפון   מנהור</v>
          </cell>
          <cell r="B338" t="str">
            <v>גורם L1</v>
          </cell>
        </row>
        <row r="339">
          <cell r="A339" t="str">
            <v>כביש6מנהור משיכה4</v>
          </cell>
          <cell r="B339" t="str">
            <v>גורם L1</v>
          </cell>
        </row>
        <row r="340">
          <cell r="A340" t="str">
            <v>כביש6צפון משיכה1</v>
          </cell>
          <cell r="B340" t="str">
            <v>גורם L1</v>
          </cell>
        </row>
        <row r="341">
          <cell r="A341" t="str">
            <v>כביש6מנהור2 (משיכה3 )</v>
          </cell>
          <cell r="B341" t="str">
            <v>גורם L1</v>
          </cell>
        </row>
        <row r="342">
          <cell r="A342" t="str">
            <v>כביש6מנהור3</v>
          </cell>
          <cell r="B342" t="str">
            <v>גורם L1</v>
          </cell>
        </row>
        <row r="343">
          <cell r="A343" t="str">
            <v>כביש6קצר2</v>
          </cell>
          <cell r="B343" t="str">
            <v>גורם L1</v>
          </cell>
        </row>
        <row r="344">
          <cell r="A344" t="str">
            <v>כביש6קצר3 (משיכה5)</v>
          </cell>
          <cell r="B344" t="str">
            <v>גורם L1</v>
          </cell>
        </row>
        <row r="345">
          <cell r="A345" t="str">
            <v>כביש6קצר4</v>
          </cell>
          <cell r="B345" t="str">
            <v>גורם L1</v>
          </cell>
        </row>
        <row r="346">
          <cell r="A346" t="str">
            <v>כביש6קצר5</v>
          </cell>
          <cell r="B346" t="str">
            <v>גורם L1</v>
          </cell>
        </row>
        <row r="347">
          <cell r="A347" t="str">
            <v>כביש6מנהור4</v>
          </cell>
          <cell r="B347" t="str">
            <v>גורם L1</v>
          </cell>
        </row>
        <row r="348">
          <cell r="A348" t="str">
            <v>כביש 6 משיכה 5 מנהור</v>
          </cell>
          <cell r="B348" t="str">
            <v>גורם L1</v>
          </cell>
        </row>
        <row r="349">
          <cell r="A349" t="str">
            <v>כביש 6 קצר 6</v>
          </cell>
          <cell r="B349" t="str">
            <v>גורם L1</v>
          </cell>
        </row>
        <row r="350">
          <cell r="A350" t="str">
            <v>כביש 6 קצר 7</v>
          </cell>
          <cell r="B350" t="str">
            <v>גורם L1</v>
          </cell>
        </row>
        <row r="351">
          <cell r="A351" t="str">
            <v>כביש 6 מנהור 6</v>
          </cell>
          <cell r="B351" t="str">
            <v>גורם L1</v>
          </cell>
        </row>
        <row r="352">
          <cell r="A352" t="str">
            <v>כביש 6  קצר 9 (משיכה 11 )</v>
          </cell>
          <cell r="B352" t="str">
            <v>גורם L1</v>
          </cell>
        </row>
        <row r="353">
          <cell r="A353" t="str">
            <v>כביש 6 קצר 10</v>
          </cell>
          <cell r="B353" t="str">
            <v>גורם L1</v>
          </cell>
        </row>
        <row r="354">
          <cell r="A354" t="str">
            <v>כביש 6 מהור 7</v>
          </cell>
          <cell r="B354" t="str">
            <v>גורם L1</v>
          </cell>
        </row>
        <row r="355">
          <cell r="A355" t="str">
            <v>כביש 6 קצר 11</v>
          </cell>
          <cell r="B355" t="str">
            <v>גורם L1</v>
          </cell>
        </row>
        <row r="356">
          <cell r="A356" t="str">
            <v>כביש 6 קצר 12</v>
          </cell>
          <cell r="B356" t="str">
            <v>גורם L1</v>
          </cell>
        </row>
        <row r="357">
          <cell r="A357" t="str">
            <v>כביש 6קצר 13</v>
          </cell>
          <cell r="B357" t="str">
            <v>גורם L1</v>
          </cell>
        </row>
        <row r="358">
          <cell r="A358" t="str">
            <v>כביש 6 קצר 14</v>
          </cell>
          <cell r="B358" t="str">
            <v>גורם L1</v>
          </cell>
        </row>
        <row r="359">
          <cell r="A359" t="str">
            <v>כביש 6 קצר 8</v>
          </cell>
          <cell r="B359" t="str">
            <v>גורם L1</v>
          </cell>
        </row>
        <row r="360">
          <cell r="A360" t="str">
            <v>אשלים מגלים 13</v>
          </cell>
          <cell r="B360" t="str">
            <v>גורם L1</v>
          </cell>
        </row>
        <row r="361">
          <cell r="A361" t="str">
            <v>אשלים מגלים מאוחד</v>
          </cell>
          <cell r="B361" t="str">
            <v>גורם L1</v>
          </cell>
        </row>
        <row r="362">
          <cell r="A362" t="str">
            <v>כביש6צפון משיכה2מנהור</v>
          </cell>
          <cell r="B362" t="str">
            <v>גורם L1</v>
          </cell>
        </row>
        <row r="363">
          <cell r="A363" t="str">
            <v>הלוואת דלק US</v>
          </cell>
          <cell r="B363" t="str">
            <v>גורם M1</v>
          </cell>
        </row>
        <row r="364">
          <cell r="A364" t="str">
            <v>דוראה-מזומן עתידי</v>
          </cell>
          <cell r="B364" t="str">
            <v>גורם N1</v>
          </cell>
        </row>
        <row r="365">
          <cell r="A365" t="str">
            <v>חברה לישראל</v>
          </cell>
          <cell r="B365" t="str">
            <v>גורם O1</v>
          </cell>
        </row>
        <row r="366">
          <cell r="A366" t="str">
            <v>קווים מסלול תגמולים</v>
          </cell>
          <cell r="B366" t="str">
            <v>גורם J1</v>
          </cell>
        </row>
        <row r="367">
          <cell r="A367" t="str">
            <v>קווים מסלול הצטיידות צמודה</v>
          </cell>
          <cell r="B367" t="str">
            <v>גורם J1</v>
          </cell>
        </row>
        <row r="368">
          <cell r="A368" t="str">
            <v>קווים הצטיידות קבועה2</v>
          </cell>
          <cell r="B368" t="str">
            <v>גורם J1</v>
          </cell>
        </row>
        <row r="369">
          <cell r="A369" t="str">
            <v>קווים הצטיידות קבוע 2</v>
          </cell>
          <cell r="B369" t="str">
            <v>גורם J1</v>
          </cell>
        </row>
        <row r="370">
          <cell r="A370" t="str">
            <v>קווים הצטיידות קבוע2</v>
          </cell>
          <cell r="B370" t="str">
            <v>גורם J1</v>
          </cell>
        </row>
        <row r="371">
          <cell r="A371" t="str">
            <v>קווים הצטיידות קבועה 3</v>
          </cell>
          <cell r="B371" t="str">
            <v>גורם J1</v>
          </cell>
        </row>
        <row r="372">
          <cell r="A372" t="str">
            <v>קווים הצטיידות קבועה 2</v>
          </cell>
          <cell r="B372" t="str">
            <v>גורם J1</v>
          </cell>
        </row>
        <row r="373">
          <cell r="A373" t="str">
            <v>קווים הצטיידות קבועה3</v>
          </cell>
          <cell r="B373" t="str">
            <v>גורם J1</v>
          </cell>
        </row>
        <row r="374">
          <cell r="A374" t="str">
            <v>קווים הצטיידות קבועה</v>
          </cell>
          <cell r="B374" t="str">
            <v>גורם J1</v>
          </cell>
        </row>
        <row r="375">
          <cell r="A375" t="str">
            <v>קווים מסלול מיחזור פריים</v>
          </cell>
          <cell r="B375" t="str">
            <v>גורם J1</v>
          </cell>
        </row>
        <row r="376">
          <cell r="A376" t="str">
            <v>קווים מסלול מיחזור קבועה</v>
          </cell>
          <cell r="B376" t="str">
            <v>גורם J1</v>
          </cell>
        </row>
        <row r="377">
          <cell r="A377" t="str">
            <v>גלובוס מקס-הסדר</v>
          </cell>
          <cell r="B377" t="str">
            <v>גורם J2</v>
          </cell>
        </row>
        <row r="378">
          <cell r="A378" t="str">
            <v>אשלים מגלים 10</v>
          </cell>
          <cell r="B378" t="str">
            <v>גורם J3</v>
          </cell>
        </row>
        <row r="379">
          <cell r="A379" t="str">
            <v>אשלים מגלים 12</v>
          </cell>
          <cell r="B379" t="str">
            <v>גורם J3</v>
          </cell>
        </row>
        <row r="380">
          <cell r="A380" t="str">
            <v>אשלים מגלים12</v>
          </cell>
          <cell r="B380" t="str">
            <v>גורם J3</v>
          </cell>
        </row>
        <row r="381">
          <cell r="A381" t="str">
            <v>אשלים מגלים 14</v>
          </cell>
          <cell r="B381" t="str">
            <v>גורם J3</v>
          </cell>
        </row>
        <row r="382">
          <cell r="A382" t="str">
            <v>אשלים מגלים מא</v>
          </cell>
          <cell r="B382" t="str">
            <v>גורם J3</v>
          </cell>
        </row>
        <row r="383">
          <cell r="A383" t="str">
            <v>אשלים מגלים מא</v>
          </cell>
          <cell r="B383" t="str">
            <v>גורם J3</v>
          </cell>
        </row>
        <row r="384">
          <cell r="A384" t="str">
            <v>אשלים מגלים 15</v>
          </cell>
          <cell r="B384" t="str">
            <v>גורם J3</v>
          </cell>
        </row>
        <row r="385">
          <cell r="A385" t="str">
            <v>אשלים מגלים 11</v>
          </cell>
          <cell r="B385" t="str">
            <v>גורם J3</v>
          </cell>
        </row>
        <row r="386">
          <cell r="A386" t="str">
            <v>אשלים מגלים משיכה 9</v>
          </cell>
          <cell r="B386" t="str">
            <v>גורם J3</v>
          </cell>
        </row>
        <row r="387">
          <cell r="A387" t="str">
            <v>פז פקטורינג</v>
          </cell>
          <cell r="B387" t="str">
            <v>גורם J4</v>
          </cell>
        </row>
        <row r="388">
          <cell r="B388" t="str">
            <v>גורם J5</v>
          </cell>
        </row>
        <row r="389">
          <cell r="A389" t="str">
            <v>בלקסטון ביומד</v>
          </cell>
          <cell r="B389" t="str">
            <v>גורם J6</v>
          </cell>
        </row>
        <row r="390">
          <cell r="A390" t="str">
            <v>ברוקפילד</v>
          </cell>
          <cell r="B390" t="str">
            <v>גורם J7</v>
          </cell>
        </row>
        <row r="391">
          <cell r="A391" t="str">
            <v>פריים ליס 1 שיקלי</v>
          </cell>
          <cell r="B391" t="str">
            <v>גורם W</v>
          </cell>
        </row>
        <row r="392">
          <cell r="A392" t="str">
            <v>פריים ליס צמוד</v>
          </cell>
          <cell r="B392" t="str">
            <v>גורם W1</v>
          </cell>
        </row>
        <row r="393">
          <cell r="A393" t="str">
            <v>הלוואה לגורם 43</v>
          </cell>
          <cell r="B393" t="str">
            <v>גורם 43</v>
          </cell>
        </row>
        <row r="394">
          <cell r="A394" t="str">
            <v>הלוואה לגורם 113</v>
          </cell>
          <cell r="B394" t="str">
            <v xml:space="preserve">גורם 113 </v>
          </cell>
        </row>
        <row r="395">
          <cell r="A395" t="str">
            <v>הלוואה לגורם3</v>
          </cell>
          <cell r="B395" t="str">
            <v>גורם 3</v>
          </cell>
        </row>
        <row r="396">
          <cell r="A396" t="str">
            <v>הלוואה לגורם 3</v>
          </cell>
          <cell r="B396" t="str">
            <v>גורם 3</v>
          </cell>
        </row>
        <row r="397">
          <cell r="A397" t="str">
            <v>הלוואה לגורם 6</v>
          </cell>
          <cell r="B397" t="str">
            <v>גורם 6</v>
          </cell>
        </row>
        <row r="398">
          <cell r="A398" t="str">
            <v xml:space="preserve">הלוואה לגורם 2 </v>
          </cell>
          <cell r="B398" t="str">
            <v>גורם 2</v>
          </cell>
        </row>
        <row r="399">
          <cell r="A399" t="str">
            <v>הלוואה לגורם 99</v>
          </cell>
          <cell r="B399" t="str">
            <v>גורם 99</v>
          </cell>
        </row>
        <row r="400">
          <cell r="A400" t="str">
            <v>הלוואה לגורם 2</v>
          </cell>
          <cell r="B400" t="str">
            <v xml:space="preserve">גורם 2 </v>
          </cell>
        </row>
        <row r="401">
          <cell r="A401" t="str">
            <v>הלוואה לגורם 72</v>
          </cell>
          <cell r="B401" t="str">
            <v>גורם 72</v>
          </cell>
        </row>
        <row r="402">
          <cell r="A402" t="str">
            <v>הלוואה לגורם 42</v>
          </cell>
          <cell r="B402" t="str">
            <v>גורם 42</v>
          </cell>
        </row>
        <row r="403">
          <cell r="A403" t="str">
            <v>גורם 10 -קטע 18</v>
          </cell>
          <cell r="B403" t="str">
            <v>גורם T1</v>
          </cell>
        </row>
        <row r="404">
          <cell r="A404" t="str">
            <v>גורם12- מזנין 1</v>
          </cell>
          <cell r="B404" t="str">
            <v>גורם T2</v>
          </cell>
        </row>
        <row r="405">
          <cell r="A405" t="str">
            <v>גורם12- מזנין 2</v>
          </cell>
          <cell r="B405" t="str">
            <v>גורם T2</v>
          </cell>
        </row>
        <row r="406">
          <cell r="A406" t="str">
            <v>גורם7- משיכה 2</v>
          </cell>
          <cell r="B406" t="str">
            <v>גורם T3</v>
          </cell>
        </row>
        <row r="407">
          <cell r="A407" t="str">
            <v>גורם7- משיכה 3</v>
          </cell>
          <cell r="B407" t="str">
            <v>גורם T3</v>
          </cell>
        </row>
        <row r="408">
          <cell r="A408" t="str">
            <v>גורם7- משיכה 4</v>
          </cell>
          <cell r="B408" t="str">
            <v>גורם T3</v>
          </cell>
        </row>
        <row r="409">
          <cell r="A409" t="str">
            <v>גורם 21 -צמוד</v>
          </cell>
          <cell r="B409" t="str">
            <v>גורם S7</v>
          </cell>
        </row>
        <row r="410">
          <cell r="A410" t="str">
            <v>גורם 21 -שקלי</v>
          </cell>
          <cell r="B410" t="str">
            <v>גורם S8</v>
          </cell>
        </row>
        <row r="411">
          <cell r="A411" t="str">
            <v>גורם1</v>
          </cell>
          <cell r="B411" t="str">
            <v>גורם1</v>
          </cell>
        </row>
        <row r="412">
          <cell r="A412" t="str">
            <v>שכון ובנוי סולארי 1</v>
          </cell>
          <cell r="B412" t="str">
            <v>גורם Q2</v>
          </cell>
        </row>
        <row r="413">
          <cell r="A413" t="str">
            <v>מזרחי לונדון 5</v>
          </cell>
          <cell r="B413" t="str">
            <v>גורם H1</v>
          </cell>
        </row>
        <row r="414">
          <cell r="A414" t="str">
            <v>פסגות שקלי עוגן 5</v>
          </cell>
          <cell r="B414" t="str">
            <v>גורם2</v>
          </cell>
        </row>
        <row r="415">
          <cell r="A415" t="str">
            <v>פסגות צמוד משתנה עוגן</v>
          </cell>
          <cell r="B415" t="str">
            <v xml:space="preserve">גורם P3 </v>
          </cell>
        </row>
        <row r="416">
          <cell r="A416" t="str">
            <v>פסגות שקל קבוע</v>
          </cell>
          <cell r="B416" t="str">
            <v>גורם P4</v>
          </cell>
        </row>
        <row r="417">
          <cell r="A417" t="str">
            <v>פסגות פריים</v>
          </cell>
          <cell r="B417" t="str">
            <v>גורם P5</v>
          </cell>
        </row>
        <row r="418">
          <cell r="A418" t="str">
            <v>פסגות צמוד קבוע עוגן 5</v>
          </cell>
          <cell r="B418" t="str">
            <v>גורם P6</v>
          </cell>
        </row>
        <row r="419">
          <cell r="A419" t="str">
            <v>גורם2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טבלה1" displayName="טבלה1" ref="A6:C42" totalsRowShown="0" headerRowDxfId="389" dataDxfId="388">
  <autoFilter ref="A6:C42"/>
  <tableColumns count="3">
    <tableColumn id="1" name="נכס" dataDxfId="387"/>
    <tableColumn id="2" name="שווי הוגן" dataDxfId="386"/>
    <tableColumn id="3" name="שעור מנכסי השקעה*" dataDxfId="38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5" totalsRowShown="0" headerRowDxfId="255">
  <autoFilter ref="A7:K15"/>
  <tableColumns count="11">
    <tableColumn id="1" name="שם המנפיק/שם נייר ערך" dataDxfId="254"/>
    <tableColumn id="2" name="מספר ני&quot;ע" dataDxfId="253"/>
    <tableColumn id="3" name="זירת מסחר" dataDxfId="252"/>
    <tableColumn id="4" name="ענף מסחר" dataDxfId="251"/>
    <tableColumn id="5" name="סוג מטבע" dataDxfId="250"/>
    <tableColumn id="6" name="ערך נקוב"/>
    <tableColumn id="7" name="שער" dataDxfId="249"/>
    <tableColumn id="8" name="שווי שוק"/>
    <tableColumn id="9" name="שעור מערך נקוב מונפק" dataDxfId="248"/>
    <tableColumn id="10" name="שעור מנכסי אפיק ההשקעה"/>
    <tableColumn id="11" name="שעור מסך נכסי השקעה**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1" totalsRowShown="0" headerRowDxfId="247" dataDxfId="246">
  <autoFilter ref="A7:K21"/>
  <tableColumns count="11">
    <tableColumn id="1" name="שם המנפיק/שם נייר ערך" dataDxfId="245"/>
    <tableColumn id="2" name="מספר ני&quot;ע" dataDxfId="244"/>
    <tableColumn id="3" name="זירת מסחר" dataDxfId="243"/>
    <tableColumn id="4" name="ענף מסחר" dataDxfId="242"/>
    <tableColumn id="5" name="סוג מטבע" dataDxfId="241"/>
    <tableColumn id="6" name="ערך נקוב" dataDxfId="240"/>
    <tableColumn id="7" name="שער" dataDxfId="239"/>
    <tableColumn id="8" name="שווי שוק" dataDxfId="238"/>
    <tableColumn id="9" name="שעור מערך נקוב מונפק" dataDxfId="237"/>
    <tableColumn id="10" name="שעור מנכסי אפיק ההשקעה" dataDxfId="236"/>
    <tableColumn id="11" name="שעור מסך נכסי השקעה**" dataDxfId="23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H13" totalsRowShown="0" headerRowDxfId="234" tableBorderDxfId="233">
  <autoFilter ref="A7:H13"/>
  <tableColumns count="8">
    <tableColumn id="1" name="שם המנפיק/שם נייר ערך"/>
    <tableColumn id="2" name="מספר ני&quot;ע"/>
    <tableColumn id="3" name="זירת מסחר"/>
    <tableColumn id="4" name="ענף מסחר"/>
    <tableColumn id="5" name="סוג מטבע"/>
    <tableColumn id="6" name="ערך נקוב"/>
    <tableColumn id="7" name="שער"/>
    <tableColumn id="8" name="שווי שוק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19" totalsRowShown="0" headerRowDxfId="232" dataDxfId="231">
  <autoFilter ref="A7:P19"/>
  <tableColumns count="16">
    <tableColumn id="1" name="שם המנפיק/שם נייר ערך" dataDxfId="230"/>
    <tableColumn id="2" name="מספר ני&quot;ע" dataDxfId="229"/>
    <tableColumn id="3" name="נכס הבסיס" dataDxfId="228"/>
    <tableColumn id="4" name="דירוג" dataDxfId="227"/>
    <tableColumn id="5" name="שם מדרג" dataDxfId="226"/>
    <tableColumn id="6" name="תאריך רכישה" dataDxfId="225"/>
    <tableColumn id="7" name="מח&quot;מ" dataDxfId="224"/>
    <tableColumn id="8" name="סוג מטבע" dataDxfId="223"/>
    <tableColumn id="9" name="שיעור ריבית" dataDxfId="222"/>
    <tableColumn id="10" name="תשואה לפדיון" dataDxfId="221"/>
    <tableColumn id="11" name="ערך נקוב" dataDxfId="220"/>
    <tableColumn id="12" name="שער" dataDxfId="219"/>
    <tableColumn id="13" name="שווי שוק" dataDxfId="218"/>
    <tableColumn id="14" name="שעור מערך נקוב מונפק" dataDxfId="217"/>
    <tableColumn id="15" name="שעור מנכסי אפיק ההשקעה" dataDxfId="216"/>
    <tableColumn id="16" name="שעור מסך נכסי השקעה**" dataDxfId="21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14" totalsRowShown="0" headerRowDxfId="214" dataDxfId="213">
  <autoFilter ref="A7:O14"/>
  <tableColumns count="15">
    <tableColumn id="1" name="שם המנפיק/שם נייר ערך" dataDxfId="212"/>
    <tableColumn id="2" name="מספר ני&quot;ע" dataDxfId="211"/>
    <tableColumn id="3" name="דירוג" dataDxfId="210"/>
    <tableColumn id="4" name="שם מדרג" dataDxfId="209"/>
    <tableColumn id="5" name="תאריך רכישה" dataDxfId="208"/>
    <tableColumn id="6" name="מח&quot;מ" dataDxfId="207"/>
    <tableColumn id="7" name="סוג מטבע" dataDxfId="206"/>
    <tableColumn id="8" name="שיעור ריבית" dataDxfId="205"/>
    <tableColumn id="9" name="תשואה לפדיון" dataDxfId="204"/>
    <tableColumn id="10" name="ערך נקוב" dataDxfId="203"/>
    <tableColumn id="11" name="שער" dataDxfId="202"/>
    <tableColumn id="12" name="שווי הוגן" dataDxfId="201"/>
    <tableColumn id="13" name="שעור מערך נקוב מונפק" dataDxfId="200"/>
    <tableColumn id="14" name="שעור מנכסי אפיק ההשקעה" dataDxfId="199"/>
    <tableColumn id="15" name="שעור מסך נכסי השקעה**" dataDxfId="19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8" totalsRowShown="0" headerRowDxfId="197" dataDxfId="196">
  <autoFilter ref="A7:R18"/>
  <tableColumns count="18">
    <tableColumn id="1" name="שם המנפיק/שם נייר ערך" dataDxfId="195"/>
    <tableColumn id="2" name="מספר ני&quot;ע" dataDxfId="194"/>
    <tableColumn id="3" name="ספק המידע" dataDxfId="193"/>
    <tableColumn id="4" name="מספר מנפיק" dataDxfId="192"/>
    <tableColumn id="5" name="ענף מסחר" dataDxfId="191"/>
    <tableColumn id="6" name="דירוג" dataDxfId="190"/>
    <tableColumn id="7" name="שם מדרג" dataDxfId="189"/>
    <tableColumn id="8" name="תאריך רכישה" dataDxfId="188"/>
    <tableColumn id="9" name="מח&quot;מ" dataDxfId="187"/>
    <tableColumn id="10" name="סוג מטבע" dataDxfId="186"/>
    <tableColumn id="11" name="שיעור ריבית" dataDxfId="185"/>
    <tableColumn id="12" name="תשואה לפדיון" dataDxfId="184"/>
    <tableColumn id="13" name="ערך נקוב" dataDxfId="183"/>
    <tableColumn id="14" name="שער" dataDxfId="182"/>
    <tableColumn id="15" name="שווי הוגן" dataDxfId="181"/>
    <tableColumn id="16" name="שעור מערך נקוב מונפק" dataDxfId="180"/>
    <tableColumn id="17" name="שעור מנכסי אפיק ההשקעה" dataDxfId="179"/>
    <tableColumn id="18" name="שעור מסך נכסי השקעה**" dataDxfId="17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44" totalsRowShown="0" headerRowDxfId="177" dataDxfId="176">
  <autoFilter ref="A7:R44"/>
  <tableColumns count="18">
    <tableColumn id="1" name="שם המנפיק/שם נייר ערך" dataDxfId="175"/>
    <tableColumn id="2" name="מספר ני&quot;ע" dataDxfId="174"/>
    <tableColumn id="3" name="ספק המידע" dataDxfId="173"/>
    <tableColumn id="4" name="מספר מנפיק" dataDxfId="172"/>
    <tableColumn id="5" name="ענף מסחר" dataDxfId="171"/>
    <tableColumn id="6" name="דירוג" dataDxfId="170"/>
    <tableColumn id="7" name="שם מדרג" dataDxfId="169"/>
    <tableColumn id="8" name="תאריך רכישה" dataDxfId="168"/>
    <tableColumn id="9" name="מח&quot;מ" dataDxfId="167"/>
    <tableColumn id="10" name="סוג מטבע" dataDxfId="166"/>
    <tableColumn id="11" name="שיעור ריבית" dataDxfId="165"/>
    <tableColumn id="12" name="תשואה לפדיון" dataDxfId="164"/>
    <tableColumn id="13" name="ערך נקוב" dataDxfId="163"/>
    <tableColumn id="14" name="שער" dataDxfId="162"/>
    <tableColumn id="15" name="שווי הוגן" dataDxfId="161"/>
    <tableColumn id="16" name="שעור מערך נקוב מונפק" dataDxfId="160"/>
    <tableColumn id="17" name="שעור מנכסי אפיק ההשקעה" dataDxfId="159"/>
    <tableColumn id="18" name="שעור מסך נכסי השקעה**" dataDxfId="15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33" totalsRowShown="0" headerRowDxfId="157" dataDxfId="156" tableBorderDxfId="155">
  <autoFilter ref="A7:L33"/>
  <tableColumns count="12">
    <tableColumn id="1" name="שם המנפיק/שם נייר ערך" dataDxfId="154"/>
    <tableColumn id="2" name="מספר ני&quot;ע" dataDxfId="153"/>
    <tableColumn id="3" name="ספק המידע" dataDxfId="152"/>
    <tableColumn id="4" name="מספר מנפיק" dataDxfId="151"/>
    <tableColumn id="5" name="ענף מסחר" dataDxfId="150"/>
    <tableColumn id="6" name="סוג מטבע" dataDxfId="149"/>
    <tableColumn id="7" name="ערך נקוב" dataDxfId="148"/>
    <tableColumn id="8" name="שער" dataDxfId="147"/>
    <tableColumn id="9" name="שווי שוק" dataDxfId="146"/>
    <tableColumn id="10" name="שעור מערך נקוב מונפק" dataDxfId="145"/>
    <tableColumn id="11" name="שעור מנכסי אפיק ההשקעה" dataDxfId="144"/>
    <tableColumn id="12" name="שעור מסך נכסי השקעה**" dataDxfId="14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44" totalsRowShown="0" headerRowDxfId="142" dataDxfId="141" tableBorderDxfId="140">
  <autoFilter ref="A7:J44"/>
  <tableColumns count="10">
    <tableColumn id="1" name="שם המנפיק/שם נייר ערך" dataDxfId="139"/>
    <tableColumn id="2" name="מספר ני&quot;ע" dataDxfId="138"/>
    <tableColumn id="3" name="סוג מטבע" dataDxfId="137"/>
    <tableColumn id="4" name="תאריך רכישה" dataDxfId="136"/>
    <tableColumn id="5" name="ערך נקוב" dataDxfId="135"/>
    <tableColumn id="6" name="שער" dataDxfId="134"/>
    <tableColumn id="7" name="שווי הוגן" dataDxfId="133"/>
    <tableColumn id="8" name="שעור מערך נקוב מונפק" dataDxfId="132"/>
    <tableColumn id="9" name="שעור מנכסי אפיק ההשקעה" dataDxfId="131"/>
    <tableColumn id="10" name="שעור מסך נכסי השקעה**" dataDxfId="13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8" totalsRowShown="0" headerRowDxfId="129" dataDxfId="128" tableBorderDxfId="127">
  <autoFilter ref="A7:K18"/>
  <tableColumns count="11">
    <tableColumn id="1" name="שם המנפיק/שם נייר ערך" dataDxfId="126"/>
    <tableColumn id="2" name="מספר ני&quot;ע" dataDxfId="125"/>
    <tableColumn id="3" name="ענף מסחר" dataDxfId="124"/>
    <tableColumn id="4" name="סוג מטבע" dataDxfId="123"/>
    <tableColumn id="5" name="תאריך רכישה" dataDxfId="122"/>
    <tableColumn id="6" name="ערך נקוב" dataDxfId="121"/>
    <tableColumn id="7" name="שער" dataDxfId="120"/>
    <tableColumn id="8" name="שווי הוגן" dataDxfId="119"/>
    <tableColumn id="9" name="שעור מערך נקוב מונפק" dataDxfId="118"/>
    <tableColumn id="10" name="שעור מנכסי אפיק ההשקעה" dataDxfId="117"/>
    <tableColumn id="11" name="שעור מסך נכסי השקעה**" dataDxfId="1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B45:C55" totalsRowShown="0" headerRowDxfId="384" dataDxfId="383">
  <autoFilter ref="B45:C55"/>
  <tableColumns count="2">
    <tableColumn id="1" name="שם מטבע" dataDxfId="382"/>
    <tableColumn id="2" name="שע&quot;ח" dataDxfId="38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2" totalsRowShown="0" headerRowDxfId="115" dataDxfId="114">
  <autoFilter ref="A7:K22"/>
  <tableColumns count="11">
    <tableColumn id="1" name="שם המנפיק/שם נייר ערך" dataDxfId="113"/>
    <tableColumn id="2" name="מספר ני&quot;ע" dataDxfId="112"/>
    <tableColumn id="3" name="ענף מסחר" dataDxfId="111"/>
    <tableColumn id="4" name="סוג מטבע" dataDxfId="110"/>
    <tableColumn id="5" name="תאריך רכישה" dataDxfId="109"/>
    <tableColumn id="6" name="ערך נקוב" dataDxfId="108"/>
    <tableColumn id="7" name="שער" dataDxfId="107"/>
    <tableColumn id="8" name="שווי הוגן" dataDxfId="106"/>
    <tableColumn id="9" name="שעור מערך נקוב מונפק" dataDxfId="105"/>
    <tableColumn id="10" name="שעור מנכסי אפיק ההשקעה" dataDxfId="104"/>
    <tableColumn id="11" name="שעור מסך נכסי השקעה**" dataDxfId="10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35" totalsRowShown="0" headerRowDxfId="102" dataDxfId="101">
  <autoFilter ref="A7:J35"/>
  <tableColumns count="10">
    <tableColumn id="1" name="שם המנפיק/שם נייר ערך" dataDxfId="100"/>
    <tableColumn id="2" name="מספר ני&quot;ע" dataDxfId="99"/>
    <tableColumn id="3" name="ענף מסחר" dataDxfId="98"/>
    <tableColumn id="4" name="סוג מטבע" dataDxfId="97"/>
    <tableColumn id="5" name="תאריך רכישה" dataDxfId="96"/>
    <tableColumn id="6" name="ערך נקוב" dataDxfId="95"/>
    <tableColumn id="7" name="שער" dataDxfId="94"/>
    <tableColumn id="8" name="שווי הוגן" dataDxfId="93"/>
    <tableColumn id="9" name="שעור מנכסי אפיק ההשקעה" dataDxfId="92"/>
    <tableColumn id="10" name="שעור מסך נכסי השקעה**" dataDxfId="9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2" totalsRowShown="0" headerRowDxfId="90" dataDxfId="89" tableBorderDxfId="88">
  <autoFilter ref="A7:P22"/>
  <tableColumns count="16">
    <tableColumn id="1" name="שם המנפיק/שם נייר ערך" dataDxfId="87"/>
    <tableColumn id="2" name="מספר ני&quot;ע" dataDxfId="86"/>
    <tableColumn id="3" name="נכס הבסיס" dataDxfId="85"/>
    <tableColumn id="4" name="דירוג" dataDxfId="84"/>
    <tableColumn id="5" name="שם מדרג" dataDxfId="83"/>
    <tableColumn id="6" name="תאריך רכישה" dataDxfId="82"/>
    <tableColumn id="7" name="מח&quot;מ" dataDxfId="81"/>
    <tableColumn id="8" name="סוג מטבע" dataDxfId="80"/>
    <tableColumn id="9" name="שיעור ריבית" dataDxfId="79"/>
    <tableColumn id="10" name="תשואה לפדיון" dataDxfId="78"/>
    <tableColumn id="11" name="ערך נקוב" dataDxfId="77"/>
    <tableColumn id="12" name="שער" dataDxfId="76"/>
    <tableColumn id="13" name="שווי הוגן" dataDxfId="75"/>
    <tableColumn id="14" name="שעור מערך נקוב מונפק" dataDxfId="74"/>
    <tableColumn id="15" name="שעור מנכסי אפיק ההשקעה" dataDxfId="73"/>
    <tableColumn id="16" name="שעור מסך נכסי השקעה**" dataDxfId="7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37" totalsRowShown="0" headerRowDxfId="71" dataDxfId="70">
  <autoFilter ref="A6:P37"/>
  <tableColumns count="16">
    <tableColumn id="1" name="שם נייר ערך" dataDxfId="69"/>
    <tableColumn id="2" name="קונסורציום כן/לא" dataDxfId="68"/>
    <tableColumn id="3" name="מספר נייר" dataDxfId="67"/>
    <tableColumn id="4" name="מספר מנפיק" dataDxfId="66"/>
    <tableColumn id="5" name="דירוג" dataDxfId="65"/>
    <tableColumn id="6" name="תאריך רכישה" dataDxfId="64"/>
    <tableColumn id="7" name="שם מדרג" dataDxfId="63"/>
    <tableColumn id="8" name="מח&quot;מ" dataDxfId="62"/>
    <tableColumn id="9" name="סוג מטבע" dataDxfId="61"/>
    <tableColumn id="10" name="שעור ריבית ממוצע" dataDxfId="60"/>
    <tableColumn id="11" name="תשואה לפדיון" dataDxfId="59"/>
    <tableColumn id="12" name="ערך נקוב" dataDxfId="58"/>
    <tableColumn id="13" name="שער" dataDxfId="57"/>
    <tableColumn id="14" name="שווי הוגן" dataDxfId="56"/>
    <tableColumn id="15" name="שעור מנכסי אפיק ההשקעה" dataDxfId="55"/>
    <tableColumn id="16" name="שעור מסך נכסי השקעה**" dataDxfId="5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5:N17" totalsRowShown="0" headerRowDxfId="53" dataDxfId="52">
  <autoFilter ref="A5:N17"/>
  <tableColumns count="14">
    <tableColumn id="1" name="שם המנפיק/שם נייר ערך" dataDxfId="51"/>
    <tableColumn id="2" name="מספר ני&quot;ע" dataDxfId="50"/>
    <tableColumn id="3" name="מספר מנפיק" dataDxfId="49"/>
    <tableColumn id="4" name="דירוג" dataDxfId="48"/>
    <tableColumn id="5" name="שם מדרג" dataDxfId="47"/>
    <tableColumn id="6" name="מח&quot;מ" dataDxfId="46"/>
    <tableColumn id="7" name="סוג מטבע" dataDxfId="45"/>
    <tableColumn id="8" name="תנאי ושעור ריבית" dataDxfId="44"/>
    <tableColumn id="9" name="תשואה לפדיון" dataDxfId="43"/>
    <tableColumn id="10" name="ערך נקוב" dataDxfId="42"/>
    <tableColumn id="11" name="שער" dataDxfId="41"/>
    <tableColumn id="12" name="שווי הוגן" dataDxfId="40"/>
    <tableColumn id="13" name="שעור מנכסי אפיק ההשקעה" dataDxfId="39"/>
    <tableColumn id="14" name="שעור מסך נכסי השקעה**" dataDxfId="3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5" totalsRowShown="0" headerRowDxfId="37" dataDxfId="36">
  <autoFilter ref="A6:I15"/>
  <tableColumns count="9">
    <tableColumn id="1" name="שם המנפיק/שם נייר ערך" dataDxfId="35"/>
    <tableColumn id="2" name="תאריך שערוך אחרון" dataDxfId="34"/>
    <tableColumn id="3" name="אופי הנכס" dataDxfId="33"/>
    <tableColumn id="4" name="שעור תשואה במהלך התקופה" dataDxfId="32"/>
    <tableColumn id="5" name="סוג מטבע" dataDxfId="31"/>
    <tableColumn id="6" name="שווי משוערך" dataDxfId="30"/>
    <tableColumn id="7" name="שעור מנכסי אפיק ההשקעה" dataDxfId="29"/>
    <tableColumn id="8" name="שעור מסך נכסי השקעה**" dataDxfId="28"/>
    <tableColumn id="9" name="כתובת הנכס" dataDxfId="27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1" totalsRowShown="0" headerRowDxfId="26">
  <autoFilter ref="A6:J11"/>
  <tableColumns count="10">
    <tableColumn id="1" name="שם המנפיק/שם נייר ערך"/>
    <tableColumn id="2" name="מספר מנפיק"/>
    <tableColumn id="3" name="דירוג"/>
    <tableColumn id="4" name="שם המדרג"/>
    <tableColumn id="5" name="שיעור הריבית"/>
    <tableColumn id="6" name="סוג מטבע"/>
    <tableColumn id="7" name="תשואה לפדיון"/>
    <tableColumn id="8" name="שווי הוגן"/>
    <tableColumn id="9" name="שעור מנכסי אפיק ההשקעה"/>
    <tableColumn id="10" name="שעור מסך נכסי השקעה**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5:J12" totalsRowShown="0" headerRowDxfId="25">
  <autoFilter ref="A5:J12"/>
  <tableColumns count="10">
    <tableColumn id="1" name="שם המנפיק/שם נייר ערך"/>
    <tableColumn id="2" name="מספר הנייר"/>
    <tableColumn id="3" name="דירוג"/>
    <tableColumn id="4" name="שם המדרג"/>
    <tableColumn id="5" name="שיעור הריבית"/>
    <tableColumn id="6" name="סוג מטבע"/>
    <tableColumn id="7" name="תשואה לפדיון"/>
    <tableColumn id="8" name="שווי הוגן"/>
    <tableColumn id="9" name="שעור מנכסי אפיק ההשקעה"/>
    <tableColumn id="10" name="שעור מסך נכסי השקעה**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23" totalsRowShown="0" headerRowDxfId="24" dataDxfId="23" tableBorderDxfId="22">
  <autoFilter ref="A6:C23"/>
  <tableColumns count="3">
    <tableColumn id="1" name="שם המנפיק/שם נייר ערך" dataDxfId="21"/>
    <tableColumn id="2" name="סכום ההתחייבות" dataDxfId="20"/>
    <tableColumn id="3" name="תאריך סיום ההתחייבות" dataDxfId="1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7" totalsRowShown="0" headerRowDxfId="18">
  <autoFilter ref="A6:O17"/>
  <tableColumns count="15">
    <tableColumn id="1" name="שם המנפיק/שם נייר ערך" dataDxfId="17"/>
    <tableColumn id="2" name="מספר ני&quot;ע" dataDxfId="16"/>
    <tableColumn id="3" name="ענף מסחר" dataDxfId="15"/>
    <tableColumn id="4" name="דירוג" dataDxfId="14"/>
    <tableColumn id="5" name="שם מדרג" dataDxfId="13"/>
    <tableColumn id="6" name="תאריך רכישה" dataDxfId="12"/>
    <tableColumn id="7" name="מח&quot;מ"/>
    <tableColumn id="8" name="סוג מטבע" dataDxfId="11"/>
    <tableColumn id="9" name="שיעור ריבית"/>
    <tableColumn id="10" name="ריבית אפקטיבית"/>
    <tableColumn id="11" name="ערך נקוב" dataDxfId="10"/>
    <tableColumn id="12" name="עלות מתואמת"/>
    <tableColumn id="13" name="שעור מערך נקוב מונפק" dataDxfId="9"/>
    <tableColumn id="14" name="שעור מנכסי אפיק ההשקעה"/>
    <tableColumn id="15" name="שעור מסך נכסי השקעה**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J33" totalsRowShown="0" headerRowDxfId="380" dataDxfId="379">
  <autoFilter ref="A6:J33"/>
  <tableColumns count="10">
    <tableColumn id="1" name="שם המנפיק/שם נייר ערך" dataDxfId="378"/>
    <tableColumn id="2" name="מספר ני&quot;ע" dataDxfId="377"/>
    <tableColumn id="3" name="מספר מנפיק" dataDxfId="376"/>
    <tableColumn id="4" name="דירוג" dataDxfId="375"/>
    <tableColumn id="5" name="שם מדרג" dataDxfId="374"/>
    <tableColumn id="6" name="סוג מטבע" dataDxfId="373"/>
    <tableColumn id="7" name="שיעור ריבית" dataDxfId="372"/>
    <tableColumn id="8" name="תשואה לפדיון" dataDxfId="371"/>
    <tableColumn id="9" name="שווי שוק" dataDxfId="370"/>
    <tableColumn id="10" name="שעור מנכסי אפיק ההשקעה" dataDxfId="36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7" totalsRowShown="0" headerRowDxfId="8">
  <autoFilter ref="A6:O17"/>
  <tableColumns count="15">
    <tableColumn id="1" name="שם המנפיק/שם נייר ערך" dataDxfId="7"/>
    <tableColumn id="2" name="מספר ני&quot;ע" dataDxfId="6"/>
    <tableColumn id="3" name="ענף מסחר" dataDxfId="5"/>
    <tableColumn id="4" name="דירוג" dataDxfId="4"/>
    <tableColumn id="5" name="שם מדרג" dataDxfId="3"/>
    <tableColumn id="6" name="תאריך רכישה" dataDxfId="2"/>
    <tableColumn id="7" name="מח&quot;מ"/>
    <tableColumn id="8" name="סוג מטבע" dataDxfId="1"/>
    <tableColumn id="9" name="שיעור ריבית"/>
    <tableColumn id="10" name="ריבית אפקטיבית"/>
    <tableColumn id="11" name="ערך נקוב" dataDxfId="0"/>
    <tableColumn id="12" name="עלות מתואמת"/>
    <tableColumn id="13" name="שעור מערך נקוב מונפק"/>
    <tableColumn id="14" name="שעור מנכסי אפיק ההשקעה"/>
    <tableColumn id="15" name="שעור מסך נכסי השקעה**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Q41" totalsRowShown="0" headerRowDxfId="368" dataDxfId="367">
  <autoFilter ref="A7:Q41"/>
  <tableColumns count="17">
    <tableColumn id="1" name="שם המנפיק/שם נייר ערך" dataDxfId="366"/>
    <tableColumn id="2" name="מספר ני&quot;ע" dataDxfId="365"/>
    <tableColumn id="3" name="זירת מסחר" dataDxfId="364"/>
    <tableColumn id="4" name="דירוג" dataDxfId="363"/>
    <tableColumn id="5" name="שם מדרג" dataDxfId="362"/>
    <tableColumn id="6" name="תאריך רכישה" dataDxfId="361"/>
    <tableColumn id="7" name="מח&quot;מ" dataDxfId="360"/>
    <tableColumn id="8" name="סוג מטבע" dataDxfId="359"/>
    <tableColumn id="9" name="שיעור ריבית" dataDxfId="358"/>
    <tableColumn id="10" name="תשואה לפדיון" dataDxfId="357"/>
    <tableColumn id="11" name="ערך נקוב" dataDxfId="356"/>
    <tableColumn id="12" name="שער" dataDxfId="355"/>
    <tableColumn id="13" name="פדיון/ריבית לקבל" dataDxfId="354"/>
    <tableColumn id="14" name="שווי שוק" dataDxfId="353"/>
    <tableColumn id="15" name="שעור מערך נקוב מונפק" dataDxfId="352"/>
    <tableColumn id="16" name="שעור מנכסי אפיק ההשקעה" dataDxfId="351"/>
    <tableColumn id="17" name="שעור מסך נכסי השקעה**" dataDxfId="3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T17" totalsRowShown="0" headerRowDxfId="349" dataDxfId="348">
  <autoFilter ref="A7:T17"/>
  <tableColumns count="20">
    <tableColumn id="1" name="שם המנפיק/שם נייר ערך" dataDxfId="347"/>
    <tableColumn id="2" name="מספר ני&quot;ע" dataDxfId="346"/>
    <tableColumn id="3" name="זירת מסחר" dataDxfId="345"/>
    <tableColumn id="4" name="ספק המידע" dataDxfId="344"/>
    <tableColumn id="5" name="מספר מנפיק" dataDxfId="343"/>
    <tableColumn id="6" name="ענף מסחר" dataDxfId="342"/>
    <tableColumn id="7" name="דירוג" dataDxfId="341"/>
    <tableColumn id="8" name="שם מדרג" dataDxfId="340"/>
    <tableColumn id="9" name="תאריך רכישה" dataDxfId="339"/>
    <tableColumn id="10" name="מח&quot;מ" dataDxfId="338"/>
    <tableColumn id="11" name="סוג מטבע" dataDxfId="337"/>
    <tableColumn id="12" name="שיעור ריבית" dataDxfId="336"/>
    <tableColumn id="13" name="תשואה לפדיון" dataDxfId="335"/>
    <tableColumn id="14" name="ערך נקוב" dataDxfId="334"/>
    <tableColumn id="15" name="שער" dataDxfId="333"/>
    <tableColumn id="16" name="פדיון/ריבית לקבל" dataDxfId="332"/>
    <tableColumn id="17" name="שווי שוק" dataDxfId="331"/>
    <tableColumn id="18" name="שעור מערך נקוב מונפק" dataDxfId="330"/>
    <tableColumn id="19" name="שעור מנכסי אפיק ההשקעה" dataDxfId="329"/>
    <tableColumn id="20" name="שעור מסך נכסי השקעה**" dataDxfId="32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197" totalsRowShown="0" headerRowDxfId="327" dataDxfId="326" tableBorderDxfId="325">
  <autoFilter ref="A7:T197"/>
  <tableColumns count="20">
    <tableColumn id="1" name="שם המנפיק/שם נייר ערך" dataDxfId="324"/>
    <tableColumn id="2" name="מספר ני&quot;ע" dataDxfId="323"/>
    <tableColumn id="3" name="זירת מסחר" dataDxfId="322"/>
    <tableColumn id="4" name="ספק המידע" dataDxfId="321"/>
    <tableColumn id="5" name="מספר מנפיק" dataDxfId="320"/>
    <tableColumn id="6" name="ענף מסחר" dataDxfId="319"/>
    <tableColumn id="7" name="דירוג" dataDxfId="318"/>
    <tableColumn id="8" name="שם מדרג" dataDxfId="317"/>
    <tableColumn id="9" name="תאריך רכישה" dataDxfId="316"/>
    <tableColumn id="10" name="מח&quot;מ" dataDxfId="315"/>
    <tableColumn id="11" name="סוג מטבע" dataDxfId="314"/>
    <tableColumn id="12" name="שיעור ריבית" dataDxfId="313"/>
    <tableColumn id="13" name="תשואה לפדיון" dataDxfId="312"/>
    <tableColumn id="14" name="ערך נקוב" dataDxfId="311"/>
    <tableColumn id="15" name="שער" dataDxfId="310"/>
    <tableColumn id="16" name="פדיון/ריבית לקבל" dataDxfId="309"/>
    <tableColumn id="17" name="שווי שוק" dataDxfId="308"/>
    <tableColumn id="18" name="שעור מערך נקוב מונפק" dataDxfId="307"/>
    <tableColumn id="19" name="שעור מנכסי אפיק ההשקעה" dataDxfId="306"/>
    <tableColumn id="20" name="שעור מסך נכסי השקעה**" dataDxfId="30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N128" totalsRowShown="0" headerRowDxfId="304" dataDxfId="303" tableBorderDxfId="302">
  <autoFilter ref="A7:N128"/>
  <tableColumns count="14">
    <tableColumn id="1" name="שם המנפיק/שם נייר ערך" dataDxfId="301"/>
    <tableColumn id="2" name="מספר ני&quot;ע" dataDxfId="300"/>
    <tableColumn id="3" name="זירת מסחר" dataDxfId="299"/>
    <tableColumn id="4" name="ספק המידע" dataDxfId="298"/>
    <tableColumn id="5" name="מספר מנפיק" dataDxfId="297"/>
    <tableColumn id="6" name="ענף מסחר" dataDxfId="296"/>
    <tableColumn id="7" name="סוג מטבע" dataDxfId="295"/>
    <tableColumn id="8" name="ערך נקוב" dataDxfId="294"/>
    <tableColumn id="9" name="שער" dataDxfId="293"/>
    <tableColumn id="10" name="דיבידנד לקבל" dataDxfId="292"/>
    <tableColumn id="11" name="שווי שוק" dataDxfId="291"/>
    <tableColumn id="12" name="שעור מערך נקוב מונפק" dataDxfId="290"/>
    <tableColumn id="13" name="שעור מנכסי אפיק ההשקעה" dataDxfId="289"/>
    <tableColumn id="14" name="שעור מסך נכסי השקעה**" dataDxfId="28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101" totalsRowShown="0" headerRowDxfId="287" dataDxfId="286">
  <autoFilter ref="A7:M101"/>
  <tableColumns count="13">
    <tableColumn id="1" name="שם המנפיק/שם נייר ערך" dataDxfId="285"/>
    <tableColumn id="2" name="מספר ני&quot;ע" dataDxfId="284"/>
    <tableColumn id="3" name="זירת מסחר" dataDxfId="283"/>
    <tableColumn id="4" name="מספר מנפיק" dataDxfId="282"/>
    <tableColumn id="5" name="ענף מסחר" dataDxfId="281"/>
    <tableColumn id="6" name="סוג מטבע" dataDxfId="280"/>
    <tableColumn id="7" name="ערך נקוב" dataDxfId="279"/>
    <tableColumn id="8" name="שער" dataDxfId="278"/>
    <tableColumn id="9" name="פדיון/ריבית לקבל" dataDxfId="277"/>
    <tableColumn id="10" name="שווי שוק" dataDxfId="276"/>
    <tableColumn id="11" name="שעור מערך נקוב מונפק" dataDxfId="275"/>
    <tableColumn id="12" name="שעור מנכסי אפיק ההשקעה" dataDxfId="274"/>
    <tableColumn id="13" name="שעור מסך נכסי השקעה**" dataDxfId="27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41" totalsRowShown="0" headerRowDxfId="272" dataDxfId="271" tableBorderDxfId="270">
  <autoFilter ref="A7:N41"/>
  <tableColumns count="14">
    <tableColumn id="1" name="שם המנפיק/שם נייר ערך" dataDxfId="269"/>
    <tableColumn id="2" name="מספר ני&quot;ע" dataDxfId="268"/>
    <tableColumn id="3" name="זירת מסחר" dataDxfId="267"/>
    <tableColumn id="4" name="מספר מנפיק" dataDxfId="266"/>
    <tableColumn id="5" name="ענף מסחר" dataDxfId="265"/>
    <tableColumn id="6" name="דירוג" dataDxfId="264"/>
    <tableColumn id="7" name="שם מדרג" dataDxfId="263"/>
    <tableColumn id="8" name="סוג מטבע" dataDxfId="262"/>
    <tableColumn id="9" name="ערך נקוב" dataDxfId="261"/>
    <tableColumn id="10" name="שער" dataDxfId="260"/>
    <tableColumn id="11" name="שווי שוק" dataDxfId="259"/>
    <tableColumn id="12" name="שעור מערך נקוב מונפק" dataDxfId="258"/>
    <tableColumn id="13" name="שעור מנכסי אפיק ההשקעה" dataDxfId="257"/>
    <tableColumn id="14" name="שעור מסך נכסי השקעה**" dataDxfId="25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E58"/>
  <sheetViews>
    <sheetView rightToLeft="1" tabSelected="1" workbookViewId="0">
      <selection sqref="A1:D1"/>
    </sheetView>
  </sheetViews>
  <sheetFormatPr defaultRowHeight="14.25" x14ac:dyDescent="0.2"/>
  <cols>
    <col min="1" max="1" width="34" style="13" customWidth="1"/>
    <col min="2" max="2" width="21" style="13" customWidth="1"/>
    <col min="3" max="3" width="19" style="13" customWidth="1"/>
    <col min="4" max="16384" width="9" style="13"/>
  </cols>
  <sheetData>
    <row r="1" spans="1:5" ht="12.75" customHeight="1" x14ac:dyDescent="0.2">
      <c r="A1" s="20" t="s">
        <v>1</v>
      </c>
      <c r="B1" s="20"/>
      <c r="C1" s="20"/>
      <c r="D1" s="20"/>
      <c r="E1" s="23" t="s">
        <v>1816</v>
      </c>
    </row>
    <row r="2" spans="1:5" ht="12.75" customHeight="1" x14ac:dyDescent="0.2">
      <c r="A2" s="20" t="s">
        <v>2</v>
      </c>
      <c r="B2" s="20"/>
      <c r="C2" s="20"/>
      <c r="D2" s="20"/>
      <c r="E2" s="23"/>
    </row>
    <row r="3" spans="1:5" ht="12.75" customHeight="1" x14ac:dyDescent="0.2">
      <c r="A3" s="20" t="s">
        <v>3</v>
      </c>
      <c r="B3" s="20"/>
      <c r="C3" s="20"/>
      <c r="D3" s="20"/>
      <c r="E3" s="23"/>
    </row>
    <row r="4" spans="1:5" ht="12.75" customHeight="1" x14ac:dyDescent="0.2">
      <c r="A4" s="20" t="s">
        <v>4</v>
      </c>
      <c r="B4" s="20"/>
      <c r="C4" s="20"/>
      <c r="D4" s="20"/>
      <c r="E4" s="23"/>
    </row>
    <row r="5" spans="1:5" ht="12.75" customHeight="1" x14ac:dyDescent="0.2">
      <c r="A5" s="21" t="s">
        <v>5</v>
      </c>
      <c r="B5" s="21"/>
      <c r="C5" s="21"/>
      <c r="D5" s="21"/>
      <c r="E5" s="23"/>
    </row>
    <row r="6" spans="1:5" ht="12.75" customHeight="1" x14ac:dyDescent="0.2">
      <c r="A6" s="15" t="s">
        <v>1814</v>
      </c>
      <c r="B6" s="15" t="s">
        <v>6</v>
      </c>
      <c r="C6" s="15" t="s">
        <v>7</v>
      </c>
      <c r="D6" s="23" t="s">
        <v>1815</v>
      </c>
      <c r="E6" s="23"/>
    </row>
    <row r="7" spans="1:5" ht="12.75" customHeight="1" x14ac:dyDescent="0.2">
      <c r="A7" s="14" t="s">
        <v>0</v>
      </c>
      <c r="B7" s="14" t="s">
        <v>8</v>
      </c>
      <c r="C7" s="14" t="s">
        <v>9</v>
      </c>
      <c r="D7" s="23"/>
      <c r="E7" s="23"/>
    </row>
    <row r="8" spans="1:5" ht="12.75" customHeight="1" x14ac:dyDescent="0.2">
      <c r="A8" s="14" t="s">
        <v>0</v>
      </c>
      <c r="B8" s="14" t="s">
        <v>10</v>
      </c>
      <c r="C8" s="14" t="s">
        <v>11</v>
      </c>
      <c r="D8" s="23"/>
      <c r="E8" s="23"/>
    </row>
    <row r="9" spans="1:5" ht="12.75" customHeight="1" x14ac:dyDescent="0.2">
      <c r="A9" s="9" t="s">
        <v>12</v>
      </c>
      <c r="B9" s="9" t="s">
        <v>0</v>
      </c>
      <c r="C9" s="9" t="s">
        <v>0</v>
      </c>
      <c r="D9" s="23"/>
      <c r="E9" s="23"/>
    </row>
    <row r="10" spans="1:5" ht="12.75" customHeight="1" x14ac:dyDescent="0.2">
      <c r="A10" s="9" t="s">
        <v>13</v>
      </c>
      <c r="B10" s="10">
        <v>29792.94</v>
      </c>
      <c r="C10" s="10">
        <v>2.9</v>
      </c>
      <c r="D10" s="23"/>
      <c r="E10" s="23"/>
    </row>
    <row r="11" spans="1:5" ht="12.75" customHeight="1" x14ac:dyDescent="0.2">
      <c r="A11" s="9" t="s">
        <v>14</v>
      </c>
      <c r="B11" s="9" t="s">
        <v>0</v>
      </c>
      <c r="C11" s="9" t="s">
        <v>0</v>
      </c>
      <c r="D11" s="23"/>
      <c r="E11" s="23"/>
    </row>
    <row r="12" spans="1:5" ht="12.75" customHeight="1" x14ac:dyDescent="0.2">
      <c r="A12" s="9" t="s">
        <v>15</v>
      </c>
      <c r="B12" s="10">
        <v>284722.25</v>
      </c>
      <c r="C12" s="10">
        <v>27.72</v>
      </c>
      <c r="D12" s="23"/>
      <c r="E12" s="23"/>
    </row>
    <row r="13" spans="1:5" ht="12.75" customHeight="1" x14ac:dyDescent="0.2">
      <c r="A13" s="9" t="s">
        <v>16</v>
      </c>
      <c r="B13" s="10">
        <v>0</v>
      </c>
      <c r="C13" s="10">
        <v>0</v>
      </c>
      <c r="D13" s="23"/>
      <c r="E13" s="23"/>
    </row>
    <row r="14" spans="1:5" ht="12.75" customHeight="1" x14ac:dyDescent="0.2">
      <c r="A14" s="9" t="s">
        <v>17</v>
      </c>
      <c r="B14" s="10">
        <v>209252.03</v>
      </c>
      <c r="C14" s="10">
        <v>20.37</v>
      </c>
      <c r="D14" s="23"/>
      <c r="E14" s="23"/>
    </row>
    <row r="15" spans="1:5" ht="12.75" customHeight="1" x14ac:dyDescent="0.2">
      <c r="A15" s="9" t="s">
        <v>18</v>
      </c>
      <c r="B15" s="10">
        <v>175972.14</v>
      </c>
      <c r="C15" s="10">
        <v>17.13</v>
      </c>
      <c r="D15" s="23"/>
      <c r="E15" s="23"/>
    </row>
    <row r="16" spans="1:5" ht="12.75" customHeight="1" x14ac:dyDescent="0.2">
      <c r="A16" s="9" t="s">
        <v>19</v>
      </c>
      <c r="B16" s="10">
        <v>180545.37</v>
      </c>
      <c r="C16" s="10">
        <v>17.579999999999998</v>
      </c>
      <c r="D16" s="23"/>
      <c r="E16" s="23"/>
    </row>
    <row r="17" spans="1:5" ht="12.75" customHeight="1" x14ac:dyDescent="0.2">
      <c r="A17" s="9" t="s">
        <v>20</v>
      </c>
      <c r="B17" s="10">
        <v>59989.17</v>
      </c>
      <c r="C17" s="10">
        <v>5.84</v>
      </c>
      <c r="D17" s="23"/>
      <c r="E17" s="23"/>
    </row>
    <row r="18" spans="1:5" ht="12.75" customHeight="1" x14ac:dyDescent="0.2">
      <c r="A18" s="9" t="s">
        <v>21</v>
      </c>
      <c r="B18" s="10">
        <v>44.09</v>
      </c>
      <c r="C18" s="10">
        <v>0</v>
      </c>
      <c r="D18" s="23"/>
      <c r="E18" s="23"/>
    </row>
    <row r="19" spans="1:5" ht="12.75" customHeight="1" x14ac:dyDescent="0.2">
      <c r="A19" s="9" t="s">
        <v>22</v>
      </c>
      <c r="B19" s="10">
        <v>0</v>
      </c>
      <c r="C19" s="10">
        <v>0</v>
      </c>
      <c r="D19" s="23"/>
      <c r="E19" s="23"/>
    </row>
    <row r="20" spans="1:5" ht="12.75" customHeight="1" x14ac:dyDescent="0.2">
      <c r="A20" s="9" t="s">
        <v>23</v>
      </c>
      <c r="B20" s="10">
        <v>-16.420000000000002</v>
      </c>
      <c r="C20" s="10">
        <v>0</v>
      </c>
      <c r="D20" s="23"/>
      <c r="E20" s="23"/>
    </row>
    <row r="21" spans="1:5" ht="12.75" customHeight="1" x14ac:dyDescent="0.2">
      <c r="A21" s="9" t="s">
        <v>24</v>
      </c>
      <c r="B21" s="10">
        <v>2349.71</v>
      </c>
      <c r="C21" s="10">
        <v>0.23</v>
      </c>
      <c r="D21" s="23"/>
      <c r="E21" s="23"/>
    </row>
    <row r="22" spans="1:5" ht="12.75" customHeight="1" x14ac:dyDescent="0.2">
      <c r="A22" s="9" t="s">
        <v>25</v>
      </c>
      <c r="B22" s="9" t="s">
        <v>0</v>
      </c>
      <c r="C22" s="9" t="s">
        <v>0</v>
      </c>
      <c r="D22" s="23"/>
      <c r="E22" s="23"/>
    </row>
    <row r="23" spans="1:5" ht="12.75" customHeight="1" x14ac:dyDescent="0.2">
      <c r="A23" s="9" t="s">
        <v>15</v>
      </c>
      <c r="B23" s="10">
        <v>0</v>
      </c>
      <c r="C23" s="10">
        <v>0</v>
      </c>
      <c r="D23" s="23"/>
      <c r="E23" s="23"/>
    </row>
    <row r="24" spans="1:5" ht="12.75" customHeight="1" x14ac:dyDescent="0.2">
      <c r="A24" s="9" t="s">
        <v>16</v>
      </c>
      <c r="B24" s="10">
        <v>0</v>
      </c>
      <c r="C24" s="10">
        <v>0</v>
      </c>
      <c r="D24" s="23"/>
      <c r="E24" s="23"/>
    </row>
    <row r="25" spans="1:5" ht="12.75" customHeight="1" x14ac:dyDescent="0.2">
      <c r="A25" s="9" t="s">
        <v>17</v>
      </c>
      <c r="B25" s="10">
        <v>33198.47</v>
      </c>
      <c r="C25" s="10">
        <v>3.23</v>
      </c>
      <c r="D25" s="23"/>
      <c r="E25" s="23"/>
    </row>
    <row r="26" spans="1:5" ht="12.75" customHeight="1" x14ac:dyDescent="0.2">
      <c r="A26" s="9" t="s">
        <v>18</v>
      </c>
      <c r="B26" s="10">
        <v>10145.91</v>
      </c>
      <c r="C26" s="10">
        <v>0.99</v>
      </c>
      <c r="D26" s="23"/>
      <c r="E26" s="23"/>
    </row>
    <row r="27" spans="1:5" ht="12.75" customHeight="1" x14ac:dyDescent="0.2">
      <c r="A27" s="9" t="s">
        <v>26</v>
      </c>
      <c r="B27" s="10">
        <v>24831.5</v>
      </c>
      <c r="C27" s="10">
        <v>2.42</v>
      </c>
      <c r="D27" s="23"/>
      <c r="E27" s="23"/>
    </row>
    <row r="28" spans="1:5" ht="12.75" customHeight="1" x14ac:dyDescent="0.2">
      <c r="A28" s="9" t="s">
        <v>27</v>
      </c>
      <c r="B28" s="10">
        <v>7.05</v>
      </c>
      <c r="C28" s="10">
        <v>0</v>
      </c>
      <c r="D28" s="23"/>
      <c r="E28" s="23"/>
    </row>
    <row r="29" spans="1:5" ht="12.75" customHeight="1" x14ac:dyDescent="0.2">
      <c r="A29" s="9" t="s">
        <v>28</v>
      </c>
      <c r="B29" s="10">
        <v>0</v>
      </c>
      <c r="C29" s="10">
        <v>0</v>
      </c>
      <c r="D29" s="23"/>
      <c r="E29" s="23"/>
    </row>
    <row r="30" spans="1:5" ht="12.75" customHeight="1" x14ac:dyDescent="0.2">
      <c r="A30" s="9" t="s">
        <v>29</v>
      </c>
      <c r="B30" s="10">
        <v>-4663.6499999999996</v>
      </c>
      <c r="C30" s="10">
        <v>-0.45</v>
      </c>
      <c r="D30" s="23"/>
      <c r="E30" s="23"/>
    </row>
    <row r="31" spans="1:5" ht="12.75" customHeight="1" x14ac:dyDescent="0.2">
      <c r="A31" s="9" t="s">
        <v>30</v>
      </c>
      <c r="B31" s="10">
        <v>859.98</v>
      </c>
      <c r="C31" s="10">
        <v>0.08</v>
      </c>
      <c r="D31" s="23"/>
      <c r="E31" s="23"/>
    </row>
    <row r="32" spans="1:5" ht="12.75" customHeight="1" x14ac:dyDescent="0.2">
      <c r="A32" s="9" t="s">
        <v>31</v>
      </c>
      <c r="B32" s="10">
        <v>16660.98</v>
      </c>
      <c r="C32" s="10">
        <v>1.62</v>
      </c>
      <c r="D32" s="23"/>
      <c r="E32" s="23"/>
    </row>
    <row r="33" spans="1:5" ht="12.75" customHeight="1" x14ac:dyDescent="0.2">
      <c r="A33" s="9" t="s">
        <v>32</v>
      </c>
      <c r="B33" s="10">
        <v>2995.72</v>
      </c>
      <c r="C33" s="10">
        <v>0.28999999999999998</v>
      </c>
      <c r="D33" s="23"/>
      <c r="E33" s="23"/>
    </row>
    <row r="34" spans="1:5" ht="12.75" customHeight="1" x14ac:dyDescent="0.2">
      <c r="A34" s="9" t="s">
        <v>33</v>
      </c>
      <c r="B34" s="10">
        <v>0</v>
      </c>
      <c r="C34" s="10">
        <v>0</v>
      </c>
      <c r="D34" s="23"/>
      <c r="E34" s="23"/>
    </row>
    <row r="35" spans="1:5" ht="12.75" customHeight="1" x14ac:dyDescent="0.2">
      <c r="A35" s="9" t="s">
        <v>34</v>
      </c>
      <c r="B35" s="10">
        <v>0</v>
      </c>
      <c r="C35" s="10">
        <v>0</v>
      </c>
      <c r="D35" s="23"/>
      <c r="E35" s="23"/>
    </row>
    <row r="36" spans="1:5" ht="12.75" customHeight="1" x14ac:dyDescent="0.2">
      <c r="A36" s="9" t="s">
        <v>35</v>
      </c>
      <c r="B36" s="10">
        <v>311.8</v>
      </c>
      <c r="C36" s="10">
        <v>0.03</v>
      </c>
      <c r="D36" s="23"/>
      <c r="E36" s="23"/>
    </row>
    <row r="37" spans="1:5" ht="12.75" customHeight="1" x14ac:dyDescent="0.2">
      <c r="A37" s="9" t="s">
        <v>36</v>
      </c>
      <c r="B37" s="9" t="s">
        <v>0</v>
      </c>
      <c r="C37" s="9" t="s">
        <v>0</v>
      </c>
      <c r="D37" s="23"/>
      <c r="E37" s="23"/>
    </row>
    <row r="38" spans="1:5" ht="12.75" customHeight="1" x14ac:dyDescent="0.2">
      <c r="A38" s="9" t="s">
        <v>37</v>
      </c>
      <c r="B38" s="10">
        <v>0</v>
      </c>
      <c r="C38" s="10">
        <v>0</v>
      </c>
      <c r="D38" s="23"/>
      <c r="E38" s="23"/>
    </row>
    <row r="39" spans="1:5" ht="12.75" customHeight="1" x14ac:dyDescent="0.2">
      <c r="A39" s="9" t="s">
        <v>38</v>
      </c>
      <c r="B39" s="10">
        <v>0</v>
      </c>
      <c r="C39" s="10">
        <v>0</v>
      </c>
      <c r="D39" s="23"/>
      <c r="E39" s="23"/>
    </row>
    <row r="40" spans="1:5" ht="12.75" customHeight="1" x14ac:dyDescent="0.2">
      <c r="A40" s="9" t="s">
        <v>39</v>
      </c>
      <c r="B40" s="10">
        <v>0</v>
      </c>
      <c r="C40" s="10">
        <v>0</v>
      </c>
      <c r="D40" s="23"/>
      <c r="E40" s="23"/>
    </row>
    <row r="41" spans="1:5" ht="12.75" customHeight="1" x14ac:dyDescent="0.2">
      <c r="A41" s="9" t="s">
        <v>40</v>
      </c>
      <c r="B41" s="10">
        <v>1026999.03</v>
      </c>
      <c r="C41" s="10">
        <v>100</v>
      </c>
      <c r="D41" s="23"/>
      <c r="E41" s="23"/>
    </row>
    <row r="42" spans="1:5" ht="12.75" customHeight="1" x14ac:dyDescent="0.2">
      <c r="A42" s="9" t="s">
        <v>41</v>
      </c>
      <c r="B42" s="11">
        <v>14080.96</v>
      </c>
      <c r="C42" s="9" t="s">
        <v>0</v>
      </c>
      <c r="D42" s="23"/>
      <c r="E42" s="23"/>
    </row>
    <row r="43" spans="1:5" ht="12.75" customHeight="1" x14ac:dyDescent="0.2">
      <c r="A43" s="24" t="s">
        <v>1815</v>
      </c>
      <c r="B43" s="24"/>
      <c r="C43" s="24"/>
      <c r="E43" s="23"/>
    </row>
    <row r="44" spans="1:5" ht="12.75" customHeight="1" x14ac:dyDescent="0.2">
      <c r="A44" s="22" t="s">
        <v>42</v>
      </c>
      <c r="B44" s="22"/>
      <c r="C44" s="22"/>
      <c r="D44" s="22"/>
      <c r="E44" s="23"/>
    </row>
    <row r="45" spans="1:5" ht="12.75" customHeight="1" x14ac:dyDescent="0.2">
      <c r="A45" s="25" t="s">
        <v>0</v>
      </c>
      <c r="B45" s="15" t="s">
        <v>43</v>
      </c>
      <c r="C45" s="15" t="s">
        <v>44</v>
      </c>
      <c r="D45" s="23" t="s">
        <v>1815</v>
      </c>
      <c r="E45" s="23"/>
    </row>
    <row r="46" spans="1:5" ht="12.75" customHeight="1" x14ac:dyDescent="0.2">
      <c r="A46" s="25"/>
      <c r="B46" s="9" t="s">
        <v>10</v>
      </c>
      <c r="C46" s="9" t="s">
        <v>11</v>
      </c>
      <c r="D46" s="23"/>
      <c r="E46" s="23"/>
    </row>
    <row r="47" spans="1:5" ht="12.75" customHeight="1" x14ac:dyDescent="0.2">
      <c r="A47" s="25"/>
      <c r="B47" s="12" t="s">
        <v>45</v>
      </c>
      <c r="C47" s="12" t="s">
        <v>46</v>
      </c>
      <c r="D47" s="23"/>
      <c r="E47" s="23"/>
    </row>
    <row r="48" spans="1:5" ht="12.75" customHeight="1" x14ac:dyDescent="0.2">
      <c r="A48" s="25"/>
      <c r="B48" s="12" t="s">
        <v>47</v>
      </c>
      <c r="C48" s="12" t="s">
        <v>48</v>
      </c>
      <c r="D48" s="23"/>
      <c r="E48" s="23"/>
    </row>
    <row r="49" spans="1:5" ht="12.75" customHeight="1" x14ac:dyDescent="0.2">
      <c r="A49" s="25"/>
      <c r="B49" s="12" t="s">
        <v>49</v>
      </c>
      <c r="C49" s="12" t="s">
        <v>50</v>
      </c>
      <c r="D49" s="23"/>
      <c r="E49" s="23"/>
    </row>
    <row r="50" spans="1:5" ht="12.75" customHeight="1" x14ac:dyDescent="0.2">
      <c r="A50" s="25"/>
      <c r="B50" s="12" t="s">
        <v>51</v>
      </c>
      <c r="C50" s="12" t="s">
        <v>52</v>
      </c>
      <c r="D50" s="23"/>
      <c r="E50" s="23"/>
    </row>
    <row r="51" spans="1:5" ht="12.75" customHeight="1" x14ac:dyDescent="0.2">
      <c r="A51" s="25"/>
      <c r="B51" s="12" t="s">
        <v>53</v>
      </c>
      <c r="C51" s="12" t="s">
        <v>54</v>
      </c>
      <c r="D51" s="23"/>
      <c r="E51" s="23"/>
    </row>
    <row r="52" spans="1:5" ht="12.75" customHeight="1" x14ac:dyDescent="0.2">
      <c r="A52" s="25"/>
      <c r="B52" s="12" t="s">
        <v>55</v>
      </c>
      <c r="C52" s="12" t="s">
        <v>56</v>
      </c>
      <c r="D52" s="23"/>
      <c r="E52" s="23"/>
    </row>
    <row r="53" spans="1:5" ht="12.75" customHeight="1" x14ac:dyDescent="0.2">
      <c r="A53" s="25"/>
      <c r="B53" s="12" t="s">
        <v>57</v>
      </c>
      <c r="C53" s="12" t="s">
        <v>58</v>
      </c>
      <c r="D53" s="23"/>
      <c r="E53" s="23"/>
    </row>
    <row r="54" spans="1:5" ht="12.75" customHeight="1" x14ac:dyDescent="0.2">
      <c r="A54" s="25"/>
      <c r="B54" s="12" t="s">
        <v>59</v>
      </c>
      <c r="C54" s="12" t="s">
        <v>60</v>
      </c>
      <c r="D54" s="23"/>
      <c r="E54" s="23"/>
    </row>
    <row r="55" spans="1:5" ht="12.75" customHeight="1" x14ac:dyDescent="0.2">
      <c r="A55" s="25"/>
      <c r="B55" s="12" t="s">
        <v>61</v>
      </c>
      <c r="C55" s="12" t="s">
        <v>62</v>
      </c>
      <c r="D55" s="23"/>
      <c r="E55" s="23"/>
    </row>
    <row r="56" spans="1:5" ht="12.75" customHeight="1" x14ac:dyDescent="0.2">
      <c r="A56" s="25"/>
      <c r="B56" s="24" t="s">
        <v>1815</v>
      </c>
      <c r="C56" s="24"/>
      <c r="E56" s="23"/>
    </row>
    <row r="57" spans="1:5" ht="12.75" customHeight="1" x14ac:dyDescent="0.2">
      <c r="A57" s="20" t="s">
        <v>63</v>
      </c>
      <c r="B57" s="20"/>
      <c r="C57" s="20"/>
      <c r="D57" s="20"/>
      <c r="E57" s="23"/>
    </row>
    <row r="58" spans="1:5" x14ac:dyDescent="0.2">
      <c r="A58" s="23" t="s">
        <v>1816</v>
      </c>
      <c r="B58" s="23"/>
      <c r="C58" s="23"/>
      <c r="D58" s="23"/>
      <c r="E58" s="23"/>
    </row>
  </sheetData>
  <mergeCells count="14">
    <mergeCell ref="E1:E58"/>
    <mergeCell ref="A58:D58"/>
    <mergeCell ref="A1:D1"/>
    <mergeCell ref="A2:D2"/>
    <mergeCell ref="A3:D3"/>
    <mergeCell ref="A4:D4"/>
    <mergeCell ref="A5:D5"/>
    <mergeCell ref="A44:D44"/>
    <mergeCell ref="A57:D57"/>
    <mergeCell ref="D6:D42"/>
    <mergeCell ref="A43:C43"/>
    <mergeCell ref="D45:D55"/>
    <mergeCell ref="B56:C56"/>
    <mergeCell ref="A45:A56"/>
  </mergeCells>
  <pageMargins left="0.75" right="0.75" top="1" bottom="1" header="0.5" footer="0.5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6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3" width="11" customWidth="1"/>
    <col min="4" max="6" width="10" customWidth="1"/>
    <col min="7" max="7" width="5.875" customWidth="1"/>
    <col min="8" max="8" width="10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9" t="s">
        <v>1816</v>
      </c>
    </row>
    <row r="2" spans="1:14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9"/>
    </row>
    <row r="3" spans="1:14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9"/>
    </row>
    <row r="4" spans="1:14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9"/>
    </row>
    <row r="5" spans="1:14" ht="12.75" customHeight="1" x14ac:dyDescent="0.2">
      <c r="A5" s="30" t="s">
        <v>132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29"/>
    </row>
    <row r="6" spans="1:14" ht="12.75" customHeight="1" x14ac:dyDescent="0.2">
      <c r="A6" s="30" t="s">
        <v>1364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29"/>
    </row>
    <row r="7" spans="1:14" ht="12.75" customHeight="1" x14ac:dyDescent="0.2">
      <c r="A7" s="16" t="s">
        <v>65</v>
      </c>
      <c r="B7" s="16" t="s">
        <v>66</v>
      </c>
      <c r="C7" s="16" t="s">
        <v>134</v>
      </c>
      <c r="D7" s="16" t="s">
        <v>212</v>
      </c>
      <c r="E7" s="16" t="s">
        <v>70</v>
      </c>
      <c r="F7" s="16" t="s">
        <v>137</v>
      </c>
      <c r="G7" s="16" t="s">
        <v>138</v>
      </c>
      <c r="H7" s="16" t="s">
        <v>73</v>
      </c>
      <c r="I7" s="16" t="s">
        <v>140</v>
      </c>
      <c r="J7" s="16" t="s">
        <v>74</v>
      </c>
      <c r="K7" s="16" t="s">
        <v>141</v>
      </c>
      <c r="L7" s="28" t="s">
        <v>1815</v>
      </c>
      <c r="N7" s="29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223</v>
      </c>
      <c r="G8" s="1" t="s">
        <v>0</v>
      </c>
      <c r="H8" s="1" t="s">
        <v>8</v>
      </c>
      <c r="I8" s="1" t="s">
        <v>9</v>
      </c>
      <c r="J8" s="1" t="s">
        <v>9</v>
      </c>
      <c r="K8" s="1" t="s">
        <v>9</v>
      </c>
      <c r="L8" s="28"/>
      <c r="N8" s="29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145</v>
      </c>
      <c r="L9" s="28"/>
      <c r="N9" s="29"/>
    </row>
    <row r="10" spans="1:14" ht="12.75" customHeight="1" x14ac:dyDescent="0.2">
      <c r="A10" s="4" t="s">
        <v>1365</v>
      </c>
      <c r="B10" s="4" t="s">
        <v>0</v>
      </c>
      <c r="C10" s="4" t="s">
        <v>0</v>
      </c>
      <c r="D10" s="4" t="s">
        <v>0</v>
      </c>
      <c r="E10" s="4" t="s">
        <v>0</v>
      </c>
      <c r="F10" s="5">
        <v>0</v>
      </c>
      <c r="G10" s="4" t="s">
        <v>0</v>
      </c>
      <c r="H10" s="5">
        <v>0</v>
      </c>
      <c r="I10" s="4" t="s">
        <v>0</v>
      </c>
      <c r="J10" s="5">
        <v>0</v>
      </c>
      <c r="K10" s="5">
        <v>0</v>
      </c>
      <c r="L10" s="28"/>
      <c r="N10" s="29"/>
    </row>
    <row r="11" spans="1:14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3">
        <v>0</v>
      </c>
      <c r="G11" s="2" t="s">
        <v>0</v>
      </c>
      <c r="H11" s="3">
        <v>0</v>
      </c>
      <c r="I11" s="2" t="s">
        <v>0</v>
      </c>
      <c r="J11" s="3">
        <v>0</v>
      </c>
      <c r="K11" s="3">
        <v>0</v>
      </c>
      <c r="L11" s="28"/>
      <c r="N11" s="29"/>
    </row>
    <row r="12" spans="1:14" ht="12.75" customHeight="1" x14ac:dyDescent="0.2">
      <c r="A12" s="2" t="s">
        <v>1366</v>
      </c>
      <c r="B12" s="2" t="s">
        <v>0</v>
      </c>
      <c r="C12" s="2" t="s">
        <v>0</v>
      </c>
      <c r="D12" s="2" t="s">
        <v>0</v>
      </c>
      <c r="E12" s="2" t="s">
        <v>0</v>
      </c>
      <c r="F12" s="3">
        <v>0</v>
      </c>
      <c r="G12" s="2" t="s">
        <v>0</v>
      </c>
      <c r="H12" s="3">
        <v>0</v>
      </c>
      <c r="I12" s="2" t="s">
        <v>0</v>
      </c>
      <c r="J12" s="3">
        <v>0</v>
      </c>
      <c r="K12" s="3">
        <v>0</v>
      </c>
      <c r="L12" s="28"/>
      <c r="N12" s="29"/>
    </row>
    <row r="13" spans="1:14" ht="12.75" customHeight="1" x14ac:dyDescent="0.2">
      <c r="A13" s="2" t="s">
        <v>1367</v>
      </c>
      <c r="B13" s="2" t="s">
        <v>0</v>
      </c>
      <c r="C13" s="2" t="s">
        <v>0</v>
      </c>
      <c r="D13" s="2" t="s">
        <v>0</v>
      </c>
      <c r="E13" s="2" t="s">
        <v>0</v>
      </c>
      <c r="F13" s="3">
        <v>0</v>
      </c>
      <c r="G13" s="2" t="s">
        <v>0</v>
      </c>
      <c r="H13" s="3">
        <v>0</v>
      </c>
      <c r="I13" s="2" t="s">
        <v>0</v>
      </c>
      <c r="J13" s="3">
        <v>0</v>
      </c>
      <c r="K13" s="3">
        <v>0</v>
      </c>
      <c r="L13" s="28"/>
      <c r="N13" s="29"/>
    </row>
    <row r="14" spans="1:14" ht="12.75" customHeight="1" x14ac:dyDescent="0.2">
      <c r="A14" s="2" t="s">
        <v>1368</v>
      </c>
      <c r="B14" s="2" t="s">
        <v>0</v>
      </c>
      <c r="C14" s="2" t="s">
        <v>0</v>
      </c>
      <c r="D14" s="2" t="s">
        <v>0</v>
      </c>
      <c r="E14" s="2" t="s">
        <v>0</v>
      </c>
      <c r="F14" s="3">
        <v>0</v>
      </c>
      <c r="G14" s="2" t="s">
        <v>0</v>
      </c>
      <c r="H14" s="3">
        <v>0</v>
      </c>
      <c r="I14" s="2" t="s">
        <v>0</v>
      </c>
      <c r="J14" s="3">
        <v>0</v>
      </c>
      <c r="K14" s="3">
        <v>0</v>
      </c>
      <c r="L14" s="28"/>
      <c r="N14" s="29"/>
    </row>
    <row r="15" spans="1:14" ht="12.75" customHeight="1" x14ac:dyDescent="0.2">
      <c r="A15" s="2" t="s">
        <v>1154</v>
      </c>
      <c r="B15" s="2" t="s">
        <v>0</v>
      </c>
      <c r="C15" s="2" t="s">
        <v>0</v>
      </c>
      <c r="D15" s="2" t="s">
        <v>0</v>
      </c>
      <c r="E15" s="2" t="s">
        <v>0</v>
      </c>
      <c r="F15" s="3">
        <v>0</v>
      </c>
      <c r="G15" s="2" t="s">
        <v>0</v>
      </c>
      <c r="H15" s="3">
        <v>0</v>
      </c>
      <c r="I15" s="2" t="s">
        <v>0</v>
      </c>
      <c r="J15" s="3">
        <v>0</v>
      </c>
      <c r="K15" s="3">
        <v>0</v>
      </c>
      <c r="L15" s="28"/>
      <c r="N15" s="29"/>
    </row>
    <row r="16" spans="1:14" ht="12.75" customHeight="1" x14ac:dyDescent="0.2">
      <c r="A16" s="2" t="s">
        <v>129</v>
      </c>
      <c r="B16" s="2" t="s">
        <v>0</v>
      </c>
      <c r="C16" s="2" t="s">
        <v>0</v>
      </c>
      <c r="D16" s="2" t="s">
        <v>0</v>
      </c>
      <c r="E16" s="2" t="s">
        <v>0</v>
      </c>
      <c r="F16" s="3">
        <v>0</v>
      </c>
      <c r="G16" s="2" t="s">
        <v>0</v>
      </c>
      <c r="H16" s="3">
        <v>0</v>
      </c>
      <c r="I16" s="2" t="s">
        <v>0</v>
      </c>
      <c r="J16" s="3">
        <v>0</v>
      </c>
      <c r="K16" s="3">
        <v>0</v>
      </c>
      <c r="L16" s="28"/>
      <c r="N16" s="29"/>
    </row>
    <row r="17" spans="1:14" ht="12.75" customHeight="1" x14ac:dyDescent="0.2">
      <c r="A17" s="2" t="s">
        <v>1366</v>
      </c>
      <c r="B17" s="2" t="s">
        <v>0</v>
      </c>
      <c r="C17" s="2" t="s">
        <v>0</v>
      </c>
      <c r="D17" s="2" t="s">
        <v>0</v>
      </c>
      <c r="E17" s="2" t="s">
        <v>0</v>
      </c>
      <c r="F17" s="3">
        <v>0</v>
      </c>
      <c r="G17" s="2" t="s">
        <v>0</v>
      </c>
      <c r="H17" s="3">
        <v>0</v>
      </c>
      <c r="I17" s="2" t="s">
        <v>0</v>
      </c>
      <c r="J17" s="3">
        <v>0</v>
      </c>
      <c r="K17" s="3">
        <v>0</v>
      </c>
      <c r="L17" s="28"/>
      <c r="N17" s="29"/>
    </row>
    <row r="18" spans="1:14" ht="12.75" customHeight="1" x14ac:dyDescent="0.2">
      <c r="A18" s="2" t="s">
        <v>1369</v>
      </c>
      <c r="B18" s="2" t="s">
        <v>0</v>
      </c>
      <c r="C18" s="2" t="s">
        <v>0</v>
      </c>
      <c r="D18" s="2" t="s">
        <v>0</v>
      </c>
      <c r="E18" s="2" t="s">
        <v>0</v>
      </c>
      <c r="F18" s="3">
        <v>0</v>
      </c>
      <c r="G18" s="2" t="s">
        <v>0</v>
      </c>
      <c r="H18" s="3">
        <v>0</v>
      </c>
      <c r="I18" s="2" t="s">
        <v>0</v>
      </c>
      <c r="J18" s="3">
        <v>0</v>
      </c>
      <c r="K18" s="3">
        <v>0</v>
      </c>
      <c r="L18" s="28"/>
      <c r="N18" s="29"/>
    </row>
    <row r="19" spans="1:14" ht="12.75" customHeight="1" x14ac:dyDescent="0.2">
      <c r="A19" s="2" t="s">
        <v>1368</v>
      </c>
      <c r="B19" s="2" t="s">
        <v>0</v>
      </c>
      <c r="C19" s="2" t="s">
        <v>0</v>
      </c>
      <c r="D19" s="2" t="s">
        <v>0</v>
      </c>
      <c r="E19" s="2" t="s">
        <v>0</v>
      </c>
      <c r="F19" s="3">
        <v>0</v>
      </c>
      <c r="G19" s="2" t="s">
        <v>0</v>
      </c>
      <c r="H19" s="3">
        <v>0</v>
      </c>
      <c r="I19" s="2" t="s">
        <v>0</v>
      </c>
      <c r="J19" s="3">
        <v>0</v>
      </c>
      <c r="K19" s="3">
        <v>0</v>
      </c>
      <c r="L19" s="28"/>
      <c r="N19" s="29"/>
    </row>
    <row r="20" spans="1:14" ht="12.75" customHeight="1" x14ac:dyDescent="0.2">
      <c r="A20" s="2" t="s">
        <v>1370</v>
      </c>
      <c r="B20" s="2" t="s">
        <v>0</v>
      </c>
      <c r="C20" s="2" t="s">
        <v>0</v>
      </c>
      <c r="D20" s="2" t="s">
        <v>0</v>
      </c>
      <c r="E20" s="2" t="s">
        <v>0</v>
      </c>
      <c r="F20" s="3">
        <v>0</v>
      </c>
      <c r="G20" s="2" t="s">
        <v>0</v>
      </c>
      <c r="H20" s="3">
        <v>0</v>
      </c>
      <c r="I20" s="2" t="s">
        <v>0</v>
      </c>
      <c r="J20" s="3">
        <v>0</v>
      </c>
      <c r="K20" s="3">
        <v>0</v>
      </c>
      <c r="L20" s="28"/>
      <c r="N20" s="29"/>
    </row>
    <row r="21" spans="1:14" ht="12.75" customHeight="1" x14ac:dyDescent="0.2">
      <c r="A21" s="2" t="s">
        <v>1154</v>
      </c>
      <c r="B21" s="2" t="s">
        <v>0</v>
      </c>
      <c r="C21" s="2" t="s">
        <v>0</v>
      </c>
      <c r="D21" s="2" t="s">
        <v>0</v>
      </c>
      <c r="E21" s="2" t="s">
        <v>0</v>
      </c>
      <c r="F21" s="3">
        <v>0</v>
      </c>
      <c r="G21" s="2" t="s">
        <v>0</v>
      </c>
      <c r="H21" s="3">
        <v>0</v>
      </c>
      <c r="I21" s="2" t="s">
        <v>0</v>
      </c>
      <c r="J21" s="3">
        <v>0</v>
      </c>
      <c r="K21" s="3">
        <v>0</v>
      </c>
      <c r="L21" s="28"/>
      <c r="N21" s="29"/>
    </row>
    <row r="22" spans="1:14" ht="12.75" customHeight="1" x14ac:dyDescent="0.2">
      <c r="A22" s="28" t="s">
        <v>1815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1"/>
      <c r="N22" s="29"/>
    </row>
    <row r="23" spans="1:14" ht="12.75" customHeight="1" x14ac:dyDescent="0.2">
      <c r="A23" s="31" t="s">
        <v>131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29"/>
    </row>
    <row r="24" spans="1:14" ht="12.75" customHeight="1" x14ac:dyDescent="0.2">
      <c r="A24" s="31" t="s">
        <v>209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29"/>
    </row>
    <row r="25" spans="1:14" ht="12.75" customHeight="1" x14ac:dyDescent="0.2">
      <c r="A25" s="26" t="s">
        <v>63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9"/>
    </row>
    <row r="26" spans="1:14" x14ac:dyDescent="0.2">
      <c r="A26" s="29" t="s">
        <v>1816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</row>
  </sheetData>
  <mergeCells count="13">
    <mergeCell ref="N1:N26"/>
    <mergeCell ref="A26:M26"/>
    <mergeCell ref="A1:M1"/>
    <mergeCell ref="A2:M2"/>
    <mergeCell ref="A3:M3"/>
    <mergeCell ref="A4:M4"/>
    <mergeCell ref="A5:M5"/>
    <mergeCell ref="A6:M6"/>
    <mergeCell ref="A23:M23"/>
    <mergeCell ref="A24:M24"/>
    <mergeCell ref="A25:M25"/>
    <mergeCell ref="L7:L21"/>
    <mergeCell ref="A22:K22"/>
  </mergeCells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K18"/>
  <sheetViews>
    <sheetView rightToLeft="1" workbookViewId="0">
      <selection sqref="A1:J1"/>
    </sheetView>
  </sheetViews>
  <sheetFormatPr defaultRowHeight="14.25" x14ac:dyDescent="0.2"/>
  <cols>
    <col min="1" max="1" width="34" customWidth="1"/>
    <col min="2" max="2" width="12" customWidth="1"/>
    <col min="3" max="3" width="11" customWidth="1"/>
    <col min="4" max="4" width="10" customWidth="1"/>
    <col min="5" max="5" width="14" customWidth="1"/>
    <col min="6" max="6" width="10" customWidth="1"/>
    <col min="7" max="7" width="12" customWidth="1"/>
    <col min="8" max="8" width="10" customWidth="1"/>
    <col min="9" max="9" width="11" customWidth="1"/>
    <col min="10" max="21" width="8" customWidth="1"/>
  </cols>
  <sheetData>
    <row r="1" spans="1:11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9" t="s">
        <v>1816</v>
      </c>
    </row>
    <row r="2" spans="1:11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9"/>
    </row>
    <row r="3" spans="1:11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9"/>
    </row>
    <row r="4" spans="1:11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9"/>
    </row>
    <row r="5" spans="1:11" ht="12.75" customHeight="1" x14ac:dyDescent="0.2">
      <c r="A5" s="30" t="s">
        <v>132</v>
      </c>
      <c r="B5" s="30"/>
      <c r="C5" s="30"/>
      <c r="D5" s="30"/>
      <c r="E5" s="30"/>
      <c r="F5" s="30"/>
      <c r="G5" s="30"/>
      <c r="H5" s="30"/>
      <c r="I5" s="30"/>
      <c r="J5" s="30"/>
      <c r="K5" s="29"/>
    </row>
    <row r="6" spans="1:11" ht="12.75" customHeight="1" x14ac:dyDescent="0.2">
      <c r="A6" s="30" t="s">
        <v>1371</v>
      </c>
      <c r="B6" s="30"/>
      <c r="C6" s="30"/>
      <c r="D6" s="30"/>
      <c r="E6" s="30"/>
      <c r="F6" s="30"/>
      <c r="G6" s="30"/>
      <c r="H6" s="30"/>
      <c r="I6" s="30"/>
      <c r="J6" s="30"/>
      <c r="K6" s="29"/>
    </row>
    <row r="7" spans="1:11" ht="12.75" customHeight="1" x14ac:dyDescent="0.2">
      <c r="A7" s="16" t="s">
        <v>65</v>
      </c>
      <c r="B7" s="16" t="s">
        <v>66</v>
      </c>
      <c r="C7" s="16" t="s">
        <v>134</v>
      </c>
      <c r="D7" s="16" t="s">
        <v>212</v>
      </c>
      <c r="E7" s="16" t="s">
        <v>70</v>
      </c>
      <c r="F7" s="16" t="s">
        <v>137</v>
      </c>
      <c r="G7" s="16" t="s">
        <v>138</v>
      </c>
      <c r="H7" s="16" t="s">
        <v>73</v>
      </c>
      <c r="I7" s="28" t="s">
        <v>1815</v>
      </c>
      <c r="K7" s="29"/>
    </row>
    <row r="8" spans="1:1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143</v>
      </c>
      <c r="G8" s="1" t="s">
        <v>144</v>
      </c>
      <c r="H8" s="1" t="s">
        <v>8</v>
      </c>
      <c r="I8" s="28"/>
      <c r="K8" s="29"/>
    </row>
    <row r="9" spans="1:11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28"/>
      <c r="K9" s="29"/>
    </row>
    <row r="10" spans="1:11" ht="12.75" customHeight="1" x14ac:dyDescent="0.2">
      <c r="A10" s="4" t="s">
        <v>1372</v>
      </c>
      <c r="B10" s="4" t="s">
        <v>0</v>
      </c>
      <c r="C10" s="4" t="s">
        <v>0</v>
      </c>
      <c r="D10" s="4" t="s">
        <v>0</v>
      </c>
      <c r="E10" s="4" t="s">
        <v>0</v>
      </c>
      <c r="F10" s="5">
        <v>18</v>
      </c>
      <c r="G10" s="4" t="s">
        <v>0</v>
      </c>
      <c r="H10" s="5">
        <v>-16.420000000000002</v>
      </c>
      <c r="I10" s="28"/>
      <c r="K10" s="29"/>
    </row>
    <row r="11" spans="1:11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3">
        <v>0</v>
      </c>
      <c r="G11" s="2" t="s">
        <v>0</v>
      </c>
      <c r="H11" s="3">
        <v>0</v>
      </c>
      <c r="I11" s="28"/>
      <c r="K11" s="29"/>
    </row>
    <row r="12" spans="1:11" ht="12.75" customHeight="1" x14ac:dyDescent="0.2">
      <c r="A12" s="2" t="s">
        <v>129</v>
      </c>
      <c r="B12" s="2" t="s">
        <v>0</v>
      </c>
      <c r="C12" s="2" t="s">
        <v>0</v>
      </c>
      <c r="D12" s="2" t="s">
        <v>0</v>
      </c>
      <c r="E12" s="2" t="s">
        <v>0</v>
      </c>
      <c r="F12" s="3">
        <v>18</v>
      </c>
      <c r="G12" s="2" t="s">
        <v>0</v>
      </c>
      <c r="H12" s="3">
        <v>-16.420000000000002</v>
      </c>
      <c r="I12" s="28"/>
      <c r="K12" s="29"/>
    </row>
    <row r="13" spans="1:11" ht="12.75" customHeight="1" x14ac:dyDescent="0.2">
      <c r="A13" s="18" t="s">
        <v>1373</v>
      </c>
      <c r="B13" s="18" t="s">
        <v>1374</v>
      </c>
      <c r="C13" s="18" t="s">
        <v>580</v>
      </c>
      <c r="D13" s="18" t="s">
        <v>1375</v>
      </c>
      <c r="E13" s="18" t="s">
        <v>45</v>
      </c>
      <c r="F13" s="19">
        <v>18</v>
      </c>
      <c r="G13" s="19">
        <v>-25000</v>
      </c>
      <c r="H13" s="19">
        <v>-16.420000000000002</v>
      </c>
      <c r="I13" s="32"/>
      <c r="K13" s="29"/>
    </row>
    <row r="14" spans="1:11" ht="12.75" customHeight="1" x14ac:dyDescent="0.2">
      <c r="A14" s="33" t="s">
        <v>1815</v>
      </c>
      <c r="B14" s="33"/>
      <c r="C14" s="33"/>
      <c r="D14" s="33"/>
      <c r="E14" s="33"/>
      <c r="F14" s="33"/>
      <c r="G14" s="33"/>
      <c r="H14" s="33"/>
      <c r="I14" s="1"/>
      <c r="K14" s="29"/>
    </row>
    <row r="15" spans="1:11" ht="12.75" customHeight="1" x14ac:dyDescent="0.2">
      <c r="A15" s="31" t="s">
        <v>131</v>
      </c>
      <c r="B15" s="31"/>
      <c r="C15" s="31"/>
      <c r="D15" s="31"/>
      <c r="E15" s="31"/>
      <c r="F15" s="31"/>
      <c r="G15" s="31"/>
      <c r="H15" s="31"/>
      <c r="I15" s="31"/>
      <c r="J15" s="31"/>
      <c r="K15" s="29"/>
    </row>
    <row r="16" spans="1:11" ht="12.75" customHeight="1" x14ac:dyDescent="0.2">
      <c r="A16" s="31" t="s">
        <v>209</v>
      </c>
      <c r="B16" s="31"/>
      <c r="C16" s="31"/>
      <c r="D16" s="31"/>
      <c r="E16" s="31"/>
      <c r="F16" s="31"/>
      <c r="G16" s="31"/>
      <c r="H16" s="31"/>
      <c r="I16" s="31"/>
      <c r="J16" s="31"/>
      <c r="K16" s="29"/>
    </row>
    <row r="17" spans="1:11" ht="12.75" customHeight="1" x14ac:dyDescent="0.2">
      <c r="A17" s="26" t="s">
        <v>63</v>
      </c>
      <c r="B17" s="26"/>
      <c r="C17" s="26"/>
      <c r="D17" s="26"/>
      <c r="E17" s="26"/>
      <c r="F17" s="26"/>
      <c r="G17" s="26"/>
      <c r="H17" s="26"/>
      <c r="I17" s="26"/>
      <c r="J17" s="26"/>
      <c r="K17" s="29"/>
    </row>
    <row r="18" spans="1:11" x14ac:dyDescent="0.2">
      <c r="A18" s="29" t="s">
        <v>1816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</row>
  </sheetData>
  <mergeCells count="13">
    <mergeCell ref="K1:K18"/>
    <mergeCell ref="A18:J18"/>
    <mergeCell ref="A1:J1"/>
    <mergeCell ref="A2:J2"/>
    <mergeCell ref="A3:J3"/>
    <mergeCell ref="A4:J4"/>
    <mergeCell ref="A5:J5"/>
    <mergeCell ref="A6:J6"/>
    <mergeCell ref="A15:J15"/>
    <mergeCell ref="A16:J16"/>
    <mergeCell ref="A17:J17"/>
    <mergeCell ref="I7:I13"/>
    <mergeCell ref="A14:H14"/>
  </mergeCells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24"/>
  <sheetViews>
    <sheetView rightToLeft="1" workbookViewId="0">
      <selection sqref="A1:R1"/>
    </sheetView>
  </sheetViews>
  <sheetFormatPr defaultRowHeight="14.25" x14ac:dyDescent="0.2"/>
  <cols>
    <col min="1" max="1" width="34" customWidth="1"/>
    <col min="2" max="3" width="11" customWidth="1"/>
    <col min="4" max="4" width="7" customWidth="1"/>
    <col min="5" max="5" width="11" customWidth="1"/>
    <col min="6" max="6" width="13" customWidth="1"/>
    <col min="7" max="7" width="6.5" customWidth="1"/>
    <col min="8" max="8" width="10" customWidth="1"/>
    <col min="9" max="9" width="13" customWidth="1"/>
    <col min="10" max="11" width="14" customWidth="1"/>
    <col min="12" max="12" width="8" customWidth="1"/>
    <col min="13" max="13" width="10" customWidth="1"/>
    <col min="14" max="14" width="22" customWidth="1"/>
    <col min="15" max="15" width="24" customWidth="1"/>
    <col min="16" max="16" width="23" customWidth="1"/>
    <col min="17" max="17" width="2" customWidth="1"/>
    <col min="18" max="21" width="8" customWidth="1"/>
  </cols>
  <sheetData>
    <row r="1" spans="1:19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9" t="s">
        <v>1816</v>
      </c>
    </row>
    <row r="2" spans="1:19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9"/>
    </row>
    <row r="3" spans="1:19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9"/>
    </row>
    <row r="4" spans="1:19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9"/>
    </row>
    <row r="5" spans="1:19" ht="12.75" customHeight="1" x14ac:dyDescent="0.2">
      <c r="A5" s="30" t="s">
        <v>132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29"/>
    </row>
    <row r="6" spans="1:19" ht="12.75" customHeight="1" x14ac:dyDescent="0.2">
      <c r="A6" s="30" t="s">
        <v>1376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29"/>
    </row>
    <row r="7" spans="1:19" ht="12.75" customHeight="1" x14ac:dyDescent="0.2">
      <c r="A7" s="16" t="s">
        <v>65</v>
      </c>
      <c r="B7" s="16" t="s">
        <v>66</v>
      </c>
      <c r="C7" s="16" t="s">
        <v>1377</v>
      </c>
      <c r="D7" s="16" t="s">
        <v>68</v>
      </c>
      <c r="E7" s="16" t="s">
        <v>69</v>
      </c>
      <c r="F7" s="16" t="s">
        <v>135</v>
      </c>
      <c r="G7" s="16" t="s">
        <v>136</v>
      </c>
      <c r="H7" s="16" t="s">
        <v>70</v>
      </c>
      <c r="I7" s="16" t="s">
        <v>71</v>
      </c>
      <c r="J7" s="16" t="s">
        <v>72</v>
      </c>
      <c r="K7" s="16" t="s">
        <v>137</v>
      </c>
      <c r="L7" s="16" t="s">
        <v>138</v>
      </c>
      <c r="M7" s="16" t="s">
        <v>73</v>
      </c>
      <c r="N7" s="16" t="s">
        <v>140</v>
      </c>
      <c r="O7" s="16" t="s">
        <v>74</v>
      </c>
      <c r="P7" s="16" t="s">
        <v>141</v>
      </c>
      <c r="Q7" s="28" t="s">
        <v>1815</v>
      </c>
      <c r="S7" s="29"/>
    </row>
    <row r="8" spans="1:19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142</v>
      </c>
      <c r="H8" s="1" t="s">
        <v>0</v>
      </c>
      <c r="I8" s="1" t="s">
        <v>9</v>
      </c>
      <c r="J8" s="1" t="s">
        <v>9</v>
      </c>
      <c r="K8" s="1" t="s">
        <v>143</v>
      </c>
      <c r="L8" s="1" t="s">
        <v>144</v>
      </c>
      <c r="M8" s="1" t="s">
        <v>8</v>
      </c>
      <c r="N8" s="1" t="s">
        <v>9</v>
      </c>
      <c r="O8" s="1" t="s">
        <v>9</v>
      </c>
      <c r="P8" s="1" t="s">
        <v>9</v>
      </c>
      <c r="Q8" s="28"/>
      <c r="S8" s="29"/>
    </row>
    <row r="9" spans="1:19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145</v>
      </c>
      <c r="L9" s="1" t="s">
        <v>146</v>
      </c>
      <c r="M9" s="1" t="s">
        <v>147</v>
      </c>
      <c r="N9" s="1" t="s">
        <v>148</v>
      </c>
      <c r="O9" s="1" t="s">
        <v>149</v>
      </c>
      <c r="P9" s="1" t="s">
        <v>150</v>
      </c>
      <c r="Q9" s="28"/>
      <c r="S9" s="29"/>
    </row>
    <row r="10" spans="1:19" ht="12.75" customHeight="1" x14ac:dyDescent="0.2">
      <c r="A10" s="4" t="s">
        <v>1378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4.28</v>
      </c>
      <c r="H10" s="4" t="s">
        <v>0</v>
      </c>
      <c r="I10" s="5">
        <v>0.62</v>
      </c>
      <c r="J10" s="5">
        <v>0.43</v>
      </c>
      <c r="K10" s="5">
        <v>2301152</v>
      </c>
      <c r="L10" s="4" t="s">
        <v>0</v>
      </c>
      <c r="M10" s="5">
        <v>2349.71</v>
      </c>
      <c r="N10" s="4" t="s">
        <v>0</v>
      </c>
      <c r="O10" s="5">
        <v>100</v>
      </c>
      <c r="P10" s="5">
        <v>0.23</v>
      </c>
      <c r="Q10" s="28"/>
      <c r="S10" s="29"/>
    </row>
    <row r="11" spans="1:19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4.28</v>
      </c>
      <c r="H11" s="2" t="s">
        <v>0</v>
      </c>
      <c r="I11" s="3">
        <v>0.62</v>
      </c>
      <c r="J11" s="3">
        <v>0.43</v>
      </c>
      <c r="K11" s="3">
        <v>2301152</v>
      </c>
      <c r="L11" s="2" t="s">
        <v>0</v>
      </c>
      <c r="M11" s="3">
        <v>2349.71</v>
      </c>
      <c r="N11" s="2" t="s">
        <v>0</v>
      </c>
      <c r="O11" s="3">
        <v>100</v>
      </c>
      <c r="P11" s="3">
        <v>0.23</v>
      </c>
      <c r="Q11" s="28"/>
      <c r="S11" s="29"/>
    </row>
    <row r="12" spans="1:19" ht="12.75" customHeight="1" x14ac:dyDescent="0.2">
      <c r="A12" s="2" t="s">
        <v>1379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0</v>
      </c>
      <c r="H12" s="2" t="s">
        <v>0</v>
      </c>
      <c r="I12" s="3">
        <v>0</v>
      </c>
      <c r="J12" s="3">
        <v>0</v>
      </c>
      <c r="K12" s="3">
        <v>0</v>
      </c>
      <c r="L12" s="2" t="s">
        <v>0</v>
      </c>
      <c r="M12" s="3">
        <v>0</v>
      </c>
      <c r="N12" s="2" t="s">
        <v>0</v>
      </c>
      <c r="O12" s="3">
        <v>0</v>
      </c>
      <c r="P12" s="3">
        <v>0</v>
      </c>
      <c r="Q12" s="28"/>
      <c r="S12" s="29"/>
    </row>
    <row r="13" spans="1:19" ht="12.75" customHeight="1" x14ac:dyDescent="0.2">
      <c r="A13" s="2" t="s">
        <v>1380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3">
        <v>4.28</v>
      </c>
      <c r="H13" s="2" t="s">
        <v>0</v>
      </c>
      <c r="I13" s="3">
        <v>0.62</v>
      </c>
      <c r="J13" s="3">
        <v>0.43</v>
      </c>
      <c r="K13" s="3">
        <v>2301152</v>
      </c>
      <c r="L13" s="2" t="s">
        <v>0</v>
      </c>
      <c r="M13" s="3">
        <v>2349.71</v>
      </c>
      <c r="N13" s="2" t="s">
        <v>0</v>
      </c>
      <c r="O13" s="3">
        <v>100</v>
      </c>
      <c r="P13" s="3">
        <v>0.23</v>
      </c>
      <c r="Q13" s="28"/>
      <c r="S13" s="29"/>
    </row>
    <row r="14" spans="1:19" ht="12.75" customHeight="1" x14ac:dyDescent="0.2">
      <c r="A14" s="6" t="s">
        <v>1381</v>
      </c>
      <c r="B14" s="6" t="s">
        <v>1382</v>
      </c>
      <c r="C14" s="6" t="s">
        <v>1383</v>
      </c>
      <c r="D14" s="6" t="s">
        <v>229</v>
      </c>
      <c r="E14" s="6" t="s">
        <v>88</v>
      </c>
      <c r="F14" s="6" t="s">
        <v>0</v>
      </c>
      <c r="G14" s="7">
        <v>4.28</v>
      </c>
      <c r="H14" s="6" t="s">
        <v>89</v>
      </c>
      <c r="I14" s="7">
        <v>0.62</v>
      </c>
      <c r="J14" s="7">
        <v>0.43</v>
      </c>
      <c r="K14" s="7">
        <v>2301152</v>
      </c>
      <c r="L14" s="7">
        <v>102.11</v>
      </c>
      <c r="M14" s="7">
        <v>2349.71</v>
      </c>
      <c r="N14" s="7">
        <v>7.0000000000000007E-2</v>
      </c>
      <c r="O14" s="7">
        <v>100</v>
      </c>
      <c r="P14" s="7">
        <v>0.23</v>
      </c>
      <c r="Q14" s="28"/>
      <c r="S14" s="29"/>
    </row>
    <row r="15" spans="1:19" ht="12.75" customHeight="1" x14ac:dyDescent="0.2">
      <c r="A15" s="2" t="s">
        <v>1384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3">
        <v>0</v>
      </c>
      <c r="H15" s="2" t="s">
        <v>0</v>
      </c>
      <c r="I15" s="3">
        <v>0</v>
      </c>
      <c r="J15" s="3">
        <v>0</v>
      </c>
      <c r="K15" s="3">
        <v>0</v>
      </c>
      <c r="L15" s="2" t="s">
        <v>0</v>
      </c>
      <c r="M15" s="3">
        <v>0</v>
      </c>
      <c r="N15" s="2" t="s">
        <v>0</v>
      </c>
      <c r="O15" s="3">
        <v>0</v>
      </c>
      <c r="P15" s="3">
        <v>0</v>
      </c>
      <c r="Q15" s="28"/>
      <c r="S15" s="29"/>
    </row>
    <row r="16" spans="1:19" ht="12.75" customHeight="1" x14ac:dyDescent="0.2">
      <c r="A16" s="2" t="s">
        <v>129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3">
        <v>0</v>
      </c>
      <c r="H16" s="2" t="s">
        <v>0</v>
      </c>
      <c r="I16" s="3">
        <v>0</v>
      </c>
      <c r="J16" s="3">
        <v>0</v>
      </c>
      <c r="K16" s="3">
        <v>0</v>
      </c>
      <c r="L16" s="2" t="s">
        <v>0</v>
      </c>
      <c r="M16" s="3">
        <v>0</v>
      </c>
      <c r="N16" s="2" t="s">
        <v>0</v>
      </c>
      <c r="O16" s="3">
        <v>0</v>
      </c>
      <c r="P16" s="3">
        <v>0</v>
      </c>
      <c r="Q16" s="28"/>
      <c r="S16" s="29"/>
    </row>
    <row r="17" spans="1:19" ht="12.75" customHeight="1" x14ac:dyDescent="0.2">
      <c r="A17" s="2" t="s">
        <v>1379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3">
        <v>0</v>
      </c>
      <c r="H17" s="2" t="s">
        <v>0</v>
      </c>
      <c r="I17" s="3">
        <v>0</v>
      </c>
      <c r="J17" s="3">
        <v>0</v>
      </c>
      <c r="K17" s="3">
        <v>0</v>
      </c>
      <c r="L17" s="2" t="s">
        <v>0</v>
      </c>
      <c r="M17" s="3">
        <v>0</v>
      </c>
      <c r="N17" s="2" t="s">
        <v>0</v>
      </c>
      <c r="O17" s="3">
        <v>0</v>
      </c>
      <c r="P17" s="3">
        <v>0</v>
      </c>
      <c r="Q17" s="28"/>
      <c r="S17" s="29"/>
    </row>
    <row r="18" spans="1:19" ht="12.75" customHeight="1" x14ac:dyDescent="0.2">
      <c r="A18" s="2" t="s">
        <v>1380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3">
        <v>0</v>
      </c>
      <c r="H18" s="2" t="s">
        <v>0</v>
      </c>
      <c r="I18" s="3">
        <v>0</v>
      </c>
      <c r="J18" s="3">
        <v>0</v>
      </c>
      <c r="K18" s="3">
        <v>0</v>
      </c>
      <c r="L18" s="2" t="s">
        <v>0</v>
      </c>
      <c r="M18" s="3">
        <v>0</v>
      </c>
      <c r="N18" s="2" t="s">
        <v>0</v>
      </c>
      <c r="O18" s="3">
        <v>0</v>
      </c>
      <c r="P18" s="3">
        <v>0</v>
      </c>
      <c r="Q18" s="28"/>
      <c r="S18" s="29"/>
    </row>
    <row r="19" spans="1:19" ht="12.75" customHeight="1" x14ac:dyDescent="0.2">
      <c r="A19" s="2" t="s">
        <v>1385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3">
        <v>0</v>
      </c>
      <c r="H19" s="2" t="s">
        <v>0</v>
      </c>
      <c r="I19" s="3">
        <v>0</v>
      </c>
      <c r="J19" s="3">
        <v>0</v>
      </c>
      <c r="K19" s="3">
        <v>0</v>
      </c>
      <c r="L19" s="2" t="s">
        <v>0</v>
      </c>
      <c r="M19" s="3">
        <v>0</v>
      </c>
      <c r="N19" s="2" t="s">
        <v>0</v>
      </c>
      <c r="O19" s="3">
        <v>0</v>
      </c>
      <c r="P19" s="3">
        <v>0</v>
      </c>
      <c r="Q19" s="28"/>
      <c r="S19" s="29"/>
    </row>
    <row r="20" spans="1:19" ht="12.75" customHeight="1" x14ac:dyDescent="0.2">
      <c r="A20" s="28" t="s">
        <v>1815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1"/>
      <c r="S20" s="29"/>
    </row>
    <row r="21" spans="1:19" ht="12.75" customHeight="1" x14ac:dyDescent="0.2">
      <c r="A21" s="31" t="s">
        <v>131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29"/>
    </row>
    <row r="22" spans="1:19" ht="12.75" customHeight="1" x14ac:dyDescent="0.2">
      <c r="A22" s="31" t="s">
        <v>209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29"/>
    </row>
    <row r="23" spans="1:19" ht="12.75" customHeight="1" x14ac:dyDescent="0.2">
      <c r="A23" s="26" t="s">
        <v>63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9"/>
    </row>
    <row r="24" spans="1:19" x14ac:dyDescent="0.2">
      <c r="A24" s="29" t="s">
        <v>1816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</row>
  </sheetData>
  <mergeCells count="13">
    <mergeCell ref="S1:S24"/>
    <mergeCell ref="A24:R24"/>
    <mergeCell ref="A1:R1"/>
    <mergeCell ref="A2:R2"/>
    <mergeCell ref="A3:R3"/>
    <mergeCell ref="A4:R4"/>
    <mergeCell ref="A5:R5"/>
    <mergeCell ref="A6:R6"/>
    <mergeCell ref="A21:R21"/>
    <mergeCell ref="A22:R22"/>
    <mergeCell ref="A23:R23"/>
    <mergeCell ref="Q7:Q19"/>
    <mergeCell ref="A20:P20"/>
  </mergeCells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19"/>
  <sheetViews>
    <sheetView rightToLeft="1" workbookViewId="0">
      <selection sqref="A1:Q1"/>
    </sheetView>
  </sheetViews>
  <sheetFormatPr defaultRowHeight="14.25" x14ac:dyDescent="0.2"/>
  <cols>
    <col min="1" max="1" width="40" customWidth="1"/>
    <col min="2" max="2" width="11" customWidth="1"/>
    <col min="3" max="3" width="7" customWidth="1"/>
    <col min="4" max="4" width="9" customWidth="1"/>
    <col min="5" max="5" width="13" customWidth="1"/>
    <col min="6" max="6" width="6.5" customWidth="1"/>
    <col min="7" max="7" width="10" customWidth="1"/>
    <col min="8" max="8" width="13" customWidth="1"/>
    <col min="9" max="9" width="14" customWidth="1"/>
    <col min="10" max="10" width="10" customWidth="1"/>
    <col min="11" max="11" width="8" customWidth="1"/>
    <col min="12" max="12" width="11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9" t="s">
        <v>1816</v>
      </c>
    </row>
    <row r="2" spans="1:18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9"/>
    </row>
    <row r="3" spans="1:18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9"/>
    </row>
    <row r="4" spans="1:18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9"/>
    </row>
    <row r="5" spans="1:18" ht="12.75" customHeight="1" x14ac:dyDescent="0.2">
      <c r="A5" s="30" t="s">
        <v>1386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29"/>
    </row>
    <row r="6" spans="1:18" ht="12.75" customHeight="1" x14ac:dyDescent="0.2">
      <c r="A6" s="30" t="s">
        <v>1387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29"/>
    </row>
    <row r="7" spans="1:18" ht="12.75" customHeight="1" x14ac:dyDescent="0.2">
      <c r="A7" s="16" t="s">
        <v>65</v>
      </c>
      <c r="B7" s="16" t="s">
        <v>66</v>
      </c>
      <c r="C7" s="16" t="s">
        <v>68</v>
      </c>
      <c r="D7" s="16" t="s">
        <v>69</v>
      </c>
      <c r="E7" s="16" t="s">
        <v>135</v>
      </c>
      <c r="F7" s="16" t="s">
        <v>136</v>
      </c>
      <c r="G7" s="16" t="s">
        <v>70</v>
      </c>
      <c r="H7" s="16" t="s">
        <v>71</v>
      </c>
      <c r="I7" s="16" t="s">
        <v>72</v>
      </c>
      <c r="J7" s="16" t="s">
        <v>137</v>
      </c>
      <c r="K7" s="16" t="s">
        <v>138</v>
      </c>
      <c r="L7" s="16" t="s">
        <v>6</v>
      </c>
      <c r="M7" s="16" t="s">
        <v>140</v>
      </c>
      <c r="N7" s="16" t="s">
        <v>74</v>
      </c>
      <c r="O7" s="16" t="s">
        <v>141</v>
      </c>
      <c r="P7" s="28" t="s">
        <v>1815</v>
      </c>
      <c r="R7" s="29"/>
    </row>
    <row r="8" spans="1:18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222</v>
      </c>
      <c r="F8" s="1" t="s">
        <v>142</v>
      </c>
      <c r="G8" s="1" t="s">
        <v>0</v>
      </c>
      <c r="H8" s="1" t="s">
        <v>9</v>
      </c>
      <c r="I8" s="1" t="s">
        <v>9</v>
      </c>
      <c r="J8" s="1" t="s">
        <v>143</v>
      </c>
      <c r="K8" s="1" t="s">
        <v>144</v>
      </c>
      <c r="L8" s="1" t="s">
        <v>8</v>
      </c>
      <c r="M8" s="1" t="s">
        <v>9</v>
      </c>
      <c r="N8" s="1" t="s">
        <v>9</v>
      </c>
      <c r="O8" s="1" t="s">
        <v>9</v>
      </c>
      <c r="P8" s="28"/>
      <c r="R8" s="29"/>
    </row>
    <row r="9" spans="1:18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145</v>
      </c>
      <c r="L9" s="1" t="s">
        <v>146</v>
      </c>
      <c r="M9" s="1" t="s">
        <v>147</v>
      </c>
      <c r="N9" s="1" t="s">
        <v>148</v>
      </c>
      <c r="O9" s="1" t="s">
        <v>149</v>
      </c>
      <c r="P9" s="28"/>
      <c r="R9" s="29"/>
    </row>
    <row r="10" spans="1:18" ht="12.75" customHeight="1" x14ac:dyDescent="0.2">
      <c r="A10" s="4" t="s">
        <v>1388</v>
      </c>
      <c r="B10" s="4" t="s">
        <v>0</v>
      </c>
      <c r="C10" s="4" t="s">
        <v>0</v>
      </c>
      <c r="D10" s="4" t="s">
        <v>0</v>
      </c>
      <c r="E10" s="4" t="s">
        <v>0</v>
      </c>
      <c r="F10" s="5">
        <v>0</v>
      </c>
      <c r="G10" s="4" t="s">
        <v>0</v>
      </c>
      <c r="H10" s="5">
        <v>0</v>
      </c>
      <c r="I10" s="5">
        <v>0</v>
      </c>
      <c r="J10" s="5">
        <v>0</v>
      </c>
      <c r="K10" s="4" t="s">
        <v>0</v>
      </c>
      <c r="L10" s="5">
        <v>0</v>
      </c>
      <c r="M10" s="4" t="s">
        <v>0</v>
      </c>
      <c r="N10" s="5">
        <v>0</v>
      </c>
      <c r="O10" s="5">
        <v>0</v>
      </c>
      <c r="P10" s="28"/>
      <c r="R10" s="29"/>
    </row>
    <row r="11" spans="1:18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3">
        <v>0</v>
      </c>
      <c r="G11" s="2" t="s">
        <v>0</v>
      </c>
      <c r="H11" s="3">
        <v>0</v>
      </c>
      <c r="I11" s="3">
        <v>0</v>
      </c>
      <c r="J11" s="3">
        <v>0</v>
      </c>
      <c r="K11" s="2" t="s">
        <v>0</v>
      </c>
      <c r="L11" s="3">
        <v>0</v>
      </c>
      <c r="M11" s="2" t="s">
        <v>0</v>
      </c>
      <c r="N11" s="3">
        <v>0</v>
      </c>
      <c r="O11" s="3">
        <v>0</v>
      </c>
      <c r="P11" s="28"/>
      <c r="R11" s="29"/>
    </row>
    <row r="12" spans="1:18" ht="12.75" customHeight="1" x14ac:dyDescent="0.2">
      <c r="A12" s="2" t="s">
        <v>129</v>
      </c>
      <c r="B12" s="2" t="s">
        <v>0</v>
      </c>
      <c r="C12" s="2" t="s">
        <v>0</v>
      </c>
      <c r="D12" s="2" t="s">
        <v>0</v>
      </c>
      <c r="E12" s="2" t="s">
        <v>0</v>
      </c>
      <c r="F12" s="3">
        <v>0</v>
      </c>
      <c r="G12" s="2" t="s">
        <v>0</v>
      </c>
      <c r="H12" s="3">
        <v>0</v>
      </c>
      <c r="I12" s="3">
        <v>0</v>
      </c>
      <c r="J12" s="3">
        <v>0</v>
      </c>
      <c r="K12" s="2" t="s">
        <v>0</v>
      </c>
      <c r="L12" s="3">
        <v>0</v>
      </c>
      <c r="M12" s="2" t="s">
        <v>0</v>
      </c>
      <c r="N12" s="3">
        <v>0</v>
      </c>
      <c r="O12" s="3">
        <v>0</v>
      </c>
      <c r="P12" s="28"/>
      <c r="R12" s="29"/>
    </row>
    <row r="13" spans="1:18" ht="12.75" customHeight="1" x14ac:dyDescent="0.2">
      <c r="A13" s="2" t="s">
        <v>207</v>
      </c>
      <c r="B13" s="2" t="s">
        <v>0</v>
      </c>
      <c r="C13" s="2" t="s">
        <v>0</v>
      </c>
      <c r="D13" s="2" t="s">
        <v>0</v>
      </c>
      <c r="E13" s="2" t="s">
        <v>0</v>
      </c>
      <c r="F13" s="3">
        <v>0</v>
      </c>
      <c r="G13" s="2" t="s">
        <v>0</v>
      </c>
      <c r="H13" s="3">
        <v>0</v>
      </c>
      <c r="I13" s="3">
        <v>0</v>
      </c>
      <c r="J13" s="3">
        <v>0</v>
      </c>
      <c r="K13" s="2" t="s">
        <v>0</v>
      </c>
      <c r="L13" s="3">
        <v>0</v>
      </c>
      <c r="M13" s="2" t="s">
        <v>0</v>
      </c>
      <c r="N13" s="3">
        <v>0</v>
      </c>
      <c r="O13" s="3">
        <v>0</v>
      </c>
      <c r="P13" s="28"/>
      <c r="R13" s="29"/>
    </row>
    <row r="14" spans="1:18" ht="12.75" customHeight="1" x14ac:dyDescent="0.2">
      <c r="A14" s="2" t="s">
        <v>1389</v>
      </c>
      <c r="B14" s="2" t="s">
        <v>0</v>
      </c>
      <c r="C14" s="2" t="s">
        <v>0</v>
      </c>
      <c r="D14" s="2" t="s">
        <v>0</v>
      </c>
      <c r="E14" s="2" t="s">
        <v>0</v>
      </c>
      <c r="F14" s="3">
        <v>0</v>
      </c>
      <c r="G14" s="2" t="s">
        <v>0</v>
      </c>
      <c r="H14" s="3">
        <v>0</v>
      </c>
      <c r="I14" s="3">
        <v>0</v>
      </c>
      <c r="J14" s="3">
        <v>0</v>
      </c>
      <c r="K14" s="2" t="s">
        <v>0</v>
      </c>
      <c r="L14" s="3">
        <v>0</v>
      </c>
      <c r="M14" s="2" t="s">
        <v>0</v>
      </c>
      <c r="N14" s="3">
        <v>0</v>
      </c>
      <c r="O14" s="3">
        <v>0</v>
      </c>
      <c r="P14" s="28"/>
      <c r="R14" s="29"/>
    </row>
    <row r="15" spans="1:18" ht="12.75" customHeight="1" x14ac:dyDescent="0.2">
      <c r="A15" s="28" t="s">
        <v>1815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1"/>
      <c r="R15" s="29"/>
    </row>
    <row r="16" spans="1:18" ht="12.75" customHeight="1" x14ac:dyDescent="0.2">
      <c r="A16" s="31" t="s">
        <v>131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29"/>
    </row>
    <row r="17" spans="1:18" ht="12.75" customHeight="1" x14ac:dyDescent="0.2">
      <c r="A17" s="31" t="s">
        <v>209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29"/>
    </row>
    <row r="18" spans="1:18" ht="12.75" customHeight="1" x14ac:dyDescent="0.2">
      <c r="A18" s="26" t="s">
        <v>63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9"/>
    </row>
    <row r="19" spans="1:18" x14ac:dyDescent="0.2">
      <c r="A19" s="29" t="s">
        <v>1816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</row>
  </sheetData>
  <mergeCells count="13">
    <mergeCell ref="R1:R19"/>
    <mergeCell ref="A19:Q19"/>
    <mergeCell ref="A1:Q1"/>
    <mergeCell ref="A2:Q2"/>
    <mergeCell ref="A3:Q3"/>
    <mergeCell ref="A4:Q4"/>
    <mergeCell ref="A5:Q5"/>
    <mergeCell ref="A6:Q6"/>
    <mergeCell ref="A16:Q16"/>
    <mergeCell ref="A17:Q17"/>
    <mergeCell ref="A18:Q18"/>
    <mergeCell ref="P7:P14"/>
    <mergeCell ref="A15:O15"/>
  </mergeCells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U23"/>
  <sheetViews>
    <sheetView rightToLeft="1" workbookViewId="0">
      <selection sqref="A1:T1"/>
    </sheetView>
  </sheetViews>
  <sheetFormatPr defaultRowHeight="14.25" x14ac:dyDescent="0.2"/>
  <cols>
    <col min="1" max="1" width="43" customWidth="1"/>
    <col min="2" max="3" width="11" customWidth="1"/>
    <col min="4" max="4" width="12" customWidth="1"/>
    <col min="5" max="5" width="10" customWidth="1"/>
    <col min="6" max="6" width="7" customWidth="1"/>
    <col min="7" max="7" width="9" customWidth="1"/>
    <col min="8" max="8" width="13" customWidth="1"/>
    <col min="9" max="9" width="6.5" customWidth="1"/>
    <col min="10" max="10" width="10" customWidth="1"/>
    <col min="11" max="11" width="13" customWidth="1"/>
    <col min="12" max="12" width="14" customWidth="1"/>
    <col min="13" max="13" width="10" customWidth="1"/>
    <col min="14" max="14" width="8" customWidth="1"/>
    <col min="15" max="15" width="11" customWidth="1"/>
    <col min="16" max="16" width="22" customWidth="1"/>
    <col min="17" max="17" width="24" customWidth="1"/>
    <col min="18" max="18" width="23" customWidth="1"/>
    <col min="19" max="19" width="2" customWidth="1"/>
    <col min="20" max="21" width="8" customWidth="1"/>
  </cols>
  <sheetData>
    <row r="1" spans="1:21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9" t="s">
        <v>1816</v>
      </c>
    </row>
    <row r="2" spans="1:21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9"/>
    </row>
    <row r="3" spans="1:21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9"/>
    </row>
    <row r="4" spans="1:21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9"/>
    </row>
    <row r="5" spans="1:21" ht="12.75" customHeight="1" x14ac:dyDescent="0.2">
      <c r="A5" s="30" t="s">
        <v>1386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29"/>
    </row>
    <row r="6" spans="1:21" ht="12.75" customHeight="1" x14ac:dyDescent="0.2">
      <c r="A6" s="30" t="s">
        <v>1390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29"/>
    </row>
    <row r="7" spans="1:21" ht="12.75" customHeight="1" x14ac:dyDescent="0.2">
      <c r="A7" s="16" t="s">
        <v>65</v>
      </c>
      <c r="B7" s="16" t="s">
        <v>66</v>
      </c>
      <c r="C7" s="16" t="s">
        <v>211</v>
      </c>
      <c r="D7" s="16" t="s">
        <v>67</v>
      </c>
      <c r="E7" s="16" t="s">
        <v>212</v>
      </c>
      <c r="F7" s="16" t="s">
        <v>68</v>
      </c>
      <c r="G7" s="16" t="s">
        <v>69</v>
      </c>
      <c r="H7" s="16" t="s">
        <v>135</v>
      </c>
      <c r="I7" s="16" t="s">
        <v>136</v>
      </c>
      <c r="J7" s="16" t="s">
        <v>70</v>
      </c>
      <c r="K7" s="16" t="s">
        <v>71</v>
      </c>
      <c r="L7" s="16" t="s">
        <v>72</v>
      </c>
      <c r="M7" s="16" t="s">
        <v>137</v>
      </c>
      <c r="N7" s="16" t="s">
        <v>138</v>
      </c>
      <c r="O7" s="16" t="s">
        <v>6</v>
      </c>
      <c r="P7" s="16" t="s">
        <v>140</v>
      </c>
      <c r="Q7" s="16" t="s">
        <v>74</v>
      </c>
      <c r="R7" s="16" t="s">
        <v>141</v>
      </c>
      <c r="S7" s="28" t="s">
        <v>1815</v>
      </c>
      <c r="U7" s="29"/>
    </row>
    <row r="8" spans="1:2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222</v>
      </c>
      <c r="I8" s="1" t="s">
        <v>142</v>
      </c>
      <c r="J8" s="1" t="s">
        <v>0</v>
      </c>
      <c r="K8" s="1" t="s">
        <v>9</v>
      </c>
      <c r="L8" s="1" t="s">
        <v>9</v>
      </c>
      <c r="M8" s="1" t="s">
        <v>143</v>
      </c>
      <c r="N8" s="1" t="s">
        <v>144</v>
      </c>
      <c r="O8" s="1" t="s">
        <v>8</v>
      </c>
      <c r="P8" s="1" t="s">
        <v>9</v>
      </c>
      <c r="Q8" s="1" t="s">
        <v>9</v>
      </c>
      <c r="R8" s="1" t="s">
        <v>9</v>
      </c>
      <c r="S8" s="28"/>
      <c r="U8" s="29"/>
    </row>
    <row r="9" spans="1:21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145</v>
      </c>
      <c r="L9" s="1" t="s">
        <v>146</v>
      </c>
      <c r="M9" s="1" t="s">
        <v>147</v>
      </c>
      <c r="N9" s="1" t="s">
        <v>148</v>
      </c>
      <c r="O9" s="1" t="s">
        <v>149</v>
      </c>
      <c r="P9" s="1" t="s">
        <v>150</v>
      </c>
      <c r="Q9" s="1" t="s">
        <v>151</v>
      </c>
      <c r="R9" s="1" t="s">
        <v>213</v>
      </c>
      <c r="S9" s="28"/>
      <c r="U9" s="29"/>
    </row>
    <row r="10" spans="1:21" ht="12.75" customHeight="1" x14ac:dyDescent="0.2">
      <c r="A10" s="4" t="s">
        <v>216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5">
        <v>0</v>
      </c>
      <c r="J10" s="4" t="s">
        <v>0</v>
      </c>
      <c r="K10" s="5">
        <v>0</v>
      </c>
      <c r="L10" s="5">
        <v>0</v>
      </c>
      <c r="M10" s="5">
        <v>0</v>
      </c>
      <c r="N10" s="4" t="s">
        <v>0</v>
      </c>
      <c r="O10" s="5">
        <v>0</v>
      </c>
      <c r="P10" s="4" t="s">
        <v>0</v>
      </c>
      <c r="Q10" s="5">
        <v>0</v>
      </c>
      <c r="R10" s="5">
        <v>0</v>
      </c>
      <c r="S10" s="28"/>
      <c r="U10" s="29"/>
    </row>
    <row r="11" spans="1:21" ht="12.75" customHeight="1" x14ac:dyDescent="0.2">
      <c r="A11" s="2" t="s">
        <v>1391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3">
        <v>0</v>
      </c>
      <c r="J11" s="2" t="s">
        <v>0</v>
      </c>
      <c r="K11" s="3">
        <v>0</v>
      </c>
      <c r="L11" s="3">
        <v>0</v>
      </c>
      <c r="M11" s="3">
        <v>0</v>
      </c>
      <c r="N11" s="2" t="s">
        <v>0</v>
      </c>
      <c r="O11" s="3">
        <v>0</v>
      </c>
      <c r="P11" s="2" t="s">
        <v>0</v>
      </c>
      <c r="Q11" s="3">
        <v>0</v>
      </c>
      <c r="R11" s="3">
        <v>0</v>
      </c>
      <c r="S11" s="28"/>
      <c r="U11" s="29"/>
    </row>
    <row r="12" spans="1:21" ht="12.75" customHeight="1" x14ac:dyDescent="0.2">
      <c r="A12" s="2" t="s">
        <v>153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3">
        <v>0</v>
      </c>
      <c r="J12" s="2" t="s">
        <v>0</v>
      </c>
      <c r="K12" s="3">
        <v>0</v>
      </c>
      <c r="L12" s="3">
        <v>0</v>
      </c>
      <c r="M12" s="3">
        <v>0</v>
      </c>
      <c r="N12" s="2" t="s">
        <v>0</v>
      </c>
      <c r="O12" s="3">
        <v>0</v>
      </c>
      <c r="P12" s="2" t="s">
        <v>0</v>
      </c>
      <c r="Q12" s="3">
        <v>0</v>
      </c>
      <c r="R12" s="3">
        <v>0</v>
      </c>
      <c r="S12" s="28"/>
      <c r="U12" s="29"/>
    </row>
    <row r="13" spans="1:21" ht="12.75" customHeight="1" x14ac:dyDescent="0.2">
      <c r="A13" s="2" t="s">
        <v>1392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3">
        <v>0</v>
      </c>
      <c r="J13" s="2" t="s">
        <v>0</v>
      </c>
      <c r="K13" s="3">
        <v>0</v>
      </c>
      <c r="L13" s="3">
        <v>0</v>
      </c>
      <c r="M13" s="3">
        <v>0</v>
      </c>
      <c r="N13" s="2" t="s">
        <v>0</v>
      </c>
      <c r="O13" s="3">
        <v>0</v>
      </c>
      <c r="P13" s="2" t="s">
        <v>0</v>
      </c>
      <c r="Q13" s="3">
        <v>0</v>
      </c>
      <c r="R13" s="3">
        <v>0</v>
      </c>
      <c r="S13" s="28"/>
      <c r="U13" s="29"/>
    </row>
    <row r="14" spans="1:21" ht="12.75" customHeight="1" x14ac:dyDescent="0.2">
      <c r="A14" s="2" t="s">
        <v>1393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3">
        <v>0</v>
      </c>
      <c r="J14" s="2" t="s">
        <v>0</v>
      </c>
      <c r="K14" s="3">
        <v>0</v>
      </c>
      <c r="L14" s="3">
        <v>0</v>
      </c>
      <c r="M14" s="3">
        <v>0</v>
      </c>
      <c r="N14" s="2" t="s">
        <v>0</v>
      </c>
      <c r="O14" s="3">
        <v>0</v>
      </c>
      <c r="P14" s="2" t="s">
        <v>0</v>
      </c>
      <c r="Q14" s="3">
        <v>0</v>
      </c>
      <c r="R14" s="3">
        <v>0</v>
      </c>
      <c r="S14" s="28"/>
      <c r="U14" s="29"/>
    </row>
    <row r="15" spans="1:21" ht="12.75" customHeight="1" x14ac:dyDescent="0.2">
      <c r="A15" s="2" t="s">
        <v>1154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8"/>
      <c r="U15" s="29"/>
    </row>
    <row r="16" spans="1:21" ht="12.75" customHeight="1" x14ac:dyDescent="0.2">
      <c r="A16" s="2" t="s">
        <v>129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3">
        <v>0</v>
      </c>
      <c r="J16" s="2" t="s">
        <v>0</v>
      </c>
      <c r="K16" s="3">
        <v>0</v>
      </c>
      <c r="L16" s="3">
        <v>0</v>
      </c>
      <c r="M16" s="3">
        <v>0</v>
      </c>
      <c r="N16" s="2" t="s">
        <v>0</v>
      </c>
      <c r="O16" s="3">
        <v>0</v>
      </c>
      <c r="P16" s="2" t="s">
        <v>0</v>
      </c>
      <c r="Q16" s="3">
        <v>0</v>
      </c>
      <c r="R16" s="3">
        <v>0</v>
      </c>
      <c r="S16" s="28"/>
      <c r="U16" s="29"/>
    </row>
    <row r="17" spans="1:21" ht="12.75" customHeight="1" x14ac:dyDescent="0.2">
      <c r="A17" s="2" t="s">
        <v>1394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3">
        <v>0</v>
      </c>
      <c r="J17" s="2" t="s">
        <v>0</v>
      </c>
      <c r="K17" s="3">
        <v>0</v>
      </c>
      <c r="L17" s="3">
        <v>0</v>
      </c>
      <c r="M17" s="3">
        <v>0</v>
      </c>
      <c r="N17" s="2" t="s">
        <v>0</v>
      </c>
      <c r="O17" s="3">
        <v>0</v>
      </c>
      <c r="P17" s="2" t="s">
        <v>0</v>
      </c>
      <c r="Q17" s="3">
        <v>0</v>
      </c>
      <c r="R17" s="3">
        <v>0</v>
      </c>
      <c r="S17" s="28"/>
      <c r="U17" s="29"/>
    </row>
    <row r="18" spans="1:21" ht="12.75" customHeight="1" x14ac:dyDescent="0.2">
      <c r="A18" s="2" t="s">
        <v>1395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3">
        <v>0</v>
      </c>
      <c r="J18" s="2" t="s">
        <v>0</v>
      </c>
      <c r="K18" s="3">
        <v>0</v>
      </c>
      <c r="L18" s="3">
        <v>0</v>
      </c>
      <c r="M18" s="3">
        <v>0</v>
      </c>
      <c r="N18" s="2" t="s">
        <v>0</v>
      </c>
      <c r="O18" s="3">
        <v>0</v>
      </c>
      <c r="P18" s="2" t="s">
        <v>0</v>
      </c>
      <c r="Q18" s="3">
        <v>0</v>
      </c>
      <c r="R18" s="3">
        <v>0</v>
      </c>
      <c r="S18" s="28"/>
      <c r="U18" s="29"/>
    </row>
    <row r="19" spans="1:21" ht="12.75" customHeight="1" x14ac:dyDescent="0.2">
      <c r="A19" s="28" t="s">
        <v>1815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1"/>
      <c r="U19" s="29"/>
    </row>
    <row r="20" spans="1:21" ht="12.75" customHeight="1" x14ac:dyDescent="0.2">
      <c r="A20" s="31" t="s">
        <v>131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29"/>
    </row>
    <row r="21" spans="1:21" ht="12.75" customHeight="1" x14ac:dyDescent="0.2">
      <c r="A21" s="31" t="s">
        <v>209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29"/>
    </row>
    <row r="22" spans="1:21" ht="12.75" customHeight="1" x14ac:dyDescent="0.2">
      <c r="A22" s="26" t="s">
        <v>63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9"/>
    </row>
    <row r="23" spans="1:21" x14ac:dyDescent="0.2">
      <c r="A23" s="29" t="s">
        <v>1816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</row>
  </sheetData>
  <mergeCells count="13">
    <mergeCell ref="U1:U23"/>
    <mergeCell ref="A23:T23"/>
    <mergeCell ref="A1:T1"/>
    <mergeCell ref="A2:T2"/>
    <mergeCell ref="A3:T3"/>
    <mergeCell ref="A4:T4"/>
    <mergeCell ref="A5:T5"/>
    <mergeCell ref="A6:T6"/>
    <mergeCell ref="A20:T20"/>
    <mergeCell ref="A21:T21"/>
    <mergeCell ref="A22:T22"/>
    <mergeCell ref="S7:S18"/>
    <mergeCell ref="A19:R19"/>
  </mergeCells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U49"/>
  <sheetViews>
    <sheetView rightToLeft="1" workbookViewId="0">
      <selection sqref="A1:T1"/>
    </sheetView>
  </sheetViews>
  <sheetFormatPr defaultRowHeight="14.25" x14ac:dyDescent="0.2"/>
  <cols>
    <col min="1" max="1" width="38" customWidth="1"/>
    <col min="2" max="3" width="11" customWidth="1"/>
    <col min="4" max="4" width="12" customWidth="1"/>
    <col min="5" max="5" width="20" customWidth="1"/>
    <col min="6" max="7" width="11" customWidth="1"/>
    <col min="8" max="8" width="13" customWidth="1"/>
    <col min="9" max="9" width="6.5" customWidth="1"/>
    <col min="10" max="10" width="14" customWidth="1"/>
    <col min="11" max="11" width="13" customWidth="1"/>
    <col min="12" max="12" width="14" customWidth="1"/>
    <col min="13" max="13" width="15" customWidth="1"/>
    <col min="14" max="14" width="8" customWidth="1"/>
    <col min="15" max="15" width="11" customWidth="1"/>
    <col min="16" max="16" width="22" customWidth="1"/>
    <col min="17" max="17" width="24" customWidth="1"/>
    <col min="18" max="18" width="23" customWidth="1"/>
    <col min="19" max="19" width="2" customWidth="1"/>
    <col min="20" max="21" width="8" customWidth="1"/>
  </cols>
  <sheetData>
    <row r="1" spans="1:21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9" t="s">
        <v>1816</v>
      </c>
    </row>
    <row r="2" spans="1:21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9"/>
    </row>
    <row r="3" spans="1:21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9"/>
    </row>
    <row r="4" spans="1:21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9"/>
    </row>
    <row r="5" spans="1:21" ht="12.75" customHeight="1" x14ac:dyDescent="0.2">
      <c r="A5" s="30" t="s">
        <v>1386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29"/>
    </row>
    <row r="6" spans="1:21" ht="12.75" customHeight="1" x14ac:dyDescent="0.2">
      <c r="A6" s="30" t="s">
        <v>1396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29"/>
    </row>
    <row r="7" spans="1:21" ht="12.75" customHeight="1" x14ac:dyDescent="0.2">
      <c r="A7" s="16" t="s">
        <v>65</v>
      </c>
      <c r="B7" s="16" t="s">
        <v>66</v>
      </c>
      <c r="C7" s="16" t="s">
        <v>211</v>
      </c>
      <c r="D7" s="16" t="s">
        <v>67</v>
      </c>
      <c r="E7" s="16" t="s">
        <v>212</v>
      </c>
      <c r="F7" s="16" t="s">
        <v>68</v>
      </c>
      <c r="G7" s="16" t="s">
        <v>69</v>
      </c>
      <c r="H7" s="16" t="s">
        <v>135</v>
      </c>
      <c r="I7" s="16" t="s">
        <v>136</v>
      </c>
      <c r="J7" s="16" t="s">
        <v>70</v>
      </c>
      <c r="K7" s="16" t="s">
        <v>71</v>
      </c>
      <c r="L7" s="16" t="s">
        <v>72</v>
      </c>
      <c r="M7" s="16" t="s">
        <v>137</v>
      </c>
      <c r="N7" s="16" t="s">
        <v>138</v>
      </c>
      <c r="O7" s="16" t="s">
        <v>6</v>
      </c>
      <c r="P7" s="16" t="s">
        <v>140</v>
      </c>
      <c r="Q7" s="16" t="s">
        <v>74</v>
      </c>
      <c r="R7" s="16" t="s">
        <v>141</v>
      </c>
      <c r="S7" s="28" t="s">
        <v>1815</v>
      </c>
      <c r="U7" s="29"/>
    </row>
    <row r="8" spans="1:2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142</v>
      </c>
      <c r="J8" s="1" t="s">
        <v>0</v>
      </c>
      <c r="K8" s="1" t="s">
        <v>9</v>
      </c>
      <c r="L8" s="1" t="s">
        <v>9</v>
      </c>
      <c r="M8" s="1" t="s">
        <v>143</v>
      </c>
      <c r="N8" s="1" t="s">
        <v>144</v>
      </c>
      <c r="O8" s="1" t="s">
        <v>8</v>
      </c>
      <c r="P8" s="1" t="s">
        <v>9</v>
      </c>
      <c r="Q8" s="1" t="s">
        <v>9</v>
      </c>
      <c r="R8" s="1" t="s">
        <v>9</v>
      </c>
      <c r="S8" s="28"/>
      <c r="U8" s="29"/>
    </row>
    <row r="9" spans="1:21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145</v>
      </c>
      <c r="L9" s="1" t="s">
        <v>146</v>
      </c>
      <c r="M9" s="1" t="s">
        <v>147</v>
      </c>
      <c r="N9" s="1" t="s">
        <v>148</v>
      </c>
      <c r="O9" s="1" t="s">
        <v>149</v>
      </c>
      <c r="P9" s="1" t="s">
        <v>150</v>
      </c>
      <c r="Q9" s="1" t="s">
        <v>151</v>
      </c>
      <c r="R9" s="1" t="s">
        <v>213</v>
      </c>
      <c r="S9" s="28"/>
      <c r="U9" s="29"/>
    </row>
    <row r="10" spans="1:21" ht="12.75" customHeight="1" x14ac:dyDescent="0.2">
      <c r="A10" s="4" t="s">
        <v>224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5">
        <v>2.6</v>
      </c>
      <c r="J10" s="4" t="s">
        <v>0</v>
      </c>
      <c r="K10" s="5">
        <v>5.29</v>
      </c>
      <c r="L10" s="5">
        <v>6.11</v>
      </c>
      <c r="M10" s="5">
        <v>26863621.18</v>
      </c>
      <c r="N10" s="4" t="s">
        <v>0</v>
      </c>
      <c r="O10" s="5">
        <v>33198.47</v>
      </c>
      <c r="P10" s="4" t="s">
        <v>0</v>
      </c>
      <c r="Q10" s="5">
        <v>100</v>
      </c>
      <c r="R10" s="5">
        <v>3.23</v>
      </c>
      <c r="S10" s="28"/>
      <c r="U10" s="29"/>
    </row>
    <row r="11" spans="1:21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3">
        <v>2.6</v>
      </c>
      <c r="J11" s="2" t="s">
        <v>0</v>
      </c>
      <c r="K11" s="3">
        <v>5.29</v>
      </c>
      <c r="L11" s="3">
        <v>6.11</v>
      </c>
      <c r="M11" s="3">
        <v>26863621.18</v>
      </c>
      <c r="N11" s="2" t="s">
        <v>0</v>
      </c>
      <c r="O11" s="3">
        <v>33198.47</v>
      </c>
      <c r="P11" s="2" t="s">
        <v>0</v>
      </c>
      <c r="Q11" s="3">
        <v>100</v>
      </c>
      <c r="R11" s="3">
        <v>3.23</v>
      </c>
      <c r="S11" s="28"/>
      <c r="U11" s="29"/>
    </row>
    <row r="12" spans="1:21" ht="12.75" customHeight="1" x14ac:dyDescent="0.2">
      <c r="A12" s="2" t="s">
        <v>153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3">
        <v>1.62</v>
      </c>
      <c r="J12" s="2" t="s">
        <v>0</v>
      </c>
      <c r="K12" s="3">
        <v>5.94</v>
      </c>
      <c r="L12" s="3">
        <v>6.48</v>
      </c>
      <c r="M12" s="3">
        <v>18250809.34</v>
      </c>
      <c r="N12" s="2" t="s">
        <v>0</v>
      </c>
      <c r="O12" s="3">
        <v>23501.58</v>
      </c>
      <c r="P12" s="2" t="s">
        <v>0</v>
      </c>
      <c r="Q12" s="3">
        <v>70.790000000000006</v>
      </c>
      <c r="R12" s="3">
        <v>2.29</v>
      </c>
      <c r="S12" s="28"/>
      <c r="U12" s="29"/>
    </row>
    <row r="13" spans="1:21" ht="12.75" customHeight="1" x14ac:dyDescent="0.2">
      <c r="A13" s="6" t="s">
        <v>1397</v>
      </c>
      <c r="B13" s="6" t="s">
        <v>1398</v>
      </c>
      <c r="C13" s="6" t="s">
        <v>0</v>
      </c>
      <c r="D13" s="6" t="s">
        <v>1399</v>
      </c>
      <c r="E13" s="6" t="s">
        <v>415</v>
      </c>
      <c r="F13" s="6" t="s">
        <v>1400</v>
      </c>
      <c r="G13" s="6" t="s">
        <v>94</v>
      </c>
      <c r="H13" s="6" t="s">
        <v>1401</v>
      </c>
      <c r="I13" s="7">
        <v>0.49</v>
      </c>
      <c r="J13" s="6" t="s">
        <v>89</v>
      </c>
      <c r="K13" s="7">
        <v>4.9000000000000004</v>
      </c>
      <c r="L13" s="7">
        <v>0.08</v>
      </c>
      <c r="M13" s="7">
        <v>823668.6</v>
      </c>
      <c r="N13" s="7">
        <v>126.85</v>
      </c>
      <c r="O13" s="7">
        <v>1044.82</v>
      </c>
      <c r="P13" s="7">
        <v>0</v>
      </c>
      <c r="Q13" s="7">
        <v>3.15</v>
      </c>
      <c r="R13" s="7">
        <v>0.1</v>
      </c>
      <c r="S13" s="28"/>
      <c r="U13" s="29"/>
    </row>
    <row r="14" spans="1:21" ht="12.75" customHeight="1" x14ac:dyDescent="0.2">
      <c r="A14" s="6" t="s">
        <v>1402</v>
      </c>
      <c r="B14" s="6" t="s">
        <v>1403</v>
      </c>
      <c r="C14" s="6" t="s">
        <v>0</v>
      </c>
      <c r="D14" s="6" t="s">
        <v>1404</v>
      </c>
      <c r="E14" s="6" t="s">
        <v>546</v>
      </c>
      <c r="F14" s="6" t="s">
        <v>98</v>
      </c>
      <c r="G14" s="6" t="s">
        <v>88</v>
      </c>
      <c r="H14" s="6" t="s">
        <v>1405</v>
      </c>
      <c r="I14" s="7">
        <v>1.01</v>
      </c>
      <c r="J14" s="6" t="s">
        <v>89</v>
      </c>
      <c r="K14" s="7">
        <v>0</v>
      </c>
      <c r="L14" s="7">
        <v>-0.15</v>
      </c>
      <c r="M14" s="7">
        <v>205885.68</v>
      </c>
      <c r="N14" s="7">
        <v>131.41</v>
      </c>
      <c r="O14" s="7">
        <v>270.55</v>
      </c>
      <c r="P14" s="7">
        <v>0</v>
      </c>
      <c r="Q14" s="7">
        <v>0.81</v>
      </c>
      <c r="R14" s="7">
        <v>0.03</v>
      </c>
      <c r="S14" s="28"/>
      <c r="U14" s="29"/>
    </row>
    <row r="15" spans="1:21" ht="12.75" customHeight="1" x14ac:dyDescent="0.2">
      <c r="A15" s="6" t="s">
        <v>1406</v>
      </c>
      <c r="B15" s="6" t="s">
        <v>1407</v>
      </c>
      <c r="C15" s="6" t="s">
        <v>0</v>
      </c>
      <c r="D15" s="6" t="s">
        <v>1408</v>
      </c>
      <c r="E15" s="6" t="s">
        <v>546</v>
      </c>
      <c r="F15" s="6" t="s">
        <v>98</v>
      </c>
      <c r="G15" s="6" t="s">
        <v>88</v>
      </c>
      <c r="H15" s="6" t="s">
        <v>1409</v>
      </c>
      <c r="I15" s="7">
        <v>4.3600000000000003</v>
      </c>
      <c r="J15" s="6" t="s">
        <v>89</v>
      </c>
      <c r="K15" s="7">
        <v>5.6</v>
      </c>
      <c r="L15" s="7">
        <v>0.62</v>
      </c>
      <c r="M15" s="7">
        <v>1598945.21</v>
      </c>
      <c r="N15" s="7">
        <v>152.54</v>
      </c>
      <c r="O15" s="7">
        <v>2439.0300000000002</v>
      </c>
      <c r="P15" s="7">
        <v>0</v>
      </c>
      <c r="Q15" s="7">
        <v>7.35</v>
      </c>
      <c r="R15" s="7">
        <v>0.24</v>
      </c>
      <c r="S15" s="28"/>
      <c r="U15" s="29"/>
    </row>
    <row r="16" spans="1:21" ht="12.75" customHeight="1" x14ac:dyDescent="0.2">
      <c r="A16" s="6" t="s">
        <v>1410</v>
      </c>
      <c r="B16" s="6" t="s">
        <v>1411</v>
      </c>
      <c r="C16" s="6" t="s">
        <v>0</v>
      </c>
      <c r="D16" s="6" t="s">
        <v>1412</v>
      </c>
      <c r="E16" s="6" t="s">
        <v>268</v>
      </c>
      <c r="F16" s="6" t="s">
        <v>314</v>
      </c>
      <c r="G16" s="6" t="s">
        <v>88</v>
      </c>
      <c r="H16" s="6" t="s">
        <v>1413</v>
      </c>
      <c r="I16" s="7">
        <v>1.95</v>
      </c>
      <c r="J16" s="6" t="s">
        <v>89</v>
      </c>
      <c r="K16" s="7">
        <v>5.3</v>
      </c>
      <c r="L16" s="7">
        <v>-0.04</v>
      </c>
      <c r="M16" s="7">
        <v>1938247.9</v>
      </c>
      <c r="N16" s="7">
        <v>135.71</v>
      </c>
      <c r="O16" s="7">
        <v>2630.4</v>
      </c>
      <c r="P16" s="7">
        <v>0</v>
      </c>
      <c r="Q16" s="7">
        <v>7.92</v>
      </c>
      <c r="R16" s="7">
        <v>0.26</v>
      </c>
      <c r="S16" s="28"/>
      <c r="U16" s="29"/>
    </row>
    <row r="17" spans="1:21" ht="12.75" customHeight="1" x14ac:dyDescent="0.2">
      <c r="A17" s="6" t="s">
        <v>1414</v>
      </c>
      <c r="B17" s="6" t="s">
        <v>1415</v>
      </c>
      <c r="C17" s="6" t="s">
        <v>0</v>
      </c>
      <c r="D17" s="6" t="s">
        <v>1416</v>
      </c>
      <c r="E17" s="6" t="s">
        <v>385</v>
      </c>
      <c r="F17" s="6" t="s">
        <v>314</v>
      </c>
      <c r="G17" s="6" t="s">
        <v>88</v>
      </c>
      <c r="H17" s="6" t="s">
        <v>1417</v>
      </c>
      <c r="I17" s="7">
        <v>3.4</v>
      </c>
      <c r="J17" s="6" t="s">
        <v>89</v>
      </c>
      <c r="K17" s="7">
        <v>7.75</v>
      </c>
      <c r="L17" s="7">
        <v>0.42</v>
      </c>
      <c r="M17" s="7">
        <v>2991757.93</v>
      </c>
      <c r="N17" s="7">
        <v>158.34</v>
      </c>
      <c r="O17" s="7">
        <v>4737.1499999999996</v>
      </c>
      <c r="P17" s="7">
        <v>0</v>
      </c>
      <c r="Q17" s="7">
        <v>14.27</v>
      </c>
      <c r="R17" s="7">
        <v>0.46</v>
      </c>
      <c r="S17" s="28"/>
      <c r="U17" s="29"/>
    </row>
    <row r="18" spans="1:21" ht="12.75" customHeight="1" x14ac:dyDescent="0.2">
      <c r="A18" s="6" t="s">
        <v>1418</v>
      </c>
      <c r="B18" s="6" t="s">
        <v>1419</v>
      </c>
      <c r="C18" s="6" t="s">
        <v>0</v>
      </c>
      <c r="D18" s="6" t="s">
        <v>1420</v>
      </c>
      <c r="E18" s="6" t="s">
        <v>415</v>
      </c>
      <c r="F18" s="6" t="s">
        <v>314</v>
      </c>
      <c r="G18" s="6" t="s">
        <v>88</v>
      </c>
      <c r="H18" s="6" t="s">
        <v>1421</v>
      </c>
      <c r="I18" s="7">
        <v>1.2</v>
      </c>
      <c r="J18" s="6" t="s">
        <v>89</v>
      </c>
      <c r="K18" s="7">
        <v>4.95</v>
      </c>
      <c r="L18" s="7">
        <v>-0.15</v>
      </c>
      <c r="M18" s="7">
        <v>0.27</v>
      </c>
      <c r="N18" s="7">
        <v>130.18</v>
      </c>
      <c r="O18" s="7">
        <v>0</v>
      </c>
      <c r="P18" s="7">
        <v>0</v>
      </c>
      <c r="Q18" s="7">
        <v>0</v>
      </c>
      <c r="R18" s="7">
        <v>0</v>
      </c>
      <c r="S18" s="28"/>
      <c r="U18" s="29"/>
    </row>
    <row r="19" spans="1:21" ht="12.75" customHeight="1" x14ac:dyDescent="0.2">
      <c r="A19" s="6" t="s">
        <v>1422</v>
      </c>
      <c r="B19" s="6" t="s">
        <v>1423</v>
      </c>
      <c r="C19" s="6" t="s">
        <v>0</v>
      </c>
      <c r="D19" s="6" t="s">
        <v>797</v>
      </c>
      <c r="E19" s="6" t="s">
        <v>228</v>
      </c>
      <c r="F19" s="6" t="s">
        <v>375</v>
      </c>
      <c r="G19" s="6" t="s">
        <v>88</v>
      </c>
      <c r="H19" s="6" t="s">
        <v>1424</v>
      </c>
      <c r="I19" s="7">
        <v>0.59</v>
      </c>
      <c r="J19" s="6" t="s">
        <v>89</v>
      </c>
      <c r="K19" s="7">
        <v>5.75</v>
      </c>
      <c r="L19" s="7">
        <v>0.06</v>
      </c>
      <c r="M19" s="7">
        <v>2700000</v>
      </c>
      <c r="N19" s="7">
        <v>130.41</v>
      </c>
      <c r="O19" s="7">
        <v>3521.07</v>
      </c>
      <c r="P19" s="7">
        <v>0</v>
      </c>
      <c r="Q19" s="7">
        <v>10.61</v>
      </c>
      <c r="R19" s="7">
        <v>0.34</v>
      </c>
      <c r="S19" s="28"/>
      <c r="U19" s="29"/>
    </row>
    <row r="20" spans="1:21" ht="12.75" customHeight="1" x14ac:dyDescent="0.2">
      <c r="A20" s="6" t="s">
        <v>1425</v>
      </c>
      <c r="B20" s="6" t="s">
        <v>1426</v>
      </c>
      <c r="C20" s="6" t="s">
        <v>0</v>
      </c>
      <c r="D20" s="6" t="s">
        <v>1427</v>
      </c>
      <c r="E20" s="6" t="s">
        <v>385</v>
      </c>
      <c r="F20" s="6" t="s">
        <v>411</v>
      </c>
      <c r="G20" s="6" t="s">
        <v>94</v>
      </c>
      <c r="H20" s="6" t="s">
        <v>1428</v>
      </c>
      <c r="I20" s="7">
        <v>1.24</v>
      </c>
      <c r="J20" s="6" t="s">
        <v>89</v>
      </c>
      <c r="K20" s="7">
        <v>5.79</v>
      </c>
      <c r="L20" s="7">
        <v>0.61</v>
      </c>
      <c r="M20" s="7">
        <v>548617.81000000006</v>
      </c>
      <c r="N20" s="7">
        <v>134.25</v>
      </c>
      <c r="O20" s="7">
        <v>736.52</v>
      </c>
      <c r="P20" s="7">
        <v>0</v>
      </c>
      <c r="Q20" s="7">
        <v>2.2200000000000002</v>
      </c>
      <c r="R20" s="7">
        <v>7.0000000000000007E-2</v>
      </c>
      <c r="S20" s="28"/>
      <c r="U20" s="29"/>
    </row>
    <row r="21" spans="1:21" ht="12.75" customHeight="1" x14ac:dyDescent="0.2">
      <c r="A21" s="6" t="s">
        <v>1429</v>
      </c>
      <c r="B21" s="6" t="s">
        <v>1430</v>
      </c>
      <c r="C21" s="6" t="s">
        <v>0</v>
      </c>
      <c r="D21" s="6" t="s">
        <v>414</v>
      </c>
      <c r="E21" s="6" t="s">
        <v>415</v>
      </c>
      <c r="F21" s="6" t="s">
        <v>416</v>
      </c>
      <c r="G21" s="6" t="s">
        <v>88</v>
      </c>
      <c r="H21" s="6" t="s">
        <v>1431</v>
      </c>
      <c r="I21" s="7">
        <v>0.05</v>
      </c>
      <c r="J21" s="6" t="s">
        <v>89</v>
      </c>
      <c r="K21" s="7">
        <v>5.4</v>
      </c>
      <c r="L21" s="7">
        <v>0.73</v>
      </c>
      <c r="M21" s="7">
        <v>5371211</v>
      </c>
      <c r="N21" s="7">
        <v>120.4</v>
      </c>
      <c r="O21" s="7">
        <v>6466.94</v>
      </c>
      <c r="P21" s="7">
        <v>0</v>
      </c>
      <c r="Q21" s="7">
        <v>19.48</v>
      </c>
      <c r="R21" s="7">
        <v>0.63</v>
      </c>
      <c r="S21" s="28"/>
      <c r="U21" s="29"/>
    </row>
    <row r="22" spans="1:21" ht="12.75" customHeight="1" x14ac:dyDescent="0.2">
      <c r="A22" s="6" t="s">
        <v>1432</v>
      </c>
      <c r="B22" s="6" t="s">
        <v>1433</v>
      </c>
      <c r="C22" s="6" t="s">
        <v>0</v>
      </c>
      <c r="D22" s="6" t="s">
        <v>1434</v>
      </c>
      <c r="E22" s="6" t="s">
        <v>268</v>
      </c>
      <c r="F22" s="6" t="s">
        <v>554</v>
      </c>
      <c r="G22" s="6" t="s">
        <v>88</v>
      </c>
      <c r="H22" s="6" t="s">
        <v>1435</v>
      </c>
      <c r="I22" s="7">
        <v>1.65</v>
      </c>
      <c r="J22" s="6" t="s">
        <v>89</v>
      </c>
      <c r="K22" s="7">
        <v>7</v>
      </c>
      <c r="L22" s="7">
        <v>2.4300000000000002</v>
      </c>
      <c r="M22" s="7">
        <v>7.0000000000000007E-2</v>
      </c>
      <c r="N22" s="7">
        <v>132.02000000000001</v>
      </c>
      <c r="O22" s="7">
        <v>0</v>
      </c>
      <c r="P22" s="7">
        <v>0</v>
      </c>
      <c r="Q22" s="7">
        <v>0</v>
      </c>
      <c r="R22" s="7">
        <v>0</v>
      </c>
      <c r="S22" s="28"/>
      <c r="U22" s="29"/>
    </row>
    <row r="23" spans="1:21" ht="12.75" customHeight="1" x14ac:dyDescent="0.2">
      <c r="A23" s="6" t="s">
        <v>1436</v>
      </c>
      <c r="B23" s="6" t="s">
        <v>1437</v>
      </c>
      <c r="C23" s="6" t="s">
        <v>0</v>
      </c>
      <c r="D23" s="6" t="s">
        <v>1434</v>
      </c>
      <c r="E23" s="6" t="s">
        <v>268</v>
      </c>
      <c r="F23" s="6" t="s">
        <v>554</v>
      </c>
      <c r="G23" s="6" t="s">
        <v>88</v>
      </c>
      <c r="H23" s="6" t="s">
        <v>1438</v>
      </c>
      <c r="I23" s="7">
        <v>1.27</v>
      </c>
      <c r="J23" s="6" t="s">
        <v>89</v>
      </c>
      <c r="K23" s="7">
        <v>7</v>
      </c>
      <c r="L23" s="7">
        <v>1.89</v>
      </c>
      <c r="M23" s="7">
        <v>887852.36</v>
      </c>
      <c r="N23" s="7">
        <v>133.31</v>
      </c>
      <c r="O23" s="7">
        <v>1183.5999999999999</v>
      </c>
      <c r="P23" s="7">
        <v>0</v>
      </c>
      <c r="Q23" s="7">
        <v>3.56</v>
      </c>
      <c r="R23" s="7">
        <v>0.11</v>
      </c>
      <c r="S23" s="28"/>
      <c r="U23" s="29"/>
    </row>
    <row r="24" spans="1:21" ht="12.75" customHeight="1" x14ac:dyDescent="0.2">
      <c r="A24" s="6" t="s">
        <v>1439</v>
      </c>
      <c r="B24" s="6" t="s">
        <v>1440</v>
      </c>
      <c r="C24" s="6" t="s">
        <v>0</v>
      </c>
      <c r="D24" s="6" t="s">
        <v>1434</v>
      </c>
      <c r="E24" s="6" t="s">
        <v>268</v>
      </c>
      <c r="F24" s="6" t="s">
        <v>554</v>
      </c>
      <c r="G24" s="6" t="s">
        <v>88</v>
      </c>
      <c r="H24" s="6" t="s">
        <v>1441</v>
      </c>
      <c r="I24" s="7">
        <v>1.33</v>
      </c>
      <c r="J24" s="6" t="s">
        <v>89</v>
      </c>
      <c r="K24" s="7">
        <v>7</v>
      </c>
      <c r="L24" s="7">
        <v>2.37</v>
      </c>
      <c r="M24" s="7">
        <v>0.3</v>
      </c>
      <c r="N24" s="7">
        <v>133.33000000000001</v>
      </c>
      <c r="O24" s="7">
        <v>0</v>
      </c>
      <c r="P24" s="7">
        <v>0</v>
      </c>
      <c r="Q24" s="7">
        <v>0</v>
      </c>
      <c r="R24" s="7">
        <v>0</v>
      </c>
      <c r="S24" s="28"/>
      <c r="U24" s="29"/>
    </row>
    <row r="25" spans="1:21" ht="12.75" customHeight="1" x14ac:dyDescent="0.2">
      <c r="A25" s="6" t="s">
        <v>1442</v>
      </c>
      <c r="B25" s="6" t="s">
        <v>1443</v>
      </c>
      <c r="C25" s="6" t="s">
        <v>0</v>
      </c>
      <c r="D25" s="6" t="s">
        <v>1444</v>
      </c>
      <c r="E25" s="6" t="s">
        <v>839</v>
      </c>
      <c r="F25" s="6" t="s">
        <v>457</v>
      </c>
      <c r="G25" s="6" t="s">
        <v>88</v>
      </c>
      <c r="H25" s="6" t="s">
        <v>1445</v>
      </c>
      <c r="I25" s="7">
        <v>0</v>
      </c>
      <c r="J25" s="6" t="s">
        <v>89</v>
      </c>
      <c r="K25" s="7">
        <v>0</v>
      </c>
      <c r="L25" s="7">
        <v>0</v>
      </c>
      <c r="M25" s="7">
        <v>29879.31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28"/>
      <c r="U25" s="29"/>
    </row>
    <row r="26" spans="1:21" ht="12.75" customHeight="1" x14ac:dyDescent="0.2">
      <c r="A26" s="6" t="s">
        <v>1446</v>
      </c>
      <c r="B26" s="6" t="s">
        <v>1447</v>
      </c>
      <c r="C26" s="6" t="s">
        <v>0</v>
      </c>
      <c r="D26" s="6" t="s">
        <v>1448</v>
      </c>
      <c r="E26" s="6" t="s">
        <v>415</v>
      </c>
      <c r="F26" s="6" t="s">
        <v>158</v>
      </c>
      <c r="G26" s="6" t="s">
        <v>158</v>
      </c>
      <c r="H26" s="6" t="s">
        <v>1449</v>
      </c>
      <c r="I26" s="7">
        <v>4.17</v>
      </c>
      <c r="J26" s="6" t="s">
        <v>89</v>
      </c>
      <c r="K26" s="7">
        <v>4.5</v>
      </c>
      <c r="L26" s="7">
        <v>31.15</v>
      </c>
      <c r="M26" s="7">
        <v>223131.98</v>
      </c>
      <c r="N26" s="7">
        <v>25.45</v>
      </c>
      <c r="O26" s="7">
        <v>56.79</v>
      </c>
      <c r="P26" s="7">
        <v>0.31</v>
      </c>
      <c r="Q26" s="7">
        <v>0.17</v>
      </c>
      <c r="R26" s="7">
        <v>0.01</v>
      </c>
      <c r="S26" s="28"/>
      <c r="U26" s="29"/>
    </row>
    <row r="27" spans="1:21" ht="12.75" customHeight="1" x14ac:dyDescent="0.2">
      <c r="A27" s="6" t="s">
        <v>1450</v>
      </c>
      <c r="B27" s="6" t="s">
        <v>1451</v>
      </c>
      <c r="C27" s="6" t="s">
        <v>0</v>
      </c>
      <c r="D27" s="6" t="s">
        <v>1452</v>
      </c>
      <c r="E27" s="6" t="s">
        <v>811</v>
      </c>
      <c r="F27" s="6" t="s">
        <v>158</v>
      </c>
      <c r="G27" s="6" t="s">
        <v>158</v>
      </c>
      <c r="H27" s="6" t="s">
        <v>1453</v>
      </c>
      <c r="I27" s="7">
        <v>1</v>
      </c>
      <c r="J27" s="6" t="s">
        <v>89</v>
      </c>
      <c r="K27" s="7">
        <v>6.44</v>
      </c>
      <c r="L27" s="7">
        <v>397.07</v>
      </c>
      <c r="M27" s="7">
        <v>362176.25</v>
      </c>
      <c r="N27" s="7">
        <v>97.02</v>
      </c>
      <c r="O27" s="7">
        <v>351.38</v>
      </c>
      <c r="P27" s="7">
        <v>0</v>
      </c>
      <c r="Q27" s="7">
        <v>1.06</v>
      </c>
      <c r="R27" s="7">
        <v>0.03</v>
      </c>
      <c r="S27" s="28"/>
      <c r="U27" s="29"/>
    </row>
    <row r="28" spans="1:21" ht="12.75" customHeight="1" x14ac:dyDescent="0.2">
      <c r="A28" s="6" t="s">
        <v>1454</v>
      </c>
      <c r="B28" s="6" t="s">
        <v>1455</v>
      </c>
      <c r="C28" s="6" t="s">
        <v>0</v>
      </c>
      <c r="D28" s="6" t="s">
        <v>1456</v>
      </c>
      <c r="E28" s="6" t="s">
        <v>268</v>
      </c>
      <c r="F28" s="6" t="s">
        <v>158</v>
      </c>
      <c r="G28" s="6" t="s">
        <v>158</v>
      </c>
      <c r="H28" s="6" t="s">
        <v>1457</v>
      </c>
      <c r="I28" s="7">
        <v>0</v>
      </c>
      <c r="J28" s="6" t="s">
        <v>89</v>
      </c>
      <c r="K28" s="7">
        <v>0</v>
      </c>
      <c r="L28" s="7">
        <v>0</v>
      </c>
      <c r="M28" s="7">
        <v>532220</v>
      </c>
      <c r="N28" s="7">
        <v>11.9</v>
      </c>
      <c r="O28" s="7">
        <v>63.33</v>
      </c>
      <c r="P28" s="7">
        <v>0</v>
      </c>
      <c r="Q28" s="7">
        <v>0.19</v>
      </c>
      <c r="R28" s="7">
        <v>0.01</v>
      </c>
      <c r="S28" s="28"/>
      <c r="U28" s="29"/>
    </row>
    <row r="29" spans="1:21" ht="12.75" customHeight="1" x14ac:dyDescent="0.2">
      <c r="A29" s="6" t="s">
        <v>1458</v>
      </c>
      <c r="B29" s="6" t="s">
        <v>1459</v>
      </c>
      <c r="C29" s="6" t="s">
        <v>0</v>
      </c>
      <c r="D29" s="6" t="s">
        <v>1460</v>
      </c>
      <c r="E29" s="6" t="s">
        <v>921</v>
      </c>
      <c r="F29" s="6" t="s">
        <v>158</v>
      </c>
      <c r="G29" s="6" t="s">
        <v>158</v>
      </c>
      <c r="H29" s="6" t="s">
        <v>1461</v>
      </c>
      <c r="I29" s="7">
        <v>0</v>
      </c>
      <c r="J29" s="6" t="s">
        <v>89</v>
      </c>
      <c r="K29" s="7">
        <v>3</v>
      </c>
      <c r="L29" s="7">
        <v>0</v>
      </c>
      <c r="M29" s="7">
        <v>18607.330000000002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28"/>
      <c r="U29" s="29"/>
    </row>
    <row r="30" spans="1:21" ht="12.75" customHeight="1" x14ac:dyDescent="0.2">
      <c r="A30" s="6" t="s">
        <v>1462</v>
      </c>
      <c r="B30" s="6" t="s">
        <v>1463</v>
      </c>
      <c r="C30" s="6" t="s">
        <v>0</v>
      </c>
      <c r="D30" s="6" t="s">
        <v>1460</v>
      </c>
      <c r="E30" s="6" t="s">
        <v>921</v>
      </c>
      <c r="F30" s="6" t="s">
        <v>158</v>
      </c>
      <c r="G30" s="6" t="s">
        <v>158</v>
      </c>
      <c r="H30" s="6" t="s">
        <v>1464</v>
      </c>
      <c r="I30" s="7">
        <v>0</v>
      </c>
      <c r="J30" s="6" t="s">
        <v>89</v>
      </c>
      <c r="K30" s="7">
        <v>0</v>
      </c>
      <c r="L30" s="7">
        <v>0</v>
      </c>
      <c r="M30" s="7">
        <v>18607.34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28"/>
      <c r="U30" s="29"/>
    </row>
    <row r="31" spans="1:21" ht="12.75" customHeight="1" x14ac:dyDescent="0.2">
      <c r="A31" s="2" t="s">
        <v>173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3">
        <v>4.88</v>
      </c>
      <c r="J31" s="2" t="s">
        <v>0</v>
      </c>
      <c r="K31" s="3">
        <v>3.4</v>
      </c>
      <c r="L31" s="3">
        <v>2.79</v>
      </c>
      <c r="M31" s="3">
        <v>6287758.2599999998</v>
      </c>
      <c r="N31" s="2" t="s">
        <v>0</v>
      </c>
      <c r="O31" s="3">
        <v>6651.47</v>
      </c>
      <c r="P31" s="2" t="s">
        <v>0</v>
      </c>
      <c r="Q31" s="3">
        <v>20.03</v>
      </c>
      <c r="R31" s="3">
        <v>0.65</v>
      </c>
      <c r="S31" s="28"/>
      <c r="U31" s="29"/>
    </row>
    <row r="32" spans="1:21" ht="12.75" customHeight="1" x14ac:dyDescent="0.2">
      <c r="A32" s="6" t="s">
        <v>1465</v>
      </c>
      <c r="B32" s="6" t="s">
        <v>1466</v>
      </c>
      <c r="C32" s="6" t="s">
        <v>0</v>
      </c>
      <c r="D32" s="6" t="s">
        <v>1467</v>
      </c>
      <c r="E32" s="6" t="s">
        <v>1468</v>
      </c>
      <c r="F32" s="6" t="s">
        <v>229</v>
      </c>
      <c r="G32" s="6" t="s">
        <v>88</v>
      </c>
      <c r="H32" s="6" t="s">
        <v>1469</v>
      </c>
      <c r="I32" s="7">
        <v>7.68</v>
      </c>
      <c r="J32" s="6" t="s">
        <v>89</v>
      </c>
      <c r="K32" s="7">
        <v>2.4900000000000002</v>
      </c>
      <c r="L32" s="7">
        <v>3.13</v>
      </c>
      <c r="M32" s="7">
        <v>1257000</v>
      </c>
      <c r="N32" s="7">
        <v>105.97</v>
      </c>
      <c r="O32" s="7">
        <v>1332.04</v>
      </c>
      <c r="P32" s="7">
        <v>0</v>
      </c>
      <c r="Q32" s="7">
        <v>4.01</v>
      </c>
      <c r="R32" s="7">
        <v>0.13</v>
      </c>
      <c r="S32" s="28"/>
      <c r="U32" s="29"/>
    </row>
    <row r="33" spans="1:21" ht="12.75" customHeight="1" x14ac:dyDescent="0.2">
      <c r="A33" s="6" t="s">
        <v>1470</v>
      </c>
      <c r="B33" s="6" t="s">
        <v>1471</v>
      </c>
      <c r="C33" s="6" t="s">
        <v>0</v>
      </c>
      <c r="D33" s="6" t="s">
        <v>1467</v>
      </c>
      <c r="E33" s="6" t="s">
        <v>1468</v>
      </c>
      <c r="F33" s="6" t="s">
        <v>229</v>
      </c>
      <c r="G33" s="6" t="s">
        <v>88</v>
      </c>
      <c r="H33" s="6" t="s">
        <v>1469</v>
      </c>
      <c r="I33" s="7">
        <v>4.43</v>
      </c>
      <c r="J33" s="6" t="s">
        <v>89</v>
      </c>
      <c r="K33" s="7">
        <v>2.25</v>
      </c>
      <c r="L33" s="7">
        <v>1.97</v>
      </c>
      <c r="M33" s="7">
        <v>1588000</v>
      </c>
      <c r="N33" s="7">
        <v>103.1</v>
      </c>
      <c r="O33" s="7">
        <v>1637.23</v>
      </c>
      <c r="P33" s="7">
        <v>0</v>
      </c>
      <c r="Q33" s="7">
        <v>4.93</v>
      </c>
      <c r="R33" s="7">
        <v>0.16</v>
      </c>
      <c r="S33" s="28"/>
      <c r="U33" s="29"/>
    </row>
    <row r="34" spans="1:21" ht="12.75" customHeight="1" x14ac:dyDescent="0.2">
      <c r="A34" s="6" t="s">
        <v>1472</v>
      </c>
      <c r="B34" s="6" t="s">
        <v>1473</v>
      </c>
      <c r="C34" s="6" t="s">
        <v>0</v>
      </c>
      <c r="D34" s="6" t="s">
        <v>1474</v>
      </c>
      <c r="E34" s="6" t="s">
        <v>385</v>
      </c>
      <c r="F34" s="6" t="s">
        <v>411</v>
      </c>
      <c r="G34" s="6" t="s">
        <v>94</v>
      </c>
      <c r="H34" s="6" t="s">
        <v>1475</v>
      </c>
      <c r="I34" s="7">
        <v>2.66</v>
      </c>
      <c r="J34" s="6" t="s">
        <v>89</v>
      </c>
      <c r="K34" s="7">
        <v>2.92</v>
      </c>
      <c r="L34" s="7">
        <v>2.6</v>
      </c>
      <c r="M34" s="7">
        <v>911203.6</v>
      </c>
      <c r="N34" s="7">
        <v>102.9</v>
      </c>
      <c r="O34" s="7">
        <v>937.63</v>
      </c>
      <c r="P34" s="7">
        <v>0</v>
      </c>
      <c r="Q34" s="7">
        <v>2.82</v>
      </c>
      <c r="R34" s="7">
        <v>0.09</v>
      </c>
      <c r="S34" s="28"/>
      <c r="U34" s="29"/>
    </row>
    <row r="35" spans="1:21" ht="12.75" customHeight="1" x14ac:dyDescent="0.2">
      <c r="A35" s="6" t="s">
        <v>1476</v>
      </c>
      <c r="B35" s="6" t="s">
        <v>1477</v>
      </c>
      <c r="C35" s="6" t="s">
        <v>0</v>
      </c>
      <c r="D35" s="6" t="s">
        <v>931</v>
      </c>
      <c r="E35" s="6" t="s">
        <v>415</v>
      </c>
      <c r="F35" s="6" t="s">
        <v>411</v>
      </c>
      <c r="G35" s="6" t="s">
        <v>94</v>
      </c>
      <c r="H35" s="6" t="s">
        <v>1478</v>
      </c>
      <c r="I35" s="7">
        <v>5.17</v>
      </c>
      <c r="J35" s="6" t="s">
        <v>89</v>
      </c>
      <c r="K35" s="7">
        <v>4.5999999999999996</v>
      </c>
      <c r="L35" s="7">
        <v>3.43</v>
      </c>
      <c r="M35" s="7">
        <v>2060480</v>
      </c>
      <c r="N35" s="7">
        <v>108.61</v>
      </c>
      <c r="O35" s="7">
        <v>2237.89</v>
      </c>
      <c r="P35" s="7">
        <v>0</v>
      </c>
      <c r="Q35" s="7">
        <v>6.74</v>
      </c>
      <c r="R35" s="7">
        <v>0.22</v>
      </c>
      <c r="S35" s="28"/>
      <c r="U35" s="29"/>
    </row>
    <row r="36" spans="1:21" ht="12.75" customHeight="1" x14ac:dyDescent="0.2">
      <c r="A36" s="6" t="s">
        <v>1479</v>
      </c>
      <c r="B36" s="6" t="s">
        <v>1480</v>
      </c>
      <c r="C36" s="6" t="s">
        <v>0</v>
      </c>
      <c r="D36" s="6" t="s">
        <v>1481</v>
      </c>
      <c r="E36" s="6" t="s">
        <v>268</v>
      </c>
      <c r="F36" s="6" t="s">
        <v>441</v>
      </c>
      <c r="G36" s="6" t="s">
        <v>94</v>
      </c>
      <c r="H36" s="6" t="s">
        <v>1482</v>
      </c>
      <c r="I36" s="7">
        <v>1.76</v>
      </c>
      <c r="J36" s="6" t="s">
        <v>89</v>
      </c>
      <c r="K36" s="7">
        <v>5.15</v>
      </c>
      <c r="L36" s="7">
        <v>2.09</v>
      </c>
      <c r="M36" s="7">
        <v>471074.66</v>
      </c>
      <c r="N36" s="7">
        <v>107.56</v>
      </c>
      <c r="O36" s="7">
        <v>506.69</v>
      </c>
      <c r="P36" s="7">
        <v>0</v>
      </c>
      <c r="Q36" s="7">
        <v>1.53</v>
      </c>
      <c r="R36" s="7">
        <v>0.05</v>
      </c>
      <c r="S36" s="28"/>
      <c r="U36" s="29"/>
    </row>
    <row r="37" spans="1:21" ht="12.75" customHeight="1" x14ac:dyDescent="0.2">
      <c r="A37" s="2" t="s">
        <v>1393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3">
        <v>5.18</v>
      </c>
      <c r="J37" s="2" t="s">
        <v>0</v>
      </c>
      <c r="K37" s="3">
        <v>4.37</v>
      </c>
      <c r="L37" s="3">
        <v>10.54</v>
      </c>
      <c r="M37" s="3">
        <v>2325053.58</v>
      </c>
      <c r="N37" s="2" t="s">
        <v>0</v>
      </c>
      <c r="O37" s="3">
        <v>3045.42</v>
      </c>
      <c r="P37" s="2" t="s">
        <v>0</v>
      </c>
      <c r="Q37" s="3">
        <v>9.17</v>
      </c>
      <c r="R37" s="3">
        <v>0.3</v>
      </c>
      <c r="S37" s="28"/>
      <c r="U37" s="29"/>
    </row>
    <row r="38" spans="1:21" ht="12.75" customHeight="1" x14ac:dyDescent="0.2">
      <c r="A38" s="6" t="s">
        <v>1483</v>
      </c>
      <c r="B38" s="6" t="s">
        <v>1484</v>
      </c>
      <c r="C38" s="6" t="s">
        <v>0</v>
      </c>
      <c r="D38" s="6" t="s">
        <v>1485</v>
      </c>
      <c r="E38" s="6" t="s">
        <v>268</v>
      </c>
      <c r="F38" s="6" t="s">
        <v>308</v>
      </c>
      <c r="G38" s="6" t="s">
        <v>94</v>
      </c>
      <c r="H38" s="6" t="s">
        <v>1486</v>
      </c>
      <c r="I38" s="7">
        <v>6.64</v>
      </c>
      <c r="J38" s="6" t="s">
        <v>89</v>
      </c>
      <c r="K38" s="7">
        <v>5.0999999999999996</v>
      </c>
      <c r="L38" s="7">
        <v>4.4800000000000004</v>
      </c>
      <c r="M38" s="7">
        <v>1554000</v>
      </c>
      <c r="N38" s="7">
        <v>100.26</v>
      </c>
      <c r="O38" s="7">
        <v>1558.04</v>
      </c>
      <c r="P38" s="7">
        <v>0.1</v>
      </c>
      <c r="Q38" s="7">
        <v>4.6900000000000004</v>
      </c>
      <c r="R38" s="7">
        <v>0.15</v>
      </c>
      <c r="S38" s="28"/>
      <c r="U38" s="29"/>
    </row>
    <row r="39" spans="1:21" ht="12.75" customHeight="1" x14ac:dyDescent="0.2">
      <c r="A39" s="6" t="s">
        <v>1487</v>
      </c>
      <c r="B39" s="6" t="s">
        <v>1488</v>
      </c>
      <c r="C39" s="6" t="s">
        <v>0</v>
      </c>
      <c r="D39" s="6" t="s">
        <v>1489</v>
      </c>
      <c r="E39" s="6" t="s">
        <v>546</v>
      </c>
      <c r="F39" s="6" t="s">
        <v>158</v>
      </c>
      <c r="G39" s="6" t="s">
        <v>158</v>
      </c>
      <c r="H39" s="6" t="s">
        <v>1490</v>
      </c>
      <c r="I39" s="7">
        <v>4.42</v>
      </c>
      <c r="J39" s="6" t="s">
        <v>45</v>
      </c>
      <c r="K39" s="7">
        <v>3</v>
      </c>
      <c r="L39" s="7">
        <v>22</v>
      </c>
      <c r="M39" s="7">
        <v>626469.43999999994</v>
      </c>
      <c r="N39" s="7">
        <v>46.44</v>
      </c>
      <c r="O39" s="7">
        <v>1061.6099999999999</v>
      </c>
      <c r="P39" s="7">
        <v>0</v>
      </c>
      <c r="Q39" s="7">
        <v>3.2</v>
      </c>
      <c r="R39" s="7">
        <v>0.1</v>
      </c>
      <c r="S39" s="28"/>
      <c r="U39" s="29"/>
    </row>
    <row r="40" spans="1:21" ht="12.75" customHeight="1" x14ac:dyDescent="0.2">
      <c r="A40" s="6" t="s">
        <v>1491</v>
      </c>
      <c r="B40" s="6" t="s">
        <v>1492</v>
      </c>
      <c r="C40" s="6" t="s">
        <v>0</v>
      </c>
      <c r="D40" s="6" t="s">
        <v>1489</v>
      </c>
      <c r="E40" s="6" t="s">
        <v>546</v>
      </c>
      <c r="F40" s="6" t="s">
        <v>158</v>
      </c>
      <c r="G40" s="6" t="s">
        <v>158</v>
      </c>
      <c r="H40" s="6" t="s">
        <v>1490</v>
      </c>
      <c r="I40" s="7">
        <v>1.73</v>
      </c>
      <c r="J40" s="6" t="s">
        <v>45</v>
      </c>
      <c r="K40" s="7">
        <v>5.13</v>
      </c>
      <c r="L40" s="7">
        <v>4.1500000000000004</v>
      </c>
      <c r="M40" s="7">
        <v>144584.14000000001</v>
      </c>
      <c r="N40" s="7">
        <v>80.7</v>
      </c>
      <c r="O40" s="7">
        <v>425.76</v>
      </c>
      <c r="P40" s="7">
        <v>0</v>
      </c>
      <c r="Q40" s="7">
        <v>1.28</v>
      </c>
      <c r="R40" s="7">
        <v>0.04</v>
      </c>
      <c r="S40" s="28"/>
      <c r="U40" s="29"/>
    </row>
    <row r="41" spans="1:21" ht="12.75" customHeight="1" x14ac:dyDescent="0.2">
      <c r="A41" s="2" t="s">
        <v>1154</v>
      </c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 s="3">
        <v>0</v>
      </c>
      <c r="J41" s="2" t="s">
        <v>0</v>
      </c>
      <c r="K41" s="3">
        <v>0</v>
      </c>
      <c r="L41" s="3">
        <v>0</v>
      </c>
      <c r="M41" s="3">
        <v>0</v>
      </c>
      <c r="N41" s="2" t="s">
        <v>0</v>
      </c>
      <c r="O41" s="3">
        <v>0</v>
      </c>
      <c r="P41" s="2" t="s">
        <v>0</v>
      </c>
      <c r="Q41" s="3">
        <v>0</v>
      </c>
      <c r="R41" s="3">
        <v>0</v>
      </c>
      <c r="S41" s="28"/>
      <c r="U41" s="29"/>
    </row>
    <row r="42" spans="1:21" ht="12.75" customHeight="1" x14ac:dyDescent="0.2">
      <c r="A42" s="2" t="s">
        <v>1493</v>
      </c>
      <c r="B42" s="2" t="s">
        <v>0</v>
      </c>
      <c r="C42" s="2" t="s">
        <v>0</v>
      </c>
      <c r="D42" s="2" t="s">
        <v>0</v>
      </c>
      <c r="E42" s="2" t="s">
        <v>0</v>
      </c>
      <c r="F42" s="2" t="s">
        <v>0</v>
      </c>
      <c r="G42" s="2" t="s">
        <v>0</v>
      </c>
      <c r="H42" s="2" t="s">
        <v>0</v>
      </c>
      <c r="I42" s="3">
        <v>0</v>
      </c>
      <c r="J42" s="2" t="s">
        <v>0</v>
      </c>
      <c r="K42" s="3">
        <v>0</v>
      </c>
      <c r="L42" s="3">
        <v>0</v>
      </c>
      <c r="M42" s="3">
        <v>0</v>
      </c>
      <c r="N42" s="2" t="s">
        <v>0</v>
      </c>
      <c r="O42" s="3">
        <v>0</v>
      </c>
      <c r="P42" s="2" t="s">
        <v>0</v>
      </c>
      <c r="Q42" s="3">
        <v>0</v>
      </c>
      <c r="R42" s="3">
        <v>0</v>
      </c>
      <c r="S42" s="28"/>
      <c r="U42" s="29"/>
    </row>
    <row r="43" spans="1:21" ht="12.75" customHeight="1" x14ac:dyDescent="0.2">
      <c r="A43" s="2" t="s">
        <v>1494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3">
        <v>0</v>
      </c>
      <c r="J43" s="2" t="s">
        <v>0</v>
      </c>
      <c r="K43" s="3">
        <v>0</v>
      </c>
      <c r="L43" s="3">
        <v>0</v>
      </c>
      <c r="M43" s="3">
        <v>0</v>
      </c>
      <c r="N43" s="2" t="s">
        <v>0</v>
      </c>
      <c r="O43" s="3">
        <v>0</v>
      </c>
      <c r="P43" s="2" t="s">
        <v>0</v>
      </c>
      <c r="Q43" s="3">
        <v>0</v>
      </c>
      <c r="R43" s="3">
        <v>0</v>
      </c>
      <c r="S43" s="28"/>
      <c r="U43" s="29"/>
    </row>
    <row r="44" spans="1:21" ht="12.75" customHeight="1" x14ac:dyDescent="0.2">
      <c r="A44" s="2" t="s">
        <v>1495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3">
        <v>0</v>
      </c>
      <c r="J44" s="2" t="s">
        <v>0</v>
      </c>
      <c r="K44" s="3">
        <v>0</v>
      </c>
      <c r="L44" s="3">
        <v>0</v>
      </c>
      <c r="M44" s="3">
        <v>0</v>
      </c>
      <c r="N44" s="2" t="s">
        <v>0</v>
      </c>
      <c r="O44" s="3">
        <v>0</v>
      </c>
      <c r="P44" s="2" t="s">
        <v>0</v>
      </c>
      <c r="Q44" s="3">
        <v>0</v>
      </c>
      <c r="R44" s="3">
        <v>0</v>
      </c>
      <c r="S44" s="28"/>
      <c r="U44" s="29"/>
    </row>
    <row r="45" spans="1:21" ht="12.75" customHeight="1" x14ac:dyDescent="0.2">
      <c r="A45" s="28" t="s">
        <v>1815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1"/>
      <c r="U45" s="29"/>
    </row>
    <row r="46" spans="1:21" ht="12.75" customHeight="1" x14ac:dyDescent="0.2">
      <c r="A46" s="31" t="s">
        <v>131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29"/>
    </row>
    <row r="47" spans="1:21" ht="12.75" customHeight="1" x14ac:dyDescent="0.2">
      <c r="A47" s="31" t="s">
        <v>209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29"/>
    </row>
    <row r="48" spans="1:21" ht="12.75" customHeight="1" x14ac:dyDescent="0.2">
      <c r="A48" s="26" t="s">
        <v>63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9"/>
    </row>
    <row r="49" spans="1:21" x14ac:dyDescent="0.2">
      <c r="A49" s="29" t="s">
        <v>1816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</row>
  </sheetData>
  <mergeCells count="13">
    <mergeCell ref="U1:U49"/>
    <mergeCell ref="A49:T49"/>
    <mergeCell ref="A1:T1"/>
    <mergeCell ref="A2:T2"/>
    <mergeCell ref="A3:T3"/>
    <mergeCell ref="A4:T4"/>
    <mergeCell ref="A5:T5"/>
    <mergeCell ref="A6:T6"/>
    <mergeCell ref="A46:T46"/>
    <mergeCell ref="A47:T47"/>
    <mergeCell ref="A48:T48"/>
    <mergeCell ref="S7:S44"/>
    <mergeCell ref="A45:R45"/>
  </mergeCells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O38"/>
  <sheetViews>
    <sheetView rightToLeft="1" workbookViewId="0">
      <selection sqref="A1:N1"/>
    </sheetView>
  </sheetViews>
  <sheetFormatPr defaultRowHeight="14.25" x14ac:dyDescent="0.2"/>
  <cols>
    <col min="1" max="1" width="35" customWidth="1"/>
    <col min="2" max="2" width="15" customWidth="1"/>
    <col min="3" max="3" width="11" customWidth="1"/>
    <col min="4" max="4" width="12" customWidth="1"/>
    <col min="5" max="5" width="47" customWidth="1"/>
    <col min="6" max="7" width="14" customWidth="1"/>
    <col min="8" max="8" width="10" customWidth="1"/>
    <col min="9" max="9" width="11" customWidth="1"/>
    <col min="10" max="10" width="22" customWidth="1"/>
    <col min="11" max="11" width="24" customWidth="1"/>
    <col min="12" max="12" width="23" customWidth="1"/>
    <col min="13" max="13" width="12" customWidth="1"/>
    <col min="14" max="21" width="8" customWidth="1"/>
  </cols>
  <sheetData>
    <row r="1" spans="1:15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9" t="s">
        <v>1816</v>
      </c>
    </row>
    <row r="2" spans="1:15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9"/>
    </row>
    <row r="3" spans="1:15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9"/>
    </row>
    <row r="4" spans="1:15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9"/>
    </row>
    <row r="5" spans="1:15" ht="12.75" customHeight="1" x14ac:dyDescent="0.2">
      <c r="A5" s="30" t="s">
        <v>1386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29"/>
    </row>
    <row r="6" spans="1:15" ht="12.75" customHeight="1" x14ac:dyDescent="0.2">
      <c r="A6" s="30" t="s">
        <v>753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29"/>
    </row>
    <row r="7" spans="1:15" ht="12.75" customHeight="1" x14ac:dyDescent="0.2">
      <c r="A7" s="16" t="s">
        <v>65</v>
      </c>
      <c r="B7" s="16" t="s">
        <v>66</v>
      </c>
      <c r="C7" s="16" t="s">
        <v>211</v>
      </c>
      <c r="D7" s="16" t="s">
        <v>67</v>
      </c>
      <c r="E7" s="16" t="s">
        <v>212</v>
      </c>
      <c r="F7" s="16" t="s">
        <v>70</v>
      </c>
      <c r="G7" s="16" t="s">
        <v>137</v>
      </c>
      <c r="H7" s="16" t="s">
        <v>138</v>
      </c>
      <c r="I7" s="16" t="s">
        <v>73</v>
      </c>
      <c r="J7" s="16" t="s">
        <v>140</v>
      </c>
      <c r="K7" s="16" t="s">
        <v>74</v>
      </c>
      <c r="L7" s="16" t="s">
        <v>141</v>
      </c>
      <c r="M7" s="28" t="s">
        <v>1815</v>
      </c>
      <c r="O7" s="29"/>
    </row>
    <row r="8" spans="1:15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143</v>
      </c>
      <c r="H8" s="1" t="s">
        <v>144</v>
      </c>
      <c r="I8" s="1" t="s">
        <v>8</v>
      </c>
      <c r="J8" s="1" t="s">
        <v>9</v>
      </c>
      <c r="K8" s="1" t="s">
        <v>9</v>
      </c>
      <c r="L8" s="1" t="s">
        <v>9</v>
      </c>
      <c r="M8" s="28"/>
      <c r="O8" s="29"/>
    </row>
    <row r="9" spans="1:15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145</v>
      </c>
      <c r="L9" s="1" t="s">
        <v>146</v>
      </c>
      <c r="M9" s="28"/>
      <c r="O9" s="29"/>
    </row>
    <row r="10" spans="1:15" ht="12.75" customHeight="1" x14ac:dyDescent="0.2">
      <c r="A10" s="4" t="s">
        <v>755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7446337.8200000003</v>
      </c>
      <c r="H10" s="4" t="s">
        <v>0</v>
      </c>
      <c r="I10" s="5">
        <v>10145.91</v>
      </c>
      <c r="J10" s="4" t="s">
        <v>0</v>
      </c>
      <c r="K10" s="5">
        <v>100</v>
      </c>
      <c r="L10" s="5">
        <v>0.99</v>
      </c>
      <c r="M10" s="28"/>
      <c r="O10" s="29"/>
    </row>
    <row r="11" spans="1:15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3119652.82</v>
      </c>
      <c r="H11" s="2" t="s">
        <v>0</v>
      </c>
      <c r="I11" s="3">
        <v>4066.46</v>
      </c>
      <c r="J11" s="2" t="s">
        <v>0</v>
      </c>
      <c r="K11" s="3">
        <v>40.08</v>
      </c>
      <c r="L11" s="3">
        <v>0.4</v>
      </c>
      <c r="M11" s="28"/>
      <c r="O11" s="29"/>
    </row>
    <row r="12" spans="1:15" ht="12.75" customHeight="1" x14ac:dyDescent="0.2">
      <c r="A12" s="6" t="s">
        <v>1496</v>
      </c>
      <c r="B12" s="6" t="s">
        <v>1497</v>
      </c>
      <c r="C12" s="6" t="s">
        <v>0</v>
      </c>
      <c r="D12" s="6" t="s">
        <v>1498</v>
      </c>
      <c r="E12" s="6" t="s">
        <v>561</v>
      </c>
      <c r="F12" s="6" t="s">
        <v>45</v>
      </c>
      <c r="G12" s="7">
        <v>66195.5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28"/>
      <c r="O12" s="29"/>
    </row>
    <row r="13" spans="1:15" ht="12.75" customHeight="1" x14ac:dyDescent="0.2">
      <c r="A13" s="6" t="s">
        <v>1499</v>
      </c>
      <c r="B13" s="6" t="s">
        <v>1500</v>
      </c>
      <c r="C13" s="6" t="s">
        <v>0</v>
      </c>
      <c r="D13" s="6" t="s">
        <v>1501</v>
      </c>
      <c r="E13" s="6" t="s">
        <v>743</v>
      </c>
      <c r="F13" s="6" t="s">
        <v>45</v>
      </c>
      <c r="G13" s="7">
        <v>942190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28"/>
      <c r="O13" s="29"/>
    </row>
    <row r="14" spans="1:15" ht="12.75" customHeight="1" x14ac:dyDescent="0.2">
      <c r="A14" s="6" t="s">
        <v>1502</v>
      </c>
      <c r="B14" s="6" t="s">
        <v>1503</v>
      </c>
      <c r="C14" s="6" t="s">
        <v>0</v>
      </c>
      <c r="D14" s="6" t="s">
        <v>1444</v>
      </c>
      <c r="E14" s="6" t="s">
        <v>839</v>
      </c>
      <c r="F14" s="6" t="s">
        <v>89</v>
      </c>
      <c r="G14" s="7">
        <v>593000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28"/>
      <c r="O14" s="29"/>
    </row>
    <row r="15" spans="1:15" ht="12.75" customHeight="1" x14ac:dyDescent="0.2">
      <c r="A15" s="6" t="s">
        <v>1504</v>
      </c>
      <c r="B15" s="6" t="s">
        <v>1505</v>
      </c>
      <c r="C15" s="6" t="s">
        <v>0</v>
      </c>
      <c r="D15" s="6" t="s">
        <v>1506</v>
      </c>
      <c r="E15" s="6" t="s">
        <v>268</v>
      </c>
      <c r="F15" s="6" t="s">
        <v>89</v>
      </c>
      <c r="G15" s="7">
        <v>53811</v>
      </c>
      <c r="H15" s="7">
        <v>0</v>
      </c>
      <c r="I15" s="7">
        <v>0</v>
      </c>
      <c r="J15" s="7">
        <v>0.13</v>
      </c>
      <c r="K15" s="7">
        <v>0</v>
      </c>
      <c r="L15" s="7">
        <v>0</v>
      </c>
      <c r="M15" s="28"/>
      <c r="O15" s="29"/>
    </row>
    <row r="16" spans="1:15" ht="12.75" customHeight="1" x14ac:dyDescent="0.2">
      <c r="A16" s="6" t="s">
        <v>1507</v>
      </c>
      <c r="B16" s="6" t="s">
        <v>1508</v>
      </c>
      <c r="C16" s="6" t="s">
        <v>0</v>
      </c>
      <c r="D16" s="6" t="s">
        <v>1460</v>
      </c>
      <c r="E16" s="6" t="s">
        <v>921</v>
      </c>
      <c r="F16" s="6" t="s">
        <v>89</v>
      </c>
      <c r="G16" s="7">
        <v>908614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28"/>
      <c r="O16" s="29"/>
    </row>
    <row r="17" spans="1:15" ht="12.75" customHeight="1" x14ac:dyDescent="0.2">
      <c r="A17" s="6" t="s">
        <v>1509</v>
      </c>
      <c r="B17" s="6" t="s">
        <v>1510</v>
      </c>
      <c r="C17" s="6" t="s">
        <v>0</v>
      </c>
      <c r="D17" s="6" t="s">
        <v>1489</v>
      </c>
      <c r="E17" s="6" t="s">
        <v>546</v>
      </c>
      <c r="F17" s="6" t="s">
        <v>45</v>
      </c>
      <c r="G17" s="7">
        <v>9598</v>
      </c>
      <c r="H17" s="7">
        <v>1600</v>
      </c>
      <c r="I17" s="7">
        <v>560.37</v>
      </c>
      <c r="J17" s="7">
        <v>0</v>
      </c>
      <c r="K17" s="7">
        <v>5.52</v>
      </c>
      <c r="L17" s="7">
        <v>0.05</v>
      </c>
      <c r="M17" s="28"/>
      <c r="O17" s="29"/>
    </row>
    <row r="18" spans="1:15" ht="12.75" customHeight="1" x14ac:dyDescent="0.2">
      <c r="A18" s="6" t="s">
        <v>1511</v>
      </c>
      <c r="B18" s="6" t="s">
        <v>1512</v>
      </c>
      <c r="C18" s="6" t="s">
        <v>0</v>
      </c>
      <c r="D18" s="6" t="s">
        <v>1513</v>
      </c>
      <c r="E18" s="6" t="s">
        <v>268</v>
      </c>
      <c r="F18" s="6" t="s">
        <v>51</v>
      </c>
      <c r="G18" s="7">
        <v>147358.74</v>
      </c>
      <c r="H18" s="7">
        <v>221.1</v>
      </c>
      <c r="I18" s="7">
        <v>1376.81</v>
      </c>
      <c r="J18" s="7">
        <v>0</v>
      </c>
      <c r="K18" s="7">
        <v>13.57</v>
      </c>
      <c r="L18" s="7">
        <v>0.13</v>
      </c>
      <c r="M18" s="28"/>
      <c r="O18" s="29"/>
    </row>
    <row r="19" spans="1:15" ht="12.75" customHeight="1" x14ac:dyDescent="0.2">
      <c r="A19" s="6" t="s">
        <v>1514</v>
      </c>
      <c r="B19" s="6" t="s">
        <v>1515</v>
      </c>
      <c r="C19" s="6" t="s">
        <v>0</v>
      </c>
      <c r="D19" s="6" t="s">
        <v>1513</v>
      </c>
      <c r="E19" s="6" t="s">
        <v>268</v>
      </c>
      <c r="F19" s="6" t="s">
        <v>51</v>
      </c>
      <c r="G19" s="7">
        <v>130276.13</v>
      </c>
      <c r="H19" s="7">
        <v>243.1</v>
      </c>
      <c r="I19" s="7">
        <v>1338.32</v>
      </c>
      <c r="J19" s="7">
        <v>0</v>
      </c>
      <c r="K19" s="7">
        <v>13.19</v>
      </c>
      <c r="L19" s="7">
        <v>0.13</v>
      </c>
      <c r="M19" s="28"/>
      <c r="O19" s="29"/>
    </row>
    <row r="20" spans="1:15" ht="12.75" customHeight="1" x14ac:dyDescent="0.2">
      <c r="A20" s="6" t="s">
        <v>1516</v>
      </c>
      <c r="B20" s="6" t="s">
        <v>1517</v>
      </c>
      <c r="C20" s="6" t="s">
        <v>0</v>
      </c>
      <c r="D20" s="6" t="s">
        <v>1513</v>
      </c>
      <c r="E20" s="6" t="s">
        <v>268</v>
      </c>
      <c r="F20" s="6" t="s">
        <v>51</v>
      </c>
      <c r="G20" s="7">
        <v>111947.45</v>
      </c>
      <c r="H20" s="7">
        <v>167.2</v>
      </c>
      <c r="I20" s="7">
        <v>790.97</v>
      </c>
      <c r="J20" s="7">
        <v>0</v>
      </c>
      <c r="K20" s="7">
        <v>7.8</v>
      </c>
      <c r="L20" s="7">
        <v>0.08</v>
      </c>
      <c r="M20" s="28"/>
      <c r="O20" s="29"/>
    </row>
    <row r="21" spans="1:15" ht="12.75" customHeight="1" x14ac:dyDescent="0.2">
      <c r="A21" s="6" t="s">
        <v>1518</v>
      </c>
      <c r="B21" s="6" t="s">
        <v>1519</v>
      </c>
      <c r="C21" s="6" t="s">
        <v>0</v>
      </c>
      <c r="D21" s="6" t="s">
        <v>1520</v>
      </c>
      <c r="E21" s="6" t="s">
        <v>415</v>
      </c>
      <c r="F21" s="6" t="s">
        <v>89</v>
      </c>
      <c r="G21" s="7">
        <v>20152</v>
      </c>
      <c r="H21" s="7">
        <v>0</v>
      </c>
      <c r="I21" s="7">
        <v>0</v>
      </c>
      <c r="J21" s="7">
        <v>0.09</v>
      </c>
      <c r="K21" s="7">
        <v>0</v>
      </c>
      <c r="L21" s="7">
        <v>0</v>
      </c>
      <c r="M21" s="28"/>
      <c r="O21" s="29"/>
    </row>
    <row r="22" spans="1:15" ht="12.75" customHeight="1" x14ac:dyDescent="0.2">
      <c r="A22" s="6" t="s">
        <v>1521</v>
      </c>
      <c r="B22" s="6" t="s">
        <v>1522</v>
      </c>
      <c r="C22" s="6" t="s">
        <v>0</v>
      </c>
      <c r="D22" s="6" t="s">
        <v>1523</v>
      </c>
      <c r="E22" s="6" t="s">
        <v>415</v>
      </c>
      <c r="F22" s="6" t="s">
        <v>89</v>
      </c>
      <c r="G22" s="7">
        <v>86054</v>
      </c>
      <c r="H22" s="7">
        <v>0</v>
      </c>
      <c r="I22" s="7">
        <v>0</v>
      </c>
      <c r="J22" s="7">
        <v>0.47</v>
      </c>
      <c r="K22" s="7">
        <v>0</v>
      </c>
      <c r="L22" s="7">
        <v>0</v>
      </c>
      <c r="M22" s="28"/>
      <c r="O22" s="29"/>
    </row>
    <row r="23" spans="1:15" ht="12.75" customHeight="1" x14ac:dyDescent="0.2">
      <c r="A23" s="6" t="s">
        <v>1524</v>
      </c>
      <c r="B23" s="6" t="s">
        <v>1525</v>
      </c>
      <c r="C23" s="6" t="s">
        <v>0</v>
      </c>
      <c r="D23" s="6" t="s">
        <v>1526</v>
      </c>
      <c r="E23" s="6" t="s">
        <v>415</v>
      </c>
      <c r="F23" s="6" t="s">
        <v>89</v>
      </c>
      <c r="G23" s="7">
        <v>50456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28"/>
      <c r="O23" s="29"/>
    </row>
    <row r="24" spans="1:15" ht="12.75" customHeight="1" x14ac:dyDescent="0.2">
      <c r="A24" s="2" t="s">
        <v>129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3">
        <v>4326685</v>
      </c>
      <c r="H24" s="2" t="s">
        <v>0</v>
      </c>
      <c r="I24" s="3">
        <v>6079.45</v>
      </c>
      <c r="J24" s="2" t="s">
        <v>0</v>
      </c>
      <c r="K24" s="3">
        <v>59.92</v>
      </c>
      <c r="L24" s="3">
        <v>0.59</v>
      </c>
      <c r="M24" s="28"/>
      <c r="O24" s="29"/>
    </row>
    <row r="25" spans="1:15" ht="12.75" customHeight="1" x14ac:dyDescent="0.2">
      <c r="A25" s="2" t="s">
        <v>220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3">
        <v>37000</v>
      </c>
      <c r="H25" s="2" t="s">
        <v>0</v>
      </c>
      <c r="I25" s="3">
        <v>0</v>
      </c>
      <c r="J25" s="2" t="s">
        <v>0</v>
      </c>
      <c r="K25" s="3">
        <v>0</v>
      </c>
      <c r="L25" s="3">
        <v>0</v>
      </c>
      <c r="M25" s="28"/>
      <c r="O25" s="29"/>
    </row>
    <row r="26" spans="1:15" ht="12.75" customHeight="1" x14ac:dyDescent="0.2">
      <c r="A26" s="6" t="s">
        <v>1527</v>
      </c>
      <c r="B26" s="6" t="s">
        <v>1528</v>
      </c>
      <c r="C26" s="6" t="s">
        <v>573</v>
      </c>
      <c r="D26" s="6" t="s">
        <v>1529</v>
      </c>
      <c r="E26" s="6" t="s">
        <v>622</v>
      </c>
      <c r="F26" s="6" t="s">
        <v>45</v>
      </c>
      <c r="G26" s="7">
        <v>37000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28"/>
      <c r="O26" s="29"/>
    </row>
    <row r="27" spans="1:15" ht="12.75" customHeight="1" x14ac:dyDescent="0.2">
      <c r="A27" s="2" t="s">
        <v>219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3">
        <v>4289685</v>
      </c>
      <c r="H27" s="2" t="s">
        <v>0</v>
      </c>
      <c r="I27" s="3">
        <v>6079.45</v>
      </c>
      <c r="J27" s="2" t="s">
        <v>0</v>
      </c>
      <c r="K27" s="3">
        <v>59.92</v>
      </c>
      <c r="L27" s="3">
        <v>0.59</v>
      </c>
      <c r="M27" s="28"/>
      <c r="O27" s="29"/>
    </row>
    <row r="28" spans="1:15" ht="12.75" customHeight="1" x14ac:dyDescent="0.2">
      <c r="A28" s="6" t="s">
        <v>1530</v>
      </c>
      <c r="B28" s="6" t="s">
        <v>1531</v>
      </c>
      <c r="C28" s="6" t="s">
        <v>573</v>
      </c>
      <c r="D28" s="6" t="s">
        <v>1532</v>
      </c>
      <c r="E28" s="6" t="s">
        <v>1006</v>
      </c>
      <c r="F28" s="6" t="s">
        <v>45</v>
      </c>
      <c r="G28" s="7">
        <v>569195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28"/>
      <c r="O28" s="29"/>
    </row>
    <row r="29" spans="1:15" ht="12.75" customHeight="1" x14ac:dyDescent="0.2">
      <c r="A29" s="6" t="s">
        <v>1533</v>
      </c>
      <c r="B29" s="6" t="s">
        <v>1534</v>
      </c>
      <c r="C29" s="6" t="s">
        <v>573</v>
      </c>
      <c r="D29" s="6" t="s">
        <v>1535</v>
      </c>
      <c r="E29" s="6" t="s">
        <v>615</v>
      </c>
      <c r="F29" s="6" t="s">
        <v>45</v>
      </c>
      <c r="G29" s="7">
        <v>390166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28"/>
      <c r="O29" s="29"/>
    </row>
    <row r="30" spans="1:15" ht="12.75" customHeight="1" x14ac:dyDescent="0.2">
      <c r="A30" s="6" t="s">
        <v>1536</v>
      </c>
      <c r="B30" s="6" t="s">
        <v>1537</v>
      </c>
      <c r="C30" s="6" t="s">
        <v>573</v>
      </c>
      <c r="D30" s="6" t="s">
        <v>1535</v>
      </c>
      <c r="E30" s="6" t="s">
        <v>615</v>
      </c>
      <c r="F30" s="6" t="s">
        <v>45</v>
      </c>
      <c r="G30" s="7">
        <v>569195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28"/>
      <c r="O30" s="29"/>
    </row>
    <row r="31" spans="1:15" ht="12.75" customHeight="1" x14ac:dyDescent="0.2">
      <c r="A31" s="6" t="s">
        <v>1538</v>
      </c>
      <c r="B31" s="6" t="s">
        <v>1539</v>
      </c>
      <c r="C31" s="6" t="s">
        <v>573</v>
      </c>
      <c r="D31" s="6" t="s">
        <v>1540</v>
      </c>
      <c r="E31" s="6" t="s">
        <v>610</v>
      </c>
      <c r="F31" s="6" t="s">
        <v>45</v>
      </c>
      <c r="G31" s="7">
        <v>649837</v>
      </c>
      <c r="H31" s="7">
        <v>9.86</v>
      </c>
      <c r="I31" s="7">
        <v>233.71</v>
      </c>
      <c r="J31" s="7">
        <v>0</v>
      </c>
      <c r="K31" s="7">
        <v>2.2999999999999998</v>
      </c>
      <c r="L31" s="7">
        <v>0.02</v>
      </c>
      <c r="M31" s="28"/>
      <c r="O31" s="29"/>
    </row>
    <row r="32" spans="1:15" ht="12.75" customHeight="1" x14ac:dyDescent="0.2">
      <c r="A32" s="6" t="s">
        <v>1541</v>
      </c>
      <c r="B32" s="6" t="s">
        <v>1542</v>
      </c>
      <c r="C32" s="6" t="s">
        <v>573</v>
      </c>
      <c r="D32" s="6" t="s">
        <v>1543</v>
      </c>
      <c r="E32" s="6" t="s">
        <v>643</v>
      </c>
      <c r="F32" s="6" t="s">
        <v>47</v>
      </c>
      <c r="G32" s="7">
        <v>155000</v>
      </c>
      <c r="H32" s="7">
        <v>414</v>
      </c>
      <c r="I32" s="7">
        <v>3064.12</v>
      </c>
      <c r="J32" s="7">
        <v>0</v>
      </c>
      <c r="K32" s="7">
        <v>30.2</v>
      </c>
      <c r="L32" s="7">
        <v>0.3</v>
      </c>
      <c r="M32" s="28"/>
      <c r="O32" s="29"/>
    </row>
    <row r="33" spans="1:15" ht="12.75" customHeight="1" x14ac:dyDescent="0.2">
      <c r="A33" s="18" t="s">
        <v>1544</v>
      </c>
      <c r="B33" s="18" t="s">
        <v>1545</v>
      </c>
      <c r="C33" s="18" t="s">
        <v>573</v>
      </c>
      <c r="D33" s="18" t="s">
        <v>1546</v>
      </c>
      <c r="E33" s="18" t="s">
        <v>681</v>
      </c>
      <c r="F33" s="18" t="s">
        <v>45</v>
      </c>
      <c r="G33" s="19">
        <v>1956292</v>
      </c>
      <c r="H33" s="19">
        <v>38.97</v>
      </c>
      <c r="I33" s="19">
        <v>2781.62</v>
      </c>
      <c r="J33" s="19">
        <v>0</v>
      </c>
      <c r="K33" s="19">
        <v>27.42</v>
      </c>
      <c r="L33" s="19">
        <v>0.27</v>
      </c>
      <c r="M33" s="32"/>
      <c r="O33" s="29"/>
    </row>
    <row r="34" spans="1:15" ht="12.75" customHeight="1" x14ac:dyDescent="0.2">
      <c r="A34" s="33" t="s">
        <v>1815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1"/>
      <c r="O34" s="29"/>
    </row>
    <row r="35" spans="1:15" ht="12.75" customHeight="1" x14ac:dyDescent="0.2">
      <c r="A35" s="31" t="s">
        <v>131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29"/>
    </row>
    <row r="36" spans="1:15" ht="12.75" customHeight="1" x14ac:dyDescent="0.2">
      <c r="A36" s="31" t="s">
        <v>209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29"/>
    </row>
    <row r="37" spans="1:15" ht="12.75" customHeight="1" x14ac:dyDescent="0.2">
      <c r="A37" s="26" t="s">
        <v>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</row>
    <row r="38" spans="1:15" x14ac:dyDescent="0.2">
      <c r="A38" s="29" t="s">
        <v>1816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</row>
  </sheetData>
  <mergeCells count="13">
    <mergeCell ref="O1:O38"/>
    <mergeCell ref="A38:N38"/>
    <mergeCell ref="A1:N1"/>
    <mergeCell ref="A2:N2"/>
    <mergeCell ref="A3:N3"/>
    <mergeCell ref="A4:N4"/>
    <mergeCell ref="A5:N5"/>
    <mergeCell ref="A6:N6"/>
    <mergeCell ref="A35:N35"/>
    <mergeCell ref="A36:N36"/>
    <mergeCell ref="A37:N37"/>
    <mergeCell ref="M7:M33"/>
    <mergeCell ref="A34:L34"/>
  </mergeCells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49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5" customWidth="1"/>
    <col min="3" max="3" width="14" customWidth="1"/>
    <col min="4" max="4" width="13" customWidth="1"/>
    <col min="5" max="5" width="15" customWidth="1"/>
    <col min="6" max="6" width="12" customWidth="1"/>
    <col min="7" max="7" width="11" customWidth="1"/>
    <col min="8" max="8" width="22" customWidth="1"/>
    <col min="9" max="9" width="24" customWidth="1"/>
    <col min="10" max="10" width="23" customWidth="1"/>
    <col min="11" max="11" width="11" customWidth="1"/>
    <col min="12" max="21" width="8" customWidth="1"/>
  </cols>
  <sheetData>
    <row r="1" spans="1:1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9" t="s">
        <v>1816</v>
      </c>
    </row>
    <row r="2" spans="1:1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9"/>
    </row>
    <row r="3" spans="1:1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9"/>
    </row>
    <row r="4" spans="1:1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9"/>
    </row>
    <row r="5" spans="1:13" ht="12.75" customHeight="1" x14ac:dyDescent="0.2">
      <c r="A5" s="30" t="s">
        <v>1386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29"/>
    </row>
    <row r="6" spans="1:13" ht="12.75" customHeight="1" x14ac:dyDescent="0.2">
      <c r="A6" s="30" t="s">
        <v>1547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29"/>
    </row>
    <row r="7" spans="1:13" ht="12.75" customHeight="1" x14ac:dyDescent="0.2">
      <c r="A7" s="16" t="s">
        <v>65</v>
      </c>
      <c r="B7" s="16" t="s">
        <v>66</v>
      </c>
      <c r="C7" s="16" t="s">
        <v>70</v>
      </c>
      <c r="D7" s="16" t="s">
        <v>135</v>
      </c>
      <c r="E7" s="16" t="s">
        <v>137</v>
      </c>
      <c r="F7" s="16" t="s">
        <v>138</v>
      </c>
      <c r="G7" s="16" t="s">
        <v>6</v>
      </c>
      <c r="H7" s="16" t="s">
        <v>140</v>
      </c>
      <c r="I7" s="16" t="s">
        <v>74</v>
      </c>
      <c r="J7" s="16" t="s">
        <v>141</v>
      </c>
      <c r="K7" s="28" t="s">
        <v>1815</v>
      </c>
      <c r="M7" s="29"/>
    </row>
    <row r="8" spans="1:13" ht="12.75" customHeight="1" x14ac:dyDescent="0.2">
      <c r="A8" s="1" t="s">
        <v>0</v>
      </c>
      <c r="B8" s="1" t="s">
        <v>0</v>
      </c>
      <c r="C8" s="1" t="s">
        <v>0</v>
      </c>
      <c r="D8" s="1" t="s">
        <v>222</v>
      </c>
      <c r="E8" s="1" t="s">
        <v>223</v>
      </c>
      <c r="F8" s="1" t="s">
        <v>0</v>
      </c>
      <c r="G8" s="1" t="s">
        <v>8</v>
      </c>
      <c r="H8" s="1" t="s">
        <v>9</v>
      </c>
      <c r="I8" s="1" t="s">
        <v>9</v>
      </c>
      <c r="J8" s="1" t="s">
        <v>9</v>
      </c>
      <c r="K8" s="28"/>
      <c r="M8" s="29"/>
    </row>
    <row r="9" spans="1:13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28"/>
      <c r="M9" s="29"/>
    </row>
    <row r="10" spans="1:13" ht="12.75" customHeight="1" x14ac:dyDescent="0.2">
      <c r="A10" s="4" t="s">
        <v>1548</v>
      </c>
      <c r="B10" s="4" t="s">
        <v>0</v>
      </c>
      <c r="C10" s="4" t="s">
        <v>0</v>
      </c>
      <c r="D10" s="4" t="s">
        <v>0</v>
      </c>
      <c r="E10" s="5">
        <v>15823347.6</v>
      </c>
      <c r="F10" s="4" t="s">
        <v>0</v>
      </c>
      <c r="G10" s="5">
        <v>24831.5</v>
      </c>
      <c r="H10" s="4" t="s">
        <v>0</v>
      </c>
      <c r="I10" s="5">
        <v>100</v>
      </c>
      <c r="J10" s="5">
        <v>2.42</v>
      </c>
      <c r="K10" s="28"/>
      <c r="M10" s="29"/>
    </row>
    <row r="11" spans="1:13" ht="12.75" customHeight="1" x14ac:dyDescent="0.2">
      <c r="A11" s="2" t="s">
        <v>1549</v>
      </c>
      <c r="B11" s="2" t="s">
        <v>0</v>
      </c>
      <c r="C11" s="2" t="s">
        <v>0</v>
      </c>
      <c r="D11" s="2" t="s">
        <v>0</v>
      </c>
      <c r="E11" s="3">
        <v>5089015.25</v>
      </c>
      <c r="F11" s="2" t="s">
        <v>0</v>
      </c>
      <c r="G11" s="3">
        <v>5612.08</v>
      </c>
      <c r="H11" s="2" t="s">
        <v>0</v>
      </c>
      <c r="I11" s="3">
        <v>22.6</v>
      </c>
      <c r="J11" s="3">
        <v>0.55000000000000004</v>
      </c>
      <c r="K11" s="28"/>
      <c r="M11" s="29"/>
    </row>
    <row r="12" spans="1:13" ht="12.75" customHeight="1" x14ac:dyDescent="0.2">
      <c r="A12" s="2" t="s">
        <v>1550</v>
      </c>
      <c r="B12" s="2" t="s">
        <v>0</v>
      </c>
      <c r="C12" s="2" t="s">
        <v>0</v>
      </c>
      <c r="D12" s="2" t="s">
        <v>0</v>
      </c>
      <c r="E12" s="3">
        <v>2611028.25</v>
      </c>
      <c r="F12" s="2" t="s">
        <v>0</v>
      </c>
      <c r="G12" s="3">
        <v>1825.06</v>
      </c>
      <c r="H12" s="2" t="s">
        <v>0</v>
      </c>
      <c r="I12" s="3">
        <v>7.35</v>
      </c>
      <c r="J12" s="3">
        <v>0.18</v>
      </c>
      <c r="K12" s="28"/>
      <c r="M12" s="29"/>
    </row>
    <row r="13" spans="1:13" ht="12.75" customHeight="1" x14ac:dyDescent="0.2">
      <c r="A13" s="6" t="s">
        <v>1551</v>
      </c>
      <c r="B13" s="6" t="s">
        <v>1552</v>
      </c>
      <c r="C13" s="6" t="s">
        <v>45</v>
      </c>
      <c r="D13" s="6" t="s">
        <v>1553</v>
      </c>
      <c r="E13" s="7">
        <v>24733.25</v>
      </c>
      <c r="F13" s="7">
        <v>100</v>
      </c>
      <c r="G13" s="7">
        <v>90.25</v>
      </c>
      <c r="H13" s="7">
        <v>0</v>
      </c>
      <c r="I13" s="7">
        <v>0.36</v>
      </c>
      <c r="J13" s="7">
        <v>0.01</v>
      </c>
      <c r="K13" s="28"/>
      <c r="M13" s="29"/>
    </row>
    <row r="14" spans="1:13" ht="12.75" customHeight="1" x14ac:dyDescent="0.2">
      <c r="A14" s="6" t="s">
        <v>1554</v>
      </c>
      <c r="B14" s="6" t="s">
        <v>1555</v>
      </c>
      <c r="C14" s="6" t="s">
        <v>45</v>
      </c>
      <c r="D14" s="6" t="s">
        <v>1556</v>
      </c>
      <c r="E14" s="7">
        <v>735977</v>
      </c>
      <c r="F14" s="7">
        <v>24.55</v>
      </c>
      <c r="G14" s="7">
        <v>659.31</v>
      </c>
      <c r="H14" s="7">
        <v>0</v>
      </c>
      <c r="I14" s="7">
        <v>2.65</v>
      </c>
      <c r="J14" s="7">
        <v>0.06</v>
      </c>
      <c r="K14" s="28"/>
      <c r="M14" s="29"/>
    </row>
    <row r="15" spans="1:13" ht="12.75" customHeight="1" x14ac:dyDescent="0.2">
      <c r="A15" s="6" t="s">
        <v>1557</v>
      </c>
      <c r="B15" s="6" t="s">
        <v>1558</v>
      </c>
      <c r="C15" s="6" t="s">
        <v>45</v>
      </c>
      <c r="D15" s="6" t="s">
        <v>1559</v>
      </c>
      <c r="E15" s="7">
        <v>1000000</v>
      </c>
      <c r="F15" s="7">
        <v>3.42</v>
      </c>
      <c r="G15" s="7">
        <v>124.75</v>
      </c>
      <c r="H15" s="7">
        <v>0</v>
      </c>
      <c r="I15" s="7">
        <v>0.5</v>
      </c>
      <c r="J15" s="7">
        <v>0.01</v>
      </c>
      <c r="K15" s="28"/>
      <c r="M15" s="29"/>
    </row>
    <row r="16" spans="1:13" ht="12.75" customHeight="1" x14ac:dyDescent="0.2">
      <c r="A16" s="6" t="s">
        <v>1560</v>
      </c>
      <c r="B16" s="6" t="s">
        <v>1561</v>
      </c>
      <c r="C16" s="6" t="s">
        <v>45</v>
      </c>
      <c r="D16" s="6" t="s">
        <v>1562</v>
      </c>
      <c r="E16" s="7">
        <v>850318</v>
      </c>
      <c r="F16" s="7">
        <v>30.64</v>
      </c>
      <c r="G16" s="7">
        <v>950.75</v>
      </c>
      <c r="H16" s="7">
        <v>0</v>
      </c>
      <c r="I16" s="7">
        <v>3.83</v>
      </c>
      <c r="J16" s="7">
        <v>0.09</v>
      </c>
      <c r="K16" s="28"/>
      <c r="M16" s="29"/>
    </row>
    <row r="17" spans="1:13" ht="12.75" customHeight="1" x14ac:dyDescent="0.2">
      <c r="A17" s="2" t="s">
        <v>1563</v>
      </c>
      <c r="B17" s="2" t="s">
        <v>0</v>
      </c>
      <c r="C17" s="2" t="s">
        <v>0</v>
      </c>
      <c r="D17" s="2" t="s">
        <v>0</v>
      </c>
      <c r="E17" s="3">
        <v>0</v>
      </c>
      <c r="F17" s="2" t="s">
        <v>0</v>
      </c>
      <c r="G17" s="3">
        <v>0</v>
      </c>
      <c r="H17" s="2" t="s">
        <v>0</v>
      </c>
      <c r="I17" s="3">
        <v>0</v>
      </c>
      <c r="J17" s="3">
        <v>0</v>
      </c>
      <c r="K17" s="28"/>
      <c r="M17" s="29"/>
    </row>
    <row r="18" spans="1:13" ht="12.75" customHeight="1" x14ac:dyDescent="0.2">
      <c r="A18" s="2" t="s">
        <v>1564</v>
      </c>
      <c r="B18" s="2" t="s">
        <v>0</v>
      </c>
      <c r="C18" s="2" t="s">
        <v>0</v>
      </c>
      <c r="D18" s="2" t="s">
        <v>0</v>
      </c>
      <c r="E18" s="3">
        <v>605891</v>
      </c>
      <c r="F18" s="2" t="s">
        <v>0</v>
      </c>
      <c r="G18" s="3">
        <v>584.72</v>
      </c>
      <c r="H18" s="2" t="s">
        <v>0</v>
      </c>
      <c r="I18" s="3">
        <v>2.35</v>
      </c>
      <c r="J18" s="3">
        <v>0.06</v>
      </c>
      <c r="K18" s="28"/>
      <c r="M18" s="29"/>
    </row>
    <row r="19" spans="1:13" ht="12.75" customHeight="1" x14ac:dyDescent="0.2">
      <c r="A19" s="6" t="s">
        <v>1565</v>
      </c>
      <c r="B19" s="6" t="s">
        <v>1566</v>
      </c>
      <c r="C19" s="6" t="s">
        <v>89</v>
      </c>
      <c r="D19" s="6" t="s">
        <v>1567</v>
      </c>
      <c r="E19" s="7">
        <v>339675</v>
      </c>
      <c r="F19" s="7">
        <v>99.73</v>
      </c>
      <c r="G19" s="7">
        <v>338.74</v>
      </c>
      <c r="H19" s="7">
        <v>0</v>
      </c>
      <c r="I19" s="7">
        <v>1.36</v>
      </c>
      <c r="J19" s="7">
        <v>0.03</v>
      </c>
      <c r="K19" s="28"/>
      <c r="M19" s="29"/>
    </row>
    <row r="20" spans="1:13" ht="12.75" customHeight="1" x14ac:dyDescent="0.2">
      <c r="A20" s="6" t="s">
        <v>1568</v>
      </c>
      <c r="B20" s="6" t="s">
        <v>1569</v>
      </c>
      <c r="C20" s="6" t="s">
        <v>45</v>
      </c>
      <c r="D20" s="6" t="s">
        <v>1570</v>
      </c>
      <c r="E20" s="7">
        <v>266216</v>
      </c>
      <c r="F20" s="7">
        <v>25.32</v>
      </c>
      <c r="G20" s="7">
        <v>245.97</v>
      </c>
      <c r="H20" s="7">
        <v>0</v>
      </c>
      <c r="I20" s="7">
        <v>0.99</v>
      </c>
      <c r="J20" s="7">
        <v>0.02</v>
      </c>
      <c r="K20" s="28"/>
      <c r="M20" s="29"/>
    </row>
    <row r="21" spans="1:13" ht="12.75" customHeight="1" x14ac:dyDescent="0.2">
      <c r="A21" s="2" t="s">
        <v>1571</v>
      </c>
      <c r="B21" s="2" t="s">
        <v>0</v>
      </c>
      <c r="C21" s="2" t="s">
        <v>0</v>
      </c>
      <c r="D21" s="2" t="s">
        <v>0</v>
      </c>
      <c r="E21" s="3">
        <v>1872096</v>
      </c>
      <c r="F21" s="2" t="s">
        <v>0</v>
      </c>
      <c r="G21" s="3">
        <v>3202.3</v>
      </c>
      <c r="H21" s="2" t="s">
        <v>0</v>
      </c>
      <c r="I21" s="3">
        <v>12.9</v>
      </c>
      <c r="J21" s="3">
        <v>0.31</v>
      </c>
      <c r="K21" s="28"/>
      <c r="M21" s="29"/>
    </row>
    <row r="22" spans="1:13" ht="12.75" customHeight="1" x14ac:dyDescent="0.2">
      <c r="A22" s="6" t="s">
        <v>1572</v>
      </c>
      <c r="B22" s="6" t="s">
        <v>1573</v>
      </c>
      <c r="C22" s="6" t="s">
        <v>45</v>
      </c>
      <c r="D22" s="6" t="s">
        <v>1574</v>
      </c>
      <c r="E22" s="7">
        <v>1336124</v>
      </c>
      <c r="F22" s="7">
        <v>53.77</v>
      </c>
      <c r="G22" s="7">
        <v>2621.41</v>
      </c>
      <c r="H22" s="7">
        <v>0</v>
      </c>
      <c r="I22" s="7">
        <v>10.56</v>
      </c>
      <c r="J22" s="7">
        <v>0.25</v>
      </c>
      <c r="K22" s="28"/>
      <c r="M22" s="29"/>
    </row>
    <row r="23" spans="1:13" ht="12.75" customHeight="1" x14ac:dyDescent="0.2">
      <c r="A23" s="6" t="s">
        <v>1575</v>
      </c>
      <c r="B23" s="6" t="s">
        <v>1576</v>
      </c>
      <c r="C23" s="6" t="s">
        <v>45</v>
      </c>
      <c r="D23" s="6" t="s">
        <v>1577</v>
      </c>
      <c r="E23" s="7">
        <v>250000</v>
      </c>
      <c r="F23" s="7">
        <v>10.46</v>
      </c>
      <c r="G23" s="7">
        <v>95.45</v>
      </c>
      <c r="H23" s="7">
        <v>0</v>
      </c>
      <c r="I23" s="7">
        <v>0.38</v>
      </c>
      <c r="J23" s="7">
        <v>0.01</v>
      </c>
      <c r="K23" s="28"/>
      <c r="M23" s="29"/>
    </row>
    <row r="24" spans="1:13" ht="12.75" customHeight="1" x14ac:dyDescent="0.2">
      <c r="A24" s="6" t="s">
        <v>1578</v>
      </c>
      <c r="B24" s="6" t="s">
        <v>1579</v>
      </c>
      <c r="C24" s="6" t="s">
        <v>45</v>
      </c>
      <c r="D24" s="6" t="s">
        <v>1580</v>
      </c>
      <c r="E24" s="7">
        <v>285972</v>
      </c>
      <c r="F24" s="7">
        <v>46.52</v>
      </c>
      <c r="G24" s="7">
        <v>485.43</v>
      </c>
      <c r="H24" s="7">
        <v>0</v>
      </c>
      <c r="I24" s="7">
        <v>1.95</v>
      </c>
      <c r="J24" s="7">
        <v>0.05</v>
      </c>
      <c r="K24" s="28"/>
      <c r="M24" s="29"/>
    </row>
    <row r="25" spans="1:13" ht="12.75" customHeight="1" x14ac:dyDescent="0.2">
      <c r="A25" s="2" t="s">
        <v>1581</v>
      </c>
      <c r="B25" s="2" t="s">
        <v>0</v>
      </c>
      <c r="C25" s="2" t="s">
        <v>0</v>
      </c>
      <c r="D25" s="2" t="s">
        <v>0</v>
      </c>
      <c r="E25" s="3">
        <v>10734332.35</v>
      </c>
      <c r="F25" s="2" t="s">
        <v>0</v>
      </c>
      <c r="G25" s="3">
        <v>19219.419999999998</v>
      </c>
      <c r="H25" s="2" t="s">
        <v>0</v>
      </c>
      <c r="I25" s="3">
        <v>77.400000000000006</v>
      </c>
      <c r="J25" s="3">
        <v>1.87</v>
      </c>
      <c r="K25" s="28"/>
      <c r="M25" s="29"/>
    </row>
    <row r="26" spans="1:13" ht="12.75" customHeight="1" x14ac:dyDescent="0.2">
      <c r="A26" s="2" t="s">
        <v>1550</v>
      </c>
      <c r="B26" s="2" t="s">
        <v>0</v>
      </c>
      <c r="C26" s="2" t="s">
        <v>0</v>
      </c>
      <c r="D26" s="2" t="s">
        <v>0</v>
      </c>
      <c r="E26" s="3">
        <v>1732990</v>
      </c>
      <c r="F26" s="2" t="s">
        <v>0</v>
      </c>
      <c r="G26" s="3">
        <v>985.36</v>
      </c>
      <c r="H26" s="2" t="s">
        <v>0</v>
      </c>
      <c r="I26" s="3">
        <v>3.97</v>
      </c>
      <c r="J26" s="3">
        <v>0.1</v>
      </c>
      <c r="K26" s="28"/>
      <c r="M26" s="29"/>
    </row>
    <row r="27" spans="1:13" ht="12.75" customHeight="1" x14ac:dyDescent="0.2">
      <c r="A27" s="6" t="s">
        <v>1582</v>
      </c>
      <c r="B27" s="6" t="s">
        <v>1583</v>
      </c>
      <c r="C27" s="6" t="s">
        <v>45</v>
      </c>
      <c r="D27" s="6" t="s">
        <v>1559</v>
      </c>
      <c r="E27" s="7">
        <v>712190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28"/>
      <c r="M27" s="29"/>
    </row>
    <row r="28" spans="1:13" ht="12.75" customHeight="1" x14ac:dyDescent="0.2">
      <c r="A28" s="6" t="s">
        <v>1584</v>
      </c>
      <c r="B28" s="6" t="s">
        <v>1585</v>
      </c>
      <c r="C28" s="6" t="s">
        <v>45</v>
      </c>
      <c r="D28" s="6" t="s">
        <v>1586</v>
      </c>
      <c r="E28" s="7">
        <v>85800</v>
      </c>
      <c r="F28" s="7">
        <v>91.88</v>
      </c>
      <c r="G28" s="7">
        <v>287.66000000000003</v>
      </c>
      <c r="H28" s="7">
        <v>0</v>
      </c>
      <c r="I28" s="7">
        <v>1.1599999999999999</v>
      </c>
      <c r="J28" s="7">
        <v>0.03</v>
      </c>
      <c r="K28" s="28"/>
      <c r="M28" s="29"/>
    </row>
    <row r="29" spans="1:13" ht="12.75" customHeight="1" x14ac:dyDescent="0.2">
      <c r="A29" s="6" t="s">
        <v>1587</v>
      </c>
      <c r="B29" s="6" t="s">
        <v>1588</v>
      </c>
      <c r="C29" s="6" t="s">
        <v>51</v>
      </c>
      <c r="D29" s="6" t="s">
        <v>1589</v>
      </c>
      <c r="E29" s="7">
        <v>935000</v>
      </c>
      <c r="F29" s="7">
        <v>17.66</v>
      </c>
      <c r="G29" s="7">
        <v>697.7</v>
      </c>
      <c r="H29" s="7">
        <v>0.02</v>
      </c>
      <c r="I29" s="7">
        <v>2.81</v>
      </c>
      <c r="J29" s="7">
        <v>7.0000000000000007E-2</v>
      </c>
      <c r="K29" s="28"/>
      <c r="M29" s="29"/>
    </row>
    <row r="30" spans="1:13" ht="12.75" customHeight="1" x14ac:dyDescent="0.2">
      <c r="A30" s="2" t="s">
        <v>1563</v>
      </c>
      <c r="B30" s="2" t="s">
        <v>0</v>
      </c>
      <c r="C30" s="2" t="s">
        <v>0</v>
      </c>
      <c r="D30" s="2" t="s">
        <v>0</v>
      </c>
      <c r="E30" s="3">
        <v>44949.49</v>
      </c>
      <c r="F30" s="2" t="s">
        <v>0</v>
      </c>
      <c r="G30" s="3">
        <v>9612.5</v>
      </c>
      <c r="H30" s="2" t="s">
        <v>0</v>
      </c>
      <c r="I30" s="3">
        <v>38.71</v>
      </c>
      <c r="J30" s="3">
        <v>0.94</v>
      </c>
      <c r="K30" s="28"/>
      <c r="M30" s="29"/>
    </row>
    <row r="31" spans="1:13" ht="12.75" customHeight="1" x14ac:dyDescent="0.2">
      <c r="A31" s="6" t="s">
        <v>1590</v>
      </c>
      <c r="B31" s="6" t="s">
        <v>1591</v>
      </c>
      <c r="C31" s="6" t="s">
        <v>45</v>
      </c>
      <c r="D31" s="6" t="s">
        <v>1592</v>
      </c>
      <c r="E31" s="7">
        <v>388</v>
      </c>
      <c r="F31" s="7">
        <v>115756.55</v>
      </c>
      <c r="G31" s="7">
        <v>1638.89</v>
      </c>
      <c r="H31" s="7">
        <v>0</v>
      </c>
      <c r="I31" s="7">
        <v>6.6</v>
      </c>
      <c r="J31" s="7">
        <v>0.16</v>
      </c>
      <c r="K31" s="28"/>
      <c r="M31" s="29"/>
    </row>
    <row r="32" spans="1:13" ht="12.75" customHeight="1" x14ac:dyDescent="0.2">
      <c r="A32" s="6" t="s">
        <v>1593</v>
      </c>
      <c r="B32" s="6" t="s">
        <v>1594</v>
      </c>
      <c r="C32" s="6" t="s">
        <v>45</v>
      </c>
      <c r="D32" s="6" t="s">
        <v>1595</v>
      </c>
      <c r="E32" s="7">
        <v>1300.98</v>
      </c>
      <c r="F32" s="7">
        <v>19989.18</v>
      </c>
      <c r="G32" s="7">
        <v>948.94</v>
      </c>
      <c r="H32" s="7">
        <v>0</v>
      </c>
      <c r="I32" s="7">
        <v>3.82</v>
      </c>
      <c r="J32" s="7">
        <v>0.09</v>
      </c>
      <c r="K32" s="28"/>
      <c r="M32" s="29"/>
    </row>
    <row r="33" spans="1:13" ht="12.75" customHeight="1" x14ac:dyDescent="0.2">
      <c r="A33" s="6" t="s">
        <v>1596</v>
      </c>
      <c r="B33" s="6" t="s">
        <v>1597</v>
      </c>
      <c r="C33" s="6" t="s">
        <v>45</v>
      </c>
      <c r="D33" s="6" t="s">
        <v>1598</v>
      </c>
      <c r="E33" s="7">
        <v>38386.589999999997</v>
      </c>
      <c r="F33" s="7">
        <v>100</v>
      </c>
      <c r="G33" s="7">
        <v>140.07</v>
      </c>
      <c r="H33" s="7">
        <v>0</v>
      </c>
      <c r="I33" s="7">
        <v>0.56000000000000005</v>
      </c>
      <c r="J33" s="7">
        <v>0.01</v>
      </c>
      <c r="K33" s="28"/>
      <c r="M33" s="29"/>
    </row>
    <row r="34" spans="1:13" ht="12.75" customHeight="1" x14ac:dyDescent="0.2">
      <c r="A34" s="6" t="s">
        <v>1599</v>
      </c>
      <c r="B34" s="6" t="s">
        <v>1600</v>
      </c>
      <c r="C34" s="6" t="s">
        <v>45</v>
      </c>
      <c r="D34" s="6" t="s">
        <v>1601</v>
      </c>
      <c r="E34" s="7">
        <v>3825.61</v>
      </c>
      <c r="F34" s="7">
        <v>3893.84</v>
      </c>
      <c r="G34" s="7">
        <v>543.57000000000005</v>
      </c>
      <c r="H34" s="7">
        <v>0</v>
      </c>
      <c r="I34" s="7">
        <v>2.19</v>
      </c>
      <c r="J34" s="7">
        <v>0.05</v>
      </c>
      <c r="K34" s="28"/>
      <c r="M34" s="29"/>
    </row>
    <row r="35" spans="1:13" ht="12.75" customHeight="1" x14ac:dyDescent="0.2">
      <c r="A35" s="6" t="s">
        <v>1602</v>
      </c>
      <c r="B35" s="6" t="s">
        <v>1603</v>
      </c>
      <c r="C35" s="6" t="s">
        <v>45</v>
      </c>
      <c r="D35" s="6" t="s">
        <v>1604</v>
      </c>
      <c r="E35" s="7">
        <v>1048.31</v>
      </c>
      <c r="F35" s="7">
        <v>165766.26</v>
      </c>
      <c r="G35" s="7">
        <v>6341.03</v>
      </c>
      <c r="H35" s="7">
        <v>0</v>
      </c>
      <c r="I35" s="7">
        <v>25.54</v>
      </c>
      <c r="J35" s="7">
        <v>0.62</v>
      </c>
      <c r="K35" s="28"/>
      <c r="M35" s="29"/>
    </row>
    <row r="36" spans="1:13" ht="12.75" customHeight="1" x14ac:dyDescent="0.2">
      <c r="A36" s="2" t="s">
        <v>1564</v>
      </c>
      <c r="B36" s="2" t="s">
        <v>0</v>
      </c>
      <c r="C36" s="2" t="s">
        <v>0</v>
      </c>
      <c r="D36" s="2" t="s">
        <v>0</v>
      </c>
      <c r="E36" s="3">
        <v>2533160.12</v>
      </c>
      <c r="F36" s="2" t="s">
        <v>0</v>
      </c>
      <c r="G36" s="3">
        <v>2488.0100000000002</v>
      </c>
      <c r="H36" s="2" t="s">
        <v>0</v>
      </c>
      <c r="I36" s="3">
        <v>10.02</v>
      </c>
      <c r="J36" s="3">
        <v>0.24</v>
      </c>
      <c r="K36" s="28"/>
      <c r="M36" s="29"/>
    </row>
    <row r="37" spans="1:13" ht="12.75" customHeight="1" x14ac:dyDescent="0.2">
      <c r="A37" s="6" t="s">
        <v>1605</v>
      </c>
      <c r="B37" s="6" t="s">
        <v>1606</v>
      </c>
      <c r="C37" s="6" t="s">
        <v>45</v>
      </c>
      <c r="D37" s="6" t="s">
        <v>1607</v>
      </c>
      <c r="E37" s="7">
        <v>200172.61</v>
      </c>
      <c r="F37" s="7">
        <v>100</v>
      </c>
      <c r="G37" s="7">
        <v>730.43</v>
      </c>
      <c r="H37" s="7">
        <v>0</v>
      </c>
      <c r="I37" s="7">
        <v>2.94</v>
      </c>
      <c r="J37" s="7">
        <v>7.0000000000000007E-2</v>
      </c>
      <c r="K37" s="28"/>
      <c r="M37" s="29"/>
    </row>
    <row r="38" spans="1:13" ht="12.75" customHeight="1" x14ac:dyDescent="0.2">
      <c r="A38" s="6" t="s">
        <v>1608</v>
      </c>
      <c r="B38" s="6" t="s">
        <v>1609</v>
      </c>
      <c r="C38" s="6" t="s">
        <v>51</v>
      </c>
      <c r="D38" s="6" t="s">
        <v>1559</v>
      </c>
      <c r="E38" s="7">
        <v>450000</v>
      </c>
      <c r="F38" s="7">
        <v>11.8</v>
      </c>
      <c r="G38" s="7">
        <v>224.39</v>
      </c>
      <c r="H38" s="7">
        <v>0</v>
      </c>
      <c r="I38" s="7">
        <v>0.9</v>
      </c>
      <c r="J38" s="7">
        <v>0.02</v>
      </c>
      <c r="K38" s="28"/>
      <c r="M38" s="29"/>
    </row>
    <row r="39" spans="1:13" ht="12.75" customHeight="1" x14ac:dyDescent="0.2">
      <c r="A39" s="6" t="s">
        <v>1610</v>
      </c>
      <c r="B39" s="6" t="s">
        <v>1611</v>
      </c>
      <c r="C39" s="6" t="s">
        <v>45</v>
      </c>
      <c r="D39" s="6" t="s">
        <v>1612</v>
      </c>
      <c r="E39" s="7">
        <v>515508</v>
      </c>
      <c r="F39" s="7">
        <v>58.14</v>
      </c>
      <c r="G39" s="7">
        <v>1093.6600000000001</v>
      </c>
      <c r="H39" s="7">
        <v>0</v>
      </c>
      <c r="I39" s="7">
        <v>4.4000000000000004</v>
      </c>
      <c r="J39" s="7">
        <v>0.11</v>
      </c>
      <c r="K39" s="28"/>
      <c r="M39" s="29"/>
    </row>
    <row r="40" spans="1:13" ht="12.75" customHeight="1" x14ac:dyDescent="0.2">
      <c r="A40" s="6" t="s">
        <v>1613</v>
      </c>
      <c r="B40" s="6" t="s">
        <v>1614</v>
      </c>
      <c r="C40" s="6" t="s">
        <v>51</v>
      </c>
      <c r="D40" s="6" t="s">
        <v>1615</v>
      </c>
      <c r="E40" s="7">
        <v>1367479.51</v>
      </c>
      <c r="F40" s="7">
        <v>7.61</v>
      </c>
      <c r="G40" s="7">
        <v>439.53</v>
      </c>
      <c r="H40" s="7">
        <v>0</v>
      </c>
      <c r="I40" s="7">
        <v>1.77</v>
      </c>
      <c r="J40" s="7">
        <v>0.04</v>
      </c>
      <c r="K40" s="28"/>
      <c r="M40" s="29"/>
    </row>
    <row r="41" spans="1:13" ht="12.75" customHeight="1" x14ac:dyDescent="0.2">
      <c r="A41" s="2" t="s">
        <v>1571</v>
      </c>
      <c r="B41" s="2" t="s">
        <v>0</v>
      </c>
      <c r="C41" s="2" t="s">
        <v>0</v>
      </c>
      <c r="D41" s="2" t="s">
        <v>0</v>
      </c>
      <c r="E41" s="3">
        <v>6423232.7400000002</v>
      </c>
      <c r="F41" s="2" t="s">
        <v>0</v>
      </c>
      <c r="G41" s="3">
        <v>6133.54</v>
      </c>
      <c r="H41" s="2" t="s">
        <v>0</v>
      </c>
      <c r="I41" s="3">
        <v>24.7</v>
      </c>
      <c r="J41" s="3">
        <v>0.6</v>
      </c>
      <c r="K41" s="28"/>
      <c r="M41" s="29"/>
    </row>
    <row r="42" spans="1:13" ht="12.75" customHeight="1" x14ac:dyDescent="0.2">
      <c r="A42" s="6" t="s">
        <v>1616</v>
      </c>
      <c r="B42" s="6" t="s">
        <v>1617</v>
      </c>
      <c r="C42" s="6" t="s">
        <v>45</v>
      </c>
      <c r="D42" s="6" t="s">
        <v>1618</v>
      </c>
      <c r="E42" s="7">
        <v>12400</v>
      </c>
      <c r="F42" s="7">
        <v>100</v>
      </c>
      <c r="G42" s="7">
        <v>45.25</v>
      </c>
      <c r="H42" s="7">
        <v>0</v>
      </c>
      <c r="I42" s="7">
        <v>0.18</v>
      </c>
      <c r="J42" s="7">
        <v>0</v>
      </c>
      <c r="K42" s="28"/>
      <c r="M42" s="29"/>
    </row>
    <row r="43" spans="1:13" ht="12.75" customHeight="1" x14ac:dyDescent="0.2">
      <c r="A43" s="6" t="s">
        <v>1619</v>
      </c>
      <c r="B43" s="6" t="s">
        <v>1620</v>
      </c>
      <c r="C43" s="6" t="s">
        <v>45</v>
      </c>
      <c r="D43" s="6" t="s">
        <v>1570</v>
      </c>
      <c r="E43" s="7">
        <v>379206.14</v>
      </c>
      <c r="F43" s="7">
        <v>14.28</v>
      </c>
      <c r="G43" s="7">
        <v>197.61</v>
      </c>
      <c r="H43" s="7">
        <v>0</v>
      </c>
      <c r="I43" s="7">
        <v>0.8</v>
      </c>
      <c r="J43" s="7">
        <v>0.02</v>
      </c>
      <c r="K43" s="28"/>
      <c r="M43" s="29"/>
    </row>
    <row r="44" spans="1:13" ht="12.75" customHeight="1" x14ac:dyDescent="0.2">
      <c r="A44" s="18" t="s">
        <v>1621</v>
      </c>
      <c r="B44" s="18" t="s">
        <v>1622</v>
      </c>
      <c r="C44" s="18" t="s">
        <v>45</v>
      </c>
      <c r="D44" s="18" t="s">
        <v>1559</v>
      </c>
      <c r="E44" s="19">
        <v>6031626.5999999996</v>
      </c>
      <c r="F44" s="19">
        <v>26.76</v>
      </c>
      <c r="G44" s="19">
        <v>5890.68</v>
      </c>
      <c r="H44" s="19">
        <v>0</v>
      </c>
      <c r="I44" s="19">
        <v>23.72</v>
      </c>
      <c r="J44" s="19">
        <v>0.56999999999999995</v>
      </c>
      <c r="K44" s="32"/>
      <c r="M44" s="29"/>
    </row>
    <row r="45" spans="1:13" ht="12.75" customHeight="1" x14ac:dyDescent="0.2">
      <c r="A45" s="33" t="s">
        <v>1815</v>
      </c>
      <c r="B45" s="33"/>
      <c r="C45" s="33"/>
      <c r="D45" s="33"/>
      <c r="E45" s="33"/>
      <c r="F45" s="33"/>
      <c r="G45" s="33"/>
      <c r="H45" s="33"/>
      <c r="I45" s="33"/>
      <c r="J45" s="33"/>
      <c r="K45" s="1"/>
      <c r="M45" s="29"/>
    </row>
    <row r="46" spans="1:13" ht="12.75" customHeight="1" x14ac:dyDescent="0.2">
      <c r="A46" s="31" t="s">
        <v>131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29"/>
    </row>
    <row r="47" spans="1:13" ht="12.75" customHeight="1" x14ac:dyDescent="0.2">
      <c r="A47" s="31" t="s">
        <v>209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29"/>
    </row>
    <row r="48" spans="1:13" ht="12.75" customHeight="1" x14ac:dyDescent="0.2">
      <c r="A48" s="26" t="s">
        <v>63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9"/>
    </row>
    <row r="49" spans="1:13" x14ac:dyDescent="0.2">
      <c r="A49" s="29" t="s">
        <v>1816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</row>
  </sheetData>
  <mergeCells count="13">
    <mergeCell ref="M1:M49"/>
    <mergeCell ref="A49:L49"/>
    <mergeCell ref="A1:L1"/>
    <mergeCell ref="A2:L2"/>
    <mergeCell ref="A3:L3"/>
    <mergeCell ref="A4:L4"/>
    <mergeCell ref="A5:L5"/>
    <mergeCell ref="A6:L6"/>
    <mergeCell ref="A46:L46"/>
    <mergeCell ref="A47:L47"/>
    <mergeCell ref="A48:L48"/>
    <mergeCell ref="K7:K44"/>
    <mergeCell ref="A45:J45"/>
  </mergeCells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3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2" width="12" customWidth="1"/>
    <col min="3" max="3" width="15" customWidth="1"/>
    <col min="4" max="4" width="14" customWidth="1"/>
    <col min="5" max="5" width="13" customWidth="1"/>
    <col min="6" max="6" width="12" customWidth="1"/>
    <col min="7" max="7" width="8" customWidth="1"/>
    <col min="8" max="8" width="11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9" t="s">
        <v>1816</v>
      </c>
    </row>
    <row r="2" spans="1:14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9"/>
    </row>
    <row r="3" spans="1:14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9"/>
    </row>
    <row r="4" spans="1:14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9"/>
    </row>
    <row r="5" spans="1:14" ht="12.75" customHeight="1" x14ac:dyDescent="0.2">
      <c r="A5" s="30" t="s">
        <v>1386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29"/>
    </row>
    <row r="6" spans="1:14" ht="12.75" customHeight="1" x14ac:dyDescent="0.2">
      <c r="A6" s="30" t="s">
        <v>1623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29"/>
    </row>
    <row r="7" spans="1:14" ht="12.75" customHeight="1" x14ac:dyDescent="0.2">
      <c r="A7" s="16" t="s">
        <v>65</v>
      </c>
      <c r="B7" s="16" t="s">
        <v>66</v>
      </c>
      <c r="C7" s="16" t="s">
        <v>212</v>
      </c>
      <c r="D7" s="16" t="s">
        <v>70</v>
      </c>
      <c r="E7" s="16" t="s">
        <v>135</v>
      </c>
      <c r="F7" s="16" t="s">
        <v>137</v>
      </c>
      <c r="G7" s="16" t="s">
        <v>138</v>
      </c>
      <c r="H7" s="16" t="s">
        <v>6</v>
      </c>
      <c r="I7" s="16" t="s">
        <v>140</v>
      </c>
      <c r="J7" s="16" t="s">
        <v>74</v>
      </c>
      <c r="K7" s="16" t="s">
        <v>141</v>
      </c>
      <c r="L7" s="28" t="s">
        <v>1815</v>
      </c>
      <c r="N7" s="29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143</v>
      </c>
      <c r="G8" s="1" t="s">
        <v>144</v>
      </c>
      <c r="H8" s="1" t="s">
        <v>8</v>
      </c>
      <c r="I8" s="1" t="s">
        <v>9</v>
      </c>
      <c r="J8" s="1" t="s">
        <v>9</v>
      </c>
      <c r="K8" s="1" t="s">
        <v>9</v>
      </c>
      <c r="L8" s="28"/>
      <c r="N8" s="29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145</v>
      </c>
      <c r="L9" s="28"/>
      <c r="N9" s="29"/>
    </row>
    <row r="10" spans="1:14" ht="12.75" customHeight="1" x14ac:dyDescent="0.2">
      <c r="A10" s="4" t="s">
        <v>1359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5">
        <v>7.05</v>
      </c>
      <c r="I10" s="5">
        <v>0</v>
      </c>
      <c r="J10" s="5">
        <v>100</v>
      </c>
      <c r="K10" s="5">
        <v>0</v>
      </c>
      <c r="L10" s="28"/>
      <c r="N10" s="29"/>
    </row>
    <row r="11" spans="1:14" ht="12.75" customHeight="1" x14ac:dyDescent="0.2">
      <c r="A11" s="2" t="s">
        <v>1624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0</v>
      </c>
      <c r="I11" s="3">
        <v>0</v>
      </c>
      <c r="J11" s="3">
        <v>0</v>
      </c>
      <c r="K11" s="3">
        <v>0</v>
      </c>
      <c r="L11" s="28"/>
      <c r="N11" s="29"/>
    </row>
    <row r="12" spans="1:14" ht="12.75" customHeight="1" x14ac:dyDescent="0.2">
      <c r="A12" s="6" t="s">
        <v>1625</v>
      </c>
      <c r="B12" s="6" t="s">
        <v>1626</v>
      </c>
      <c r="C12" s="6" t="s">
        <v>268</v>
      </c>
      <c r="D12" s="6" t="s">
        <v>89</v>
      </c>
      <c r="E12" s="6" t="s">
        <v>1627</v>
      </c>
      <c r="F12" s="7">
        <v>538962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28"/>
      <c r="N12" s="29"/>
    </row>
    <row r="13" spans="1:14" ht="12.75" customHeight="1" x14ac:dyDescent="0.2">
      <c r="A13" s="6" t="s">
        <v>1628</v>
      </c>
      <c r="B13" s="6" t="s">
        <v>1629</v>
      </c>
      <c r="C13" s="6" t="s">
        <v>268</v>
      </c>
      <c r="D13" s="6" t="s">
        <v>89</v>
      </c>
      <c r="E13" s="6" t="s">
        <v>1627</v>
      </c>
      <c r="F13" s="7">
        <v>713761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28"/>
      <c r="N13" s="29"/>
    </row>
    <row r="14" spans="1:14" ht="12.75" customHeight="1" x14ac:dyDescent="0.2">
      <c r="A14" s="6" t="s">
        <v>1630</v>
      </c>
      <c r="B14" s="6" t="s">
        <v>1631</v>
      </c>
      <c r="C14" s="6" t="s">
        <v>268</v>
      </c>
      <c r="D14" s="6" t="s">
        <v>89</v>
      </c>
      <c r="E14" s="6" t="s">
        <v>1627</v>
      </c>
      <c r="F14" s="7">
        <v>538962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28"/>
      <c r="N14" s="29"/>
    </row>
    <row r="15" spans="1:14" ht="12.75" customHeight="1" x14ac:dyDescent="0.2">
      <c r="A15" s="6" t="s">
        <v>1632</v>
      </c>
      <c r="B15" s="6" t="s">
        <v>1633</v>
      </c>
      <c r="C15" s="6" t="s">
        <v>268</v>
      </c>
      <c r="D15" s="6" t="s">
        <v>89</v>
      </c>
      <c r="E15" s="6" t="s">
        <v>1627</v>
      </c>
      <c r="F15" s="7">
        <v>538962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28"/>
      <c r="N15" s="29"/>
    </row>
    <row r="16" spans="1:14" ht="12.75" customHeight="1" x14ac:dyDescent="0.2">
      <c r="A16" s="2" t="s">
        <v>1634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3">
        <v>7.05</v>
      </c>
      <c r="I16" s="3">
        <v>0</v>
      </c>
      <c r="J16" s="3">
        <v>100</v>
      </c>
      <c r="K16" s="3">
        <v>0</v>
      </c>
      <c r="L16" s="28"/>
      <c r="N16" s="29"/>
    </row>
    <row r="17" spans="1:14" ht="12.75" customHeight="1" x14ac:dyDescent="0.2">
      <c r="A17" s="6" t="s">
        <v>1635</v>
      </c>
      <c r="B17" s="6" t="s">
        <v>1636</v>
      </c>
      <c r="C17" s="6" t="s">
        <v>415</v>
      </c>
      <c r="D17" s="6" t="s">
        <v>45</v>
      </c>
      <c r="E17" s="6" t="s">
        <v>1637</v>
      </c>
      <c r="F17" s="7">
        <v>27396</v>
      </c>
      <c r="G17" s="7">
        <v>4</v>
      </c>
      <c r="H17" s="7">
        <v>4</v>
      </c>
      <c r="I17" s="7">
        <v>0</v>
      </c>
      <c r="J17" s="7">
        <v>56.72</v>
      </c>
      <c r="K17" s="7">
        <v>0</v>
      </c>
      <c r="L17" s="28"/>
      <c r="N17" s="29"/>
    </row>
    <row r="18" spans="1:14" ht="12.75" customHeight="1" x14ac:dyDescent="0.2">
      <c r="A18" s="18" t="s">
        <v>1638</v>
      </c>
      <c r="B18" s="18" t="s">
        <v>1639</v>
      </c>
      <c r="C18" s="18" t="s">
        <v>415</v>
      </c>
      <c r="D18" s="18" t="s">
        <v>45</v>
      </c>
      <c r="E18" s="18" t="s">
        <v>1637</v>
      </c>
      <c r="F18" s="19">
        <v>27870</v>
      </c>
      <c r="G18" s="19">
        <v>3</v>
      </c>
      <c r="H18" s="19">
        <v>3.05</v>
      </c>
      <c r="I18" s="19">
        <v>0</v>
      </c>
      <c r="J18" s="19">
        <v>43.28</v>
      </c>
      <c r="K18" s="19">
        <v>0</v>
      </c>
      <c r="L18" s="32"/>
      <c r="N18" s="29"/>
    </row>
    <row r="19" spans="1:14" ht="12.75" customHeight="1" x14ac:dyDescent="0.2">
      <c r="A19" s="33" t="s">
        <v>1815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1"/>
      <c r="N19" s="29"/>
    </row>
    <row r="20" spans="1:14" ht="12.75" customHeight="1" x14ac:dyDescent="0.2">
      <c r="A20" s="31" t="s">
        <v>131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29"/>
    </row>
    <row r="21" spans="1:14" ht="12.75" customHeight="1" x14ac:dyDescent="0.2">
      <c r="A21" s="31" t="s">
        <v>209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29"/>
    </row>
    <row r="22" spans="1:14" ht="12.75" customHeight="1" x14ac:dyDescent="0.2">
      <c r="A22" s="26" t="s">
        <v>63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9"/>
    </row>
    <row r="23" spans="1:14" x14ac:dyDescent="0.2">
      <c r="A23" s="29" t="s">
        <v>1816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</row>
  </sheetData>
  <mergeCells count="13">
    <mergeCell ref="N1:N23"/>
    <mergeCell ref="A23:M23"/>
    <mergeCell ref="A1:M1"/>
    <mergeCell ref="A2:M2"/>
    <mergeCell ref="A3:M3"/>
    <mergeCell ref="A4:M4"/>
    <mergeCell ref="A5:M5"/>
    <mergeCell ref="A6:M6"/>
    <mergeCell ref="A20:M20"/>
    <mergeCell ref="A21:M21"/>
    <mergeCell ref="A22:M22"/>
    <mergeCell ref="L7:L18"/>
    <mergeCell ref="A19:K19"/>
  </mergeCells>
  <pageMargins left="0.75" right="0.75" top="1" bottom="1" header="0.5" footer="0.5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7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2" width="11" customWidth="1"/>
    <col min="3" max="4" width="10" customWidth="1"/>
    <col min="5" max="5" width="13" customWidth="1"/>
    <col min="6" max="6" width="10" customWidth="1"/>
    <col min="7" max="7" width="5.875" customWidth="1"/>
    <col min="8" max="8" width="11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9" t="s">
        <v>1816</v>
      </c>
    </row>
    <row r="2" spans="1:14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9"/>
    </row>
    <row r="3" spans="1:14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9"/>
    </row>
    <row r="4" spans="1:14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9"/>
    </row>
    <row r="5" spans="1:14" ht="12.75" customHeight="1" x14ac:dyDescent="0.2">
      <c r="A5" s="30" t="s">
        <v>1386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29"/>
    </row>
    <row r="6" spans="1:14" ht="12.75" customHeight="1" x14ac:dyDescent="0.2">
      <c r="A6" s="30" t="s">
        <v>1640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29"/>
    </row>
    <row r="7" spans="1:14" ht="12.75" customHeight="1" x14ac:dyDescent="0.2">
      <c r="A7" s="16" t="s">
        <v>65</v>
      </c>
      <c r="B7" s="16" t="s">
        <v>66</v>
      </c>
      <c r="C7" s="16" t="s">
        <v>212</v>
      </c>
      <c r="D7" s="16" t="s">
        <v>70</v>
      </c>
      <c r="E7" s="16" t="s">
        <v>135</v>
      </c>
      <c r="F7" s="16" t="s">
        <v>137</v>
      </c>
      <c r="G7" s="16" t="s">
        <v>138</v>
      </c>
      <c r="H7" s="16" t="s">
        <v>6</v>
      </c>
      <c r="I7" s="16" t="s">
        <v>140</v>
      </c>
      <c r="J7" s="16" t="s">
        <v>74</v>
      </c>
      <c r="K7" s="16" t="s">
        <v>141</v>
      </c>
      <c r="L7" s="28" t="s">
        <v>1815</v>
      </c>
      <c r="N7" s="29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222</v>
      </c>
      <c r="F8" s="1" t="s">
        <v>223</v>
      </c>
      <c r="G8" s="1" t="s">
        <v>0</v>
      </c>
      <c r="H8" s="1" t="s">
        <v>8</v>
      </c>
      <c r="I8" s="1" t="s">
        <v>9</v>
      </c>
      <c r="J8" s="1" t="s">
        <v>9</v>
      </c>
      <c r="K8" s="1" t="s">
        <v>9</v>
      </c>
      <c r="L8" s="28"/>
      <c r="N8" s="29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145</v>
      </c>
      <c r="L9" s="28"/>
      <c r="N9" s="29"/>
    </row>
    <row r="10" spans="1:14" ht="12.75" customHeight="1" x14ac:dyDescent="0.2">
      <c r="A10" s="4" t="s">
        <v>1365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5">
        <v>0</v>
      </c>
      <c r="I10" s="5">
        <v>0</v>
      </c>
      <c r="J10" s="5">
        <v>0</v>
      </c>
      <c r="K10" s="5">
        <v>0</v>
      </c>
      <c r="L10" s="28"/>
      <c r="N10" s="29"/>
    </row>
    <row r="11" spans="1:14" ht="12.75" customHeight="1" x14ac:dyDescent="0.2">
      <c r="A11" s="2" t="s">
        <v>1641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0</v>
      </c>
      <c r="I11" s="3">
        <v>0</v>
      </c>
      <c r="J11" s="3">
        <v>0</v>
      </c>
      <c r="K11" s="3">
        <v>0</v>
      </c>
      <c r="L11" s="28"/>
      <c r="N11" s="29"/>
    </row>
    <row r="12" spans="1:14" ht="12.75" customHeight="1" x14ac:dyDescent="0.2">
      <c r="A12" s="2" t="s">
        <v>1366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3">
        <v>0</v>
      </c>
      <c r="I12" s="3">
        <v>0</v>
      </c>
      <c r="J12" s="3">
        <v>0</v>
      </c>
      <c r="K12" s="3">
        <v>0</v>
      </c>
      <c r="L12" s="28"/>
      <c r="N12" s="29"/>
    </row>
    <row r="13" spans="1:14" ht="12.75" customHeight="1" x14ac:dyDescent="0.2">
      <c r="A13" s="2" t="s">
        <v>1367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3">
        <v>0</v>
      </c>
      <c r="I13" s="3">
        <v>0</v>
      </c>
      <c r="J13" s="3">
        <v>0</v>
      </c>
      <c r="K13" s="3">
        <v>0</v>
      </c>
      <c r="L13" s="28"/>
      <c r="N13" s="29"/>
    </row>
    <row r="14" spans="1:14" ht="12.75" customHeight="1" x14ac:dyDescent="0.2">
      <c r="A14" s="2" t="s">
        <v>1642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3">
        <v>0</v>
      </c>
      <c r="I14" s="3">
        <v>0</v>
      </c>
      <c r="J14" s="3">
        <v>0</v>
      </c>
      <c r="K14" s="3">
        <v>0</v>
      </c>
      <c r="L14" s="28"/>
      <c r="N14" s="29"/>
    </row>
    <row r="15" spans="1:14" ht="12.75" customHeight="1" x14ac:dyDescent="0.2">
      <c r="A15" s="2" t="s">
        <v>1368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3">
        <v>0</v>
      </c>
      <c r="I15" s="3">
        <v>0</v>
      </c>
      <c r="J15" s="3">
        <v>0</v>
      </c>
      <c r="K15" s="3">
        <v>0</v>
      </c>
      <c r="L15" s="28"/>
      <c r="N15" s="29"/>
    </row>
    <row r="16" spans="1:14" ht="12.75" customHeight="1" x14ac:dyDescent="0.2">
      <c r="A16" s="2" t="s">
        <v>1154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3">
        <v>0</v>
      </c>
      <c r="I16" s="3">
        <v>0</v>
      </c>
      <c r="J16" s="3">
        <v>0</v>
      </c>
      <c r="K16" s="3">
        <v>0</v>
      </c>
      <c r="L16" s="28"/>
      <c r="N16" s="29"/>
    </row>
    <row r="17" spans="1:14" ht="12.75" customHeight="1" x14ac:dyDescent="0.2">
      <c r="A17" s="2" t="s">
        <v>1643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3">
        <v>0</v>
      </c>
      <c r="I17" s="3">
        <v>0</v>
      </c>
      <c r="J17" s="3">
        <v>0</v>
      </c>
      <c r="K17" s="3">
        <v>0</v>
      </c>
      <c r="L17" s="28"/>
      <c r="N17" s="29"/>
    </row>
    <row r="18" spans="1:14" ht="12.75" customHeight="1" x14ac:dyDescent="0.2">
      <c r="A18" s="2" t="s">
        <v>1366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3">
        <v>0</v>
      </c>
      <c r="I18" s="3">
        <v>0</v>
      </c>
      <c r="J18" s="3">
        <v>0</v>
      </c>
      <c r="K18" s="3">
        <v>0</v>
      </c>
      <c r="L18" s="28"/>
      <c r="N18" s="29"/>
    </row>
    <row r="19" spans="1:14" ht="12.75" customHeight="1" x14ac:dyDescent="0.2">
      <c r="A19" s="2" t="s">
        <v>1369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3">
        <v>0</v>
      </c>
      <c r="I19" s="3">
        <v>0</v>
      </c>
      <c r="J19" s="3">
        <v>0</v>
      </c>
      <c r="K19" s="3">
        <v>0</v>
      </c>
      <c r="L19" s="28"/>
      <c r="N19" s="29"/>
    </row>
    <row r="20" spans="1:14" ht="12.75" customHeight="1" x14ac:dyDescent="0.2">
      <c r="A20" s="2" t="s">
        <v>1368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3">
        <v>0</v>
      </c>
      <c r="I20" s="3">
        <v>0</v>
      </c>
      <c r="J20" s="3">
        <v>0</v>
      </c>
      <c r="K20" s="3">
        <v>0</v>
      </c>
      <c r="L20" s="28"/>
      <c r="N20" s="29"/>
    </row>
    <row r="21" spans="1:14" ht="12.75" customHeight="1" x14ac:dyDescent="0.2">
      <c r="A21" s="2" t="s">
        <v>1370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3">
        <v>0</v>
      </c>
      <c r="I21" s="3">
        <v>0</v>
      </c>
      <c r="J21" s="3">
        <v>0</v>
      </c>
      <c r="K21" s="3">
        <v>0</v>
      </c>
      <c r="L21" s="28"/>
      <c r="N21" s="29"/>
    </row>
    <row r="22" spans="1:14" ht="12.75" customHeight="1" x14ac:dyDescent="0.2">
      <c r="A22" s="2" t="s">
        <v>1154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3">
        <v>0</v>
      </c>
      <c r="I22" s="3">
        <v>0</v>
      </c>
      <c r="J22" s="3">
        <v>0</v>
      </c>
      <c r="K22" s="3">
        <v>0</v>
      </c>
      <c r="L22" s="28"/>
      <c r="N22" s="29"/>
    </row>
    <row r="23" spans="1:14" ht="12.75" customHeight="1" x14ac:dyDescent="0.2">
      <c r="A23" s="28" t="s">
        <v>1815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1"/>
      <c r="N23" s="29"/>
    </row>
    <row r="24" spans="1:14" ht="12.75" customHeight="1" x14ac:dyDescent="0.2">
      <c r="A24" s="31" t="s">
        <v>131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29"/>
    </row>
    <row r="25" spans="1:14" ht="12.75" customHeight="1" x14ac:dyDescent="0.2">
      <c r="A25" s="31" t="s">
        <v>209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29"/>
    </row>
    <row r="26" spans="1:14" ht="12.75" customHeight="1" x14ac:dyDescent="0.2">
      <c r="A26" s="26" t="s">
        <v>63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9"/>
    </row>
    <row r="27" spans="1:14" x14ac:dyDescent="0.2">
      <c r="A27" s="29" t="s">
        <v>1816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</row>
  </sheetData>
  <mergeCells count="13">
    <mergeCell ref="N1:N27"/>
    <mergeCell ref="A27:M27"/>
    <mergeCell ref="A1:M1"/>
    <mergeCell ref="A2:M2"/>
    <mergeCell ref="A3:M3"/>
    <mergeCell ref="A4:M4"/>
    <mergeCell ref="A5:M5"/>
    <mergeCell ref="A6:M6"/>
    <mergeCell ref="A24:M24"/>
    <mergeCell ref="A25:M25"/>
    <mergeCell ref="A26:M26"/>
    <mergeCell ref="L7:L22"/>
    <mergeCell ref="A23:K23"/>
  </mergeCell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37"/>
  <sheetViews>
    <sheetView rightToLeft="1" workbookViewId="0">
      <selection sqref="A1:K1"/>
    </sheetView>
  </sheetViews>
  <sheetFormatPr defaultRowHeight="14.25" x14ac:dyDescent="0.2"/>
  <cols>
    <col min="1" max="1" width="40" customWidth="1"/>
    <col min="2" max="3" width="12" customWidth="1"/>
    <col min="4" max="4" width="8" customWidth="1"/>
    <col min="5" max="5" width="11" customWidth="1"/>
    <col min="6" max="6" width="16" customWidth="1"/>
    <col min="7" max="7" width="13" customWidth="1"/>
    <col min="8" max="8" width="14" customWidth="1"/>
    <col min="9" max="9" width="11" customWidth="1"/>
    <col min="10" max="10" width="24" customWidth="1"/>
  </cols>
  <sheetData>
    <row r="1" spans="1:12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9" t="s">
        <v>1816</v>
      </c>
    </row>
    <row r="2" spans="1:12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9"/>
    </row>
    <row r="3" spans="1:12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9"/>
    </row>
    <row r="4" spans="1:12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9"/>
    </row>
    <row r="5" spans="1:12" ht="12.75" customHeight="1" x14ac:dyDescent="0.2">
      <c r="A5" s="30" t="s">
        <v>64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29"/>
    </row>
    <row r="6" spans="1:12" ht="12.75" customHeight="1" x14ac:dyDescent="0.2">
      <c r="A6" s="16" t="s">
        <v>65</v>
      </c>
      <c r="B6" s="16" t="s">
        <v>66</v>
      </c>
      <c r="C6" s="16" t="s">
        <v>67</v>
      </c>
      <c r="D6" s="16" t="s">
        <v>68</v>
      </c>
      <c r="E6" s="16" t="s">
        <v>69</v>
      </c>
      <c r="F6" s="16" t="s">
        <v>70</v>
      </c>
      <c r="G6" s="16" t="s">
        <v>71</v>
      </c>
      <c r="H6" s="16" t="s">
        <v>72</v>
      </c>
      <c r="I6" s="16" t="s">
        <v>73</v>
      </c>
      <c r="J6" s="16" t="s">
        <v>74</v>
      </c>
      <c r="K6" s="27" t="s">
        <v>1815</v>
      </c>
      <c r="L6" s="29"/>
    </row>
    <row r="7" spans="1:12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9</v>
      </c>
      <c r="H7" s="1" t="s">
        <v>9</v>
      </c>
      <c r="I7" s="1" t="s">
        <v>8</v>
      </c>
      <c r="J7" s="1" t="s">
        <v>9</v>
      </c>
      <c r="K7" s="27"/>
      <c r="L7" s="29"/>
    </row>
    <row r="8" spans="1:12" ht="12.75" customHeight="1" x14ac:dyDescent="0.2">
      <c r="A8" s="1" t="s">
        <v>0</v>
      </c>
      <c r="B8" s="1" t="s">
        <v>10</v>
      </c>
      <c r="C8" s="1" t="s">
        <v>11</v>
      </c>
      <c r="D8" s="1" t="s">
        <v>75</v>
      </c>
      <c r="E8" s="1" t="s">
        <v>76</v>
      </c>
      <c r="F8" s="1" t="s">
        <v>77</v>
      </c>
      <c r="G8" s="1" t="s">
        <v>78</v>
      </c>
      <c r="H8" s="1" t="s">
        <v>79</v>
      </c>
      <c r="I8" s="1" t="s">
        <v>80</v>
      </c>
      <c r="J8" s="1" t="s">
        <v>81</v>
      </c>
      <c r="K8" s="27"/>
      <c r="L8" s="29"/>
    </row>
    <row r="9" spans="1:12" ht="12.75" customHeight="1" x14ac:dyDescent="0.2">
      <c r="A9" s="4" t="s">
        <v>82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5">
        <v>0.01</v>
      </c>
      <c r="H9" s="5">
        <v>0</v>
      </c>
      <c r="I9" s="5">
        <v>29792.93</v>
      </c>
      <c r="J9" s="5">
        <v>100</v>
      </c>
      <c r="K9" s="27"/>
      <c r="L9" s="29"/>
    </row>
    <row r="10" spans="1:12" ht="12.75" customHeight="1" x14ac:dyDescent="0.2">
      <c r="A10" s="2" t="s">
        <v>83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3">
        <v>0.01</v>
      </c>
      <c r="H10" s="3">
        <v>0</v>
      </c>
      <c r="I10" s="3">
        <v>29792.93</v>
      </c>
      <c r="J10" s="3">
        <v>100</v>
      </c>
      <c r="K10" s="27"/>
      <c r="L10" s="29"/>
    </row>
    <row r="11" spans="1:12" ht="12.75" customHeight="1" x14ac:dyDescent="0.2">
      <c r="A11" s="2" t="s">
        <v>84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7"/>
      <c r="L11" s="29"/>
    </row>
    <row r="12" spans="1:12" ht="12.75" customHeight="1" x14ac:dyDescent="0.2">
      <c r="A12" s="6" t="s">
        <v>85</v>
      </c>
      <c r="B12" s="6" t="s">
        <v>86</v>
      </c>
      <c r="C12" s="6" t="s">
        <v>0</v>
      </c>
      <c r="D12" s="6" t="s">
        <v>87</v>
      </c>
      <c r="E12" s="6" t="s">
        <v>88</v>
      </c>
      <c r="F12" s="6" t="s">
        <v>89</v>
      </c>
      <c r="G12" s="7">
        <v>0</v>
      </c>
      <c r="H12" s="7">
        <v>0</v>
      </c>
      <c r="I12" s="7">
        <v>76.319999999999993</v>
      </c>
      <c r="J12" s="7">
        <v>0.26</v>
      </c>
      <c r="K12" s="27"/>
      <c r="L12" s="29"/>
    </row>
    <row r="13" spans="1:12" ht="12.75" customHeight="1" x14ac:dyDescent="0.2">
      <c r="A13" s="6" t="s">
        <v>90</v>
      </c>
      <c r="B13" s="6" t="s">
        <v>91</v>
      </c>
      <c r="C13" s="6" t="s">
        <v>92</v>
      </c>
      <c r="D13" s="6" t="s">
        <v>93</v>
      </c>
      <c r="E13" s="6" t="s">
        <v>94</v>
      </c>
      <c r="F13" s="6" t="s">
        <v>89</v>
      </c>
      <c r="G13" s="7">
        <v>0</v>
      </c>
      <c r="H13" s="7">
        <v>0</v>
      </c>
      <c r="I13" s="7">
        <v>-0.36</v>
      </c>
      <c r="J13" s="7">
        <v>0</v>
      </c>
      <c r="K13" s="27"/>
      <c r="L13" s="29"/>
    </row>
    <row r="14" spans="1:12" ht="12.75" customHeight="1" x14ac:dyDescent="0.2">
      <c r="A14" s="6" t="s">
        <v>95</v>
      </c>
      <c r="B14" s="6" t="s">
        <v>96</v>
      </c>
      <c r="C14" s="6" t="s">
        <v>97</v>
      </c>
      <c r="D14" s="6" t="s">
        <v>98</v>
      </c>
      <c r="E14" s="6" t="s">
        <v>88</v>
      </c>
      <c r="F14" s="6" t="s">
        <v>89</v>
      </c>
      <c r="G14" s="7">
        <v>0</v>
      </c>
      <c r="H14" s="7">
        <v>0</v>
      </c>
      <c r="I14" s="7">
        <v>0</v>
      </c>
      <c r="J14" s="7">
        <v>0</v>
      </c>
      <c r="K14" s="27"/>
      <c r="L14" s="29"/>
    </row>
    <row r="15" spans="1:12" ht="12.75" customHeight="1" x14ac:dyDescent="0.2">
      <c r="A15" s="2" t="s">
        <v>99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7"/>
      <c r="L15" s="29"/>
    </row>
    <row r="16" spans="1:12" ht="12.75" customHeight="1" x14ac:dyDescent="0.2">
      <c r="A16" s="6" t="s">
        <v>100</v>
      </c>
      <c r="B16" s="6" t="s">
        <v>101</v>
      </c>
      <c r="C16" s="6" t="s">
        <v>102</v>
      </c>
      <c r="D16" s="6" t="s">
        <v>103</v>
      </c>
      <c r="E16" s="6" t="s">
        <v>88</v>
      </c>
      <c r="F16" s="6" t="s">
        <v>61</v>
      </c>
      <c r="G16" s="7">
        <v>0</v>
      </c>
      <c r="H16" s="7">
        <v>0</v>
      </c>
      <c r="I16" s="7">
        <v>0</v>
      </c>
      <c r="J16" s="7">
        <v>0</v>
      </c>
      <c r="K16" s="27"/>
      <c r="L16" s="29"/>
    </row>
    <row r="17" spans="1:12" ht="12.75" customHeight="1" x14ac:dyDescent="0.2">
      <c r="A17" s="6" t="s">
        <v>104</v>
      </c>
      <c r="B17" s="6" t="s">
        <v>105</v>
      </c>
      <c r="C17" s="6" t="s">
        <v>102</v>
      </c>
      <c r="D17" s="6" t="s">
        <v>103</v>
      </c>
      <c r="E17" s="6" t="s">
        <v>88</v>
      </c>
      <c r="F17" s="6" t="s">
        <v>47</v>
      </c>
      <c r="G17" s="7">
        <v>0</v>
      </c>
      <c r="H17" s="7">
        <v>0</v>
      </c>
      <c r="I17" s="7">
        <v>1649.09</v>
      </c>
      <c r="J17" s="7">
        <v>5.53</v>
      </c>
      <c r="K17" s="27"/>
      <c r="L17" s="29"/>
    </row>
    <row r="18" spans="1:12" ht="12.75" customHeight="1" x14ac:dyDescent="0.2">
      <c r="A18" s="6" t="s">
        <v>106</v>
      </c>
      <c r="B18" s="6" t="s">
        <v>107</v>
      </c>
      <c r="C18" s="6" t="s">
        <v>102</v>
      </c>
      <c r="D18" s="6" t="s">
        <v>103</v>
      </c>
      <c r="E18" s="6" t="s">
        <v>88</v>
      </c>
      <c r="F18" s="6" t="s">
        <v>51</v>
      </c>
      <c r="G18" s="7">
        <v>0</v>
      </c>
      <c r="H18" s="7">
        <v>0</v>
      </c>
      <c r="I18" s="7">
        <v>1624.41</v>
      </c>
      <c r="J18" s="7">
        <v>5.45</v>
      </c>
      <c r="K18" s="27"/>
      <c r="L18" s="29"/>
    </row>
    <row r="19" spans="1:12" ht="12.75" customHeight="1" x14ac:dyDescent="0.2">
      <c r="A19" s="6" t="s">
        <v>108</v>
      </c>
      <c r="B19" s="6" t="s">
        <v>109</v>
      </c>
      <c r="C19" s="6" t="s">
        <v>102</v>
      </c>
      <c r="D19" s="6" t="s">
        <v>103</v>
      </c>
      <c r="E19" s="6" t="s">
        <v>88</v>
      </c>
      <c r="F19" s="6" t="s">
        <v>45</v>
      </c>
      <c r="G19" s="7">
        <v>0</v>
      </c>
      <c r="H19" s="7">
        <v>0</v>
      </c>
      <c r="I19" s="7">
        <v>10884.98</v>
      </c>
      <c r="J19" s="7">
        <v>36.53</v>
      </c>
      <c r="K19" s="27"/>
      <c r="L19" s="29"/>
    </row>
    <row r="20" spans="1:12" ht="12.75" customHeight="1" x14ac:dyDescent="0.2">
      <c r="A20" s="6" t="s">
        <v>110</v>
      </c>
      <c r="B20" s="6" t="s">
        <v>111</v>
      </c>
      <c r="C20" s="6" t="s">
        <v>102</v>
      </c>
      <c r="D20" s="6" t="s">
        <v>103</v>
      </c>
      <c r="E20" s="6" t="s">
        <v>88</v>
      </c>
      <c r="F20" s="6" t="s">
        <v>59</v>
      </c>
      <c r="G20" s="7">
        <v>0</v>
      </c>
      <c r="H20" s="7">
        <v>0</v>
      </c>
      <c r="I20" s="7">
        <v>0</v>
      </c>
      <c r="J20" s="7">
        <v>0</v>
      </c>
      <c r="K20" s="27"/>
      <c r="L20" s="29"/>
    </row>
    <row r="21" spans="1:12" ht="12.75" customHeight="1" x14ac:dyDescent="0.2">
      <c r="A21" s="6" t="s">
        <v>112</v>
      </c>
      <c r="B21" s="6" t="s">
        <v>113</v>
      </c>
      <c r="C21" s="6" t="s">
        <v>102</v>
      </c>
      <c r="D21" s="6" t="s">
        <v>103</v>
      </c>
      <c r="E21" s="6" t="s">
        <v>88</v>
      </c>
      <c r="F21" s="6" t="s">
        <v>53</v>
      </c>
      <c r="G21" s="7">
        <v>0</v>
      </c>
      <c r="H21" s="7">
        <v>0</v>
      </c>
      <c r="I21" s="7">
        <v>2.5099999999999998</v>
      </c>
      <c r="J21" s="7">
        <v>0.01</v>
      </c>
      <c r="K21" s="27"/>
      <c r="L21" s="29"/>
    </row>
    <row r="22" spans="1:12" ht="12.75" customHeight="1" x14ac:dyDescent="0.2">
      <c r="A22" s="6" t="s">
        <v>114</v>
      </c>
      <c r="B22" s="6" t="s">
        <v>115</v>
      </c>
      <c r="C22" s="6" t="s">
        <v>102</v>
      </c>
      <c r="D22" s="6" t="s">
        <v>103</v>
      </c>
      <c r="E22" s="6" t="s">
        <v>88</v>
      </c>
      <c r="F22" s="6" t="s">
        <v>55</v>
      </c>
      <c r="G22" s="7">
        <v>0</v>
      </c>
      <c r="H22" s="7">
        <v>0</v>
      </c>
      <c r="I22" s="7">
        <v>12.51</v>
      </c>
      <c r="J22" s="7">
        <v>0.04</v>
      </c>
      <c r="K22" s="27"/>
      <c r="L22" s="29"/>
    </row>
    <row r="23" spans="1:12" ht="12.75" customHeight="1" x14ac:dyDescent="0.2">
      <c r="A23" s="6" t="s">
        <v>116</v>
      </c>
      <c r="B23" s="6" t="s">
        <v>117</v>
      </c>
      <c r="C23" s="6" t="s">
        <v>102</v>
      </c>
      <c r="D23" s="6" t="s">
        <v>103</v>
      </c>
      <c r="E23" s="6" t="s">
        <v>88</v>
      </c>
      <c r="F23" s="6" t="s">
        <v>49</v>
      </c>
      <c r="G23" s="7">
        <v>0</v>
      </c>
      <c r="H23" s="7">
        <v>0</v>
      </c>
      <c r="I23" s="7">
        <v>23.08</v>
      </c>
      <c r="J23" s="7">
        <v>0.08</v>
      </c>
      <c r="K23" s="27"/>
      <c r="L23" s="29"/>
    </row>
    <row r="24" spans="1:12" ht="12.75" customHeight="1" x14ac:dyDescent="0.2">
      <c r="A24" s="6" t="s">
        <v>118</v>
      </c>
      <c r="B24" s="6" t="s">
        <v>119</v>
      </c>
      <c r="C24" s="6" t="s">
        <v>102</v>
      </c>
      <c r="D24" s="6" t="s">
        <v>103</v>
      </c>
      <c r="E24" s="6" t="s">
        <v>88</v>
      </c>
      <c r="F24" s="6" t="s">
        <v>120</v>
      </c>
      <c r="G24" s="7">
        <v>0</v>
      </c>
      <c r="H24" s="7">
        <v>0</v>
      </c>
      <c r="I24" s="7">
        <v>1.81</v>
      </c>
      <c r="J24" s="7">
        <v>0.01</v>
      </c>
      <c r="K24" s="27"/>
      <c r="L24" s="29"/>
    </row>
    <row r="25" spans="1:12" ht="12.75" customHeight="1" x14ac:dyDescent="0.2">
      <c r="A25" s="2" t="s">
        <v>121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7"/>
      <c r="L25" s="29"/>
    </row>
    <row r="26" spans="1:12" ht="12.75" customHeight="1" x14ac:dyDescent="0.2">
      <c r="A26" s="6" t="s">
        <v>122</v>
      </c>
      <c r="B26" s="6" t="s">
        <v>123</v>
      </c>
      <c r="C26" s="6" t="s">
        <v>124</v>
      </c>
      <c r="D26" s="6" t="s">
        <v>103</v>
      </c>
      <c r="E26" s="6" t="s">
        <v>88</v>
      </c>
      <c r="F26" s="6" t="s">
        <v>89</v>
      </c>
      <c r="G26" s="7">
        <v>0.02</v>
      </c>
      <c r="H26" s="7">
        <v>0</v>
      </c>
      <c r="I26" s="7">
        <v>15518.58</v>
      </c>
      <c r="J26" s="7">
        <v>52.09</v>
      </c>
      <c r="K26" s="27"/>
      <c r="L26" s="29"/>
    </row>
    <row r="27" spans="1:12" ht="12.75" customHeight="1" x14ac:dyDescent="0.2">
      <c r="A27" s="2" t="s">
        <v>125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7"/>
      <c r="L27" s="29"/>
    </row>
    <row r="28" spans="1:12" ht="12.75" customHeight="1" x14ac:dyDescent="0.2">
      <c r="A28" s="2" t="s">
        <v>126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7"/>
      <c r="L28" s="29"/>
    </row>
    <row r="29" spans="1:12" ht="12.75" customHeight="1" x14ac:dyDescent="0.2">
      <c r="A29" s="2" t="s">
        <v>127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7"/>
      <c r="L29" s="29"/>
    </row>
    <row r="30" spans="1:12" ht="12.75" customHeight="1" x14ac:dyDescent="0.2">
      <c r="A30" s="2" t="s">
        <v>128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7"/>
      <c r="L30" s="29"/>
    </row>
    <row r="31" spans="1:12" ht="12.75" customHeight="1" x14ac:dyDescent="0.2">
      <c r="A31" s="2" t="s">
        <v>129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3">
        <v>0</v>
      </c>
      <c r="H31" s="3">
        <v>0</v>
      </c>
      <c r="I31" s="3">
        <v>0</v>
      </c>
      <c r="J31" s="3">
        <v>0</v>
      </c>
      <c r="K31" s="27"/>
      <c r="L31" s="29"/>
    </row>
    <row r="32" spans="1:12" ht="12.75" customHeight="1" x14ac:dyDescent="0.2">
      <c r="A32" s="2" t="s">
        <v>130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7"/>
      <c r="L32" s="29"/>
    </row>
    <row r="33" spans="1:12" ht="12.75" customHeight="1" x14ac:dyDescent="0.2">
      <c r="A33" s="2" t="s">
        <v>128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7"/>
      <c r="L33" s="29"/>
    </row>
    <row r="34" spans="1:12" ht="12.75" customHeight="1" x14ac:dyDescent="0.2">
      <c r="A34" s="28" t="s">
        <v>1815</v>
      </c>
      <c r="B34" s="28"/>
      <c r="C34" s="28"/>
      <c r="D34" s="28"/>
      <c r="E34" s="28"/>
      <c r="F34" s="28"/>
      <c r="G34" s="28"/>
      <c r="H34" s="28"/>
      <c r="I34" s="28"/>
      <c r="J34" s="28"/>
      <c r="K34" s="17"/>
      <c r="L34" s="29"/>
    </row>
    <row r="35" spans="1:12" ht="12.75" customHeight="1" x14ac:dyDescent="0.2">
      <c r="A35" s="31" t="s">
        <v>131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29"/>
    </row>
    <row r="36" spans="1:12" ht="12.75" customHeight="1" x14ac:dyDescent="0.2">
      <c r="A36" s="26" t="s">
        <v>63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9"/>
    </row>
    <row r="37" spans="1:12" x14ac:dyDescent="0.2">
      <c r="A37" s="29" t="s">
        <v>1816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</row>
  </sheetData>
  <mergeCells count="11">
    <mergeCell ref="A36:K36"/>
    <mergeCell ref="K6:K33"/>
    <mergeCell ref="A34:J34"/>
    <mergeCell ref="L1:L37"/>
    <mergeCell ref="A37:K37"/>
    <mergeCell ref="A1:K1"/>
    <mergeCell ref="A2:K2"/>
    <mergeCell ref="A3:K3"/>
    <mergeCell ref="A4:K4"/>
    <mergeCell ref="A5:K5"/>
    <mergeCell ref="A35:K35"/>
  </mergeCells>
  <pageMargins left="0.75" right="0.75" top="1" bottom="1" header="0.5" footer="0.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40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3" customWidth="1"/>
    <col min="3" max="4" width="10" customWidth="1"/>
    <col min="5" max="5" width="13" customWidth="1"/>
    <col min="6" max="6" width="15" customWidth="1"/>
    <col min="7" max="7" width="8" customWidth="1"/>
    <col min="8" max="8" width="11" customWidth="1"/>
    <col min="9" max="9" width="24" customWidth="1"/>
    <col min="10" max="10" width="23" customWidth="1"/>
    <col min="11" max="11" width="2" customWidth="1"/>
    <col min="12" max="21" width="8" customWidth="1"/>
  </cols>
  <sheetData>
    <row r="1" spans="1:1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9" t="s">
        <v>1816</v>
      </c>
    </row>
    <row r="2" spans="1:1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9"/>
    </row>
    <row r="3" spans="1:1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9"/>
    </row>
    <row r="4" spans="1:1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9"/>
    </row>
    <row r="5" spans="1:13" ht="12.75" customHeight="1" x14ac:dyDescent="0.2">
      <c r="A5" s="30" t="s">
        <v>1386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29"/>
    </row>
    <row r="6" spans="1:13" ht="12.75" customHeight="1" x14ac:dyDescent="0.2">
      <c r="A6" s="30" t="s">
        <v>1644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29"/>
    </row>
    <row r="7" spans="1:13" ht="12.75" customHeight="1" x14ac:dyDescent="0.2">
      <c r="A7" s="16" t="s">
        <v>65</v>
      </c>
      <c r="B7" s="16" t="s">
        <v>66</v>
      </c>
      <c r="C7" s="16" t="s">
        <v>212</v>
      </c>
      <c r="D7" s="16" t="s">
        <v>70</v>
      </c>
      <c r="E7" s="16" t="s">
        <v>135</v>
      </c>
      <c r="F7" s="16" t="s">
        <v>137</v>
      </c>
      <c r="G7" s="16" t="s">
        <v>138</v>
      </c>
      <c r="H7" s="16" t="s">
        <v>6</v>
      </c>
      <c r="I7" s="16" t="s">
        <v>74</v>
      </c>
      <c r="J7" s="16" t="s">
        <v>141</v>
      </c>
      <c r="K7" s="28" t="s">
        <v>1815</v>
      </c>
      <c r="M7" s="29"/>
    </row>
    <row r="8" spans="1:1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143</v>
      </c>
      <c r="G8" s="1" t="s">
        <v>144</v>
      </c>
      <c r="H8" s="1" t="s">
        <v>8</v>
      </c>
      <c r="I8" s="1" t="s">
        <v>9</v>
      </c>
      <c r="J8" s="1" t="s">
        <v>9</v>
      </c>
      <c r="K8" s="28"/>
      <c r="M8" s="29"/>
    </row>
    <row r="9" spans="1:13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28"/>
      <c r="M9" s="29"/>
    </row>
    <row r="10" spans="1:13" ht="12.75" customHeight="1" x14ac:dyDescent="0.2">
      <c r="A10" s="4" t="s">
        <v>1372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5">
        <v>-4663.6499999999996</v>
      </c>
      <c r="I10" s="5">
        <v>100</v>
      </c>
      <c r="J10" s="5">
        <v>-0.45</v>
      </c>
      <c r="K10" s="28"/>
      <c r="M10" s="29"/>
    </row>
    <row r="11" spans="1:13" ht="12.75" customHeight="1" x14ac:dyDescent="0.2">
      <c r="A11" s="2" t="s">
        <v>1645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-4663.6499999999996</v>
      </c>
      <c r="I11" s="3">
        <v>100</v>
      </c>
      <c r="J11" s="3">
        <v>-0.45</v>
      </c>
      <c r="K11" s="28"/>
      <c r="M11" s="29"/>
    </row>
    <row r="12" spans="1:13" ht="12.75" customHeight="1" x14ac:dyDescent="0.2">
      <c r="A12" s="2" t="s">
        <v>1366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3">
        <v>0</v>
      </c>
      <c r="I12" s="3">
        <v>0</v>
      </c>
      <c r="J12" s="3">
        <v>0</v>
      </c>
      <c r="K12" s="28"/>
      <c r="M12" s="29"/>
    </row>
    <row r="13" spans="1:13" ht="12.75" customHeight="1" x14ac:dyDescent="0.2">
      <c r="A13" s="2" t="s">
        <v>1367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3">
        <v>-4636.09</v>
      </c>
      <c r="I13" s="3">
        <v>99.41</v>
      </c>
      <c r="J13" s="3">
        <v>-0.45</v>
      </c>
      <c r="K13" s="28"/>
      <c r="M13" s="29"/>
    </row>
    <row r="14" spans="1:13" ht="12.75" customHeight="1" x14ac:dyDescent="0.2">
      <c r="A14" s="6" t="s">
        <v>1646</v>
      </c>
      <c r="B14" s="6" t="s">
        <v>1647</v>
      </c>
      <c r="C14" s="6" t="s">
        <v>1375</v>
      </c>
      <c r="D14" s="6" t="s">
        <v>89</v>
      </c>
      <c r="E14" s="6" t="s">
        <v>1648</v>
      </c>
      <c r="F14" s="7">
        <v>-1600000</v>
      </c>
      <c r="G14" s="7">
        <v>24.37</v>
      </c>
      <c r="H14" s="7">
        <v>-389.89</v>
      </c>
      <c r="I14" s="7">
        <v>8.36</v>
      </c>
      <c r="J14" s="7">
        <v>-0.04</v>
      </c>
      <c r="K14" s="28"/>
      <c r="M14" s="29"/>
    </row>
    <row r="15" spans="1:13" ht="12.75" customHeight="1" x14ac:dyDescent="0.2">
      <c r="A15" s="6" t="s">
        <v>1646</v>
      </c>
      <c r="B15" s="6" t="s">
        <v>1649</v>
      </c>
      <c r="C15" s="6" t="s">
        <v>1375</v>
      </c>
      <c r="D15" s="6" t="s">
        <v>89</v>
      </c>
      <c r="E15" s="6" t="s">
        <v>1648</v>
      </c>
      <c r="F15" s="7">
        <v>-1000000</v>
      </c>
      <c r="G15" s="7">
        <v>9.6999999999999993</v>
      </c>
      <c r="H15" s="7">
        <v>-97.05</v>
      </c>
      <c r="I15" s="7">
        <v>2.08</v>
      </c>
      <c r="J15" s="7">
        <v>-0.01</v>
      </c>
      <c r="K15" s="28"/>
      <c r="M15" s="29"/>
    </row>
    <row r="16" spans="1:13" ht="12.75" customHeight="1" x14ac:dyDescent="0.2">
      <c r="A16" s="6" t="s">
        <v>1650</v>
      </c>
      <c r="B16" s="6" t="s">
        <v>1651</v>
      </c>
      <c r="C16" s="6" t="s">
        <v>1375</v>
      </c>
      <c r="D16" s="6" t="s">
        <v>89</v>
      </c>
      <c r="E16" s="6" t="s">
        <v>1652</v>
      </c>
      <c r="F16" s="7">
        <v>-7100000</v>
      </c>
      <c r="G16" s="7">
        <v>17.350000000000001</v>
      </c>
      <c r="H16" s="7">
        <v>-1231.78</v>
      </c>
      <c r="I16" s="7">
        <v>26.41</v>
      </c>
      <c r="J16" s="7">
        <v>-0.12</v>
      </c>
      <c r="K16" s="28"/>
      <c r="M16" s="29"/>
    </row>
    <row r="17" spans="1:13" ht="12.75" customHeight="1" x14ac:dyDescent="0.2">
      <c r="A17" s="6" t="s">
        <v>1653</v>
      </c>
      <c r="B17" s="6" t="s">
        <v>1654</v>
      </c>
      <c r="C17" s="6" t="s">
        <v>1375</v>
      </c>
      <c r="D17" s="6" t="s">
        <v>89</v>
      </c>
      <c r="E17" s="6" t="s">
        <v>1655</v>
      </c>
      <c r="F17" s="7">
        <v>-1400000</v>
      </c>
      <c r="G17" s="7">
        <v>19.440000000000001</v>
      </c>
      <c r="H17" s="7">
        <v>-272.19</v>
      </c>
      <c r="I17" s="7">
        <v>5.84</v>
      </c>
      <c r="J17" s="7">
        <v>-0.03</v>
      </c>
      <c r="K17" s="28"/>
      <c r="M17" s="29"/>
    </row>
    <row r="18" spans="1:13" ht="12.75" customHeight="1" x14ac:dyDescent="0.2">
      <c r="A18" s="6" t="s">
        <v>1656</v>
      </c>
      <c r="B18" s="6" t="s">
        <v>1657</v>
      </c>
      <c r="C18" s="6" t="s">
        <v>1375</v>
      </c>
      <c r="D18" s="6" t="s">
        <v>89</v>
      </c>
      <c r="E18" s="6" t="s">
        <v>1658</v>
      </c>
      <c r="F18" s="7">
        <v>-8000000</v>
      </c>
      <c r="G18" s="7">
        <v>23.43</v>
      </c>
      <c r="H18" s="7">
        <v>-1874.72</v>
      </c>
      <c r="I18" s="7">
        <v>40.200000000000003</v>
      </c>
      <c r="J18" s="7">
        <v>-0.18</v>
      </c>
      <c r="K18" s="28"/>
      <c r="M18" s="29"/>
    </row>
    <row r="19" spans="1:13" ht="12.75" customHeight="1" x14ac:dyDescent="0.2">
      <c r="A19" s="6" t="s">
        <v>1659</v>
      </c>
      <c r="B19" s="6" t="s">
        <v>1660</v>
      </c>
      <c r="C19" s="6" t="s">
        <v>1375</v>
      </c>
      <c r="D19" s="6" t="s">
        <v>89</v>
      </c>
      <c r="E19" s="6" t="s">
        <v>1661</v>
      </c>
      <c r="F19" s="7">
        <v>-3200000</v>
      </c>
      <c r="G19" s="7">
        <v>15.45</v>
      </c>
      <c r="H19" s="7">
        <v>-494.27</v>
      </c>
      <c r="I19" s="7">
        <v>10.6</v>
      </c>
      <c r="J19" s="7">
        <v>-0.05</v>
      </c>
      <c r="K19" s="28"/>
      <c r="M19" s="29"/>
    </row>
    <row r="20" spans="1:13" ht="12.75" customHeight="1" x14ac:dyDescent="0.2">
      <c r="A20" s="6" t="s">
        <v>1659</v>
      </c>
      <c r="B20" s="6" t="s">
        <v>1662</v>
      </c>
      <c r="C20" s="6" t="s">
        <v>1375</v>
      </c>
      <c r="D20" s="6" t="s">
        <v>89</v>
      </c>
      <c r="E20" s="6" t="s">
        <v>1663</v>
      </c>
      <c r="F20" s="7">
        <v>2800000</v>
      </c>
      <c r="G20" s="7">
        <v>6.35</v>
      </c>
      <c r="H20" s="7">
        <v>177.74</v>
      </c>
      <c r="I20" s="7">
        <v>-3.81</v>
      </c>
      <c r="J20" s="7">
        <v>0.02</v>
      </c>
      <c r="K20" s="28"/>
      <c r="M20" s="29"/>
    </row>
    <row r="21" spans="1:13" ht="12.75" customHeight="1" x14ac:dyDescent="0.2">
      <c r="A21" s="6" t="s">
        <v>1664</v>
      </c>
      <c r="B21" s="6" t="s">
        <v>1665</v>
      </c>
      <c r="C21" s="6" t="s">
        <v>1375</v>
      </c>
      <c r="D21" s="6" t="s">
        <v>89</v>
      </c>
      <c r="E21" s="6" t="s">
        <v>1666</v>
      </c>
      <c r="F21" s="7">
        <v>-863000</v>
      </c>
      <c r="G21" s="7">
        <v>8</v>
      </c>
      <c r="H21" s="7">
        <v>-69.08</v>
      </c>
      <c r="I21" s="7">
        <v>1.48</v>
      </c>
      <c r="J21" s="7">
        <v>-0.01</v>
      </c>
      <c r="K21" s="28"/>
      <c r="M21" s="29"/>
    </row>
    <row r="22" spans="1:13" ht="12.75" customHeight="1" x14ac:dyDescent="0.2">
      <c r="A22" s="6" t="s">
        <v>1667</v>
      </c>
      <c r="B22" s="6" t="s">
        <v>1668</v>
      </c>
      <c r="C22" s="6" t="s">
        <v>1375</v>
      </c>
      <c r="D22" s="6" t="s">
        <v>89</v>
      </c>
      <c r="E22" s="6" t="s">
        <v>1598</v>
      </c>
      <c r="F22" s="7">
        <v>-4000000</v>
      </c>
      <c r="G22" s="7">
        <v>7.2</v>
      </c>
      <c r="H22" s="7">
        <v>-287.95999999999998</v>
      </c>
      <c r="I22" s="7">
        <v>6.17</v>
      </c>
      <c r="J22" s="7">
        <v>-0.03</v>
      </c>
      <c r="K22" s="28"/>
      <c r="M22" s="29"/>
    </row>
    <row r="23" spans="1:13" ht="12.75" customHeight="1" x14ac:dyDescent="0.2">
      <c r="A23" s="6" t="s">
        <v>1669</v>
      </c>
      <c r="B23" s="6" t="s">
        <v>1670</v>
      </c>
      <c r="C23" s="6" t="s">
        <v>1375</v>
      </c>
      <c r="D23" s="6" t="s">
        <v>89</v>
      </c>
      <c r="E23" s="6" t="s">
        <v>1598</v>
      </c>
      <c r="F23" s="7">
        <v>-2000000</v>
      </c>
      <c r="G23" s="7">
        <v>-1.36</v>
      </c>
      <c r="H23" s="7">
        <v>27.14</v>
      </c>
      <c r="I23" s="7">
        <v>-0.57999999999999996</v>
      </c>
      <c r="J23" s="7">
        <v>0</v>
      </c>
      <c r="K23" s="28"/>
      <c r="M23" s="29"/>
    </row>
    <row r="24" spans="1:13" ht="12.75" customHeight="1" x14ac:dyDescent="0.2">
      <c r="A24" s="6" t="s">
        <v>1671</v>
      </c>
      <c r="B24" s="6" t="s">
        <v>1672</v>
      </c>
      <c r="C24" s="6" t="s">
        <v>1375</v>
      </c>
      <c r="D24" s="6" t="s">
        <v>89</v>
      </c>
      <c r="E24" s="6" t="s">
        <v>1673</v>
      </c>
      <c r="F24" s="7">
        <v>-1572000</v>
      </c>
      <c r="G24" s="7">
        <v>0.65</v>
      </c>
      <c r="H24" s="7">
        <v>-10.199999999999999</v>
      </c>
      <c r="I24" s="7">
        <v>0.22</v>
      </c>
      <c r="J24" s="7">
        <v>0</v>
      </c>
      <c r="K24" s="28"/>
      <c r="M24" s="29"/>
    </row>
    <row r="25" spans="1:13" ht="12.75" customHeight="1" x14ac:dyDescent="0.2">
      <c r="A25" s="6" t="s">
        <v>1674</v>
      </c>
      <c r="B25" s="6" t="s">
        <v>1675</v>
      </c>
      <c r="C25" s="6" t="s">
        <v>1375</v>
      </c>
      <c r="D25" s="6" t="s">
        <v>89</v>
      </c>
      <c r="E25" s="6" t="s">
        <v>1676</v>
      </c>
      <c r="F25" s="7">
        <v>-5400000</v>
      </c>
      <c r="G25" s="7">
        <v>2.11</v>
      </c>
      <c r="H25" s="7">
        <v>-113.83</v>
      </c>
      <c r="I25" s="7">
        <v>2.44</v>
      </c>
      <c r="J25" s="7">
        <v>-0.01</v>
      </c>
      <c r="K25" s="28"/>
      <c r="M25" s="29"/>
    </row>
    <row r="26" spans="1:13" ht="12.75" customHeight="1" x14ac:dyDescent="0.2">
      <c r="A26" s="2" t="s">
        <v>1642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3">
        <v>0</v>
      </c>
      <c r="I26" s="3">
        <v>0</v>
      </c>
      <c r="J26" s="3">
        <v>0</v>
      </c>
      <c r="K26" s="28"/>
      <c r="M26" s="29"/>
    </row>
    <row r="27" spans="1:13" ht="12.75" customHeight="1" x14ac:dyDescent="0.2">
      <c r="A27" s="2" t="s">
        <v>1368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3">
        <v>0</v>
      </c>
      <c r="I27" s="3">
        <v>0</v>
      </c>
      <c r="J27" s="3">
        <v>0</v>
      </c>
      <c r="K27" s="28"/>
      <c r="M27" s="29"/>
    </row>
    <row r="28" spans="1:13" ht="12.75" customHeight="1" x14ac:dyDescent="0.2">
      <c r="A28" s="2" t="s">
        <v>1154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3">
        <v>-27.56</v>
      </c>
      <c r="I28" s="3">
        <v>0.59</v>
      </c>
      <c r="J28" s="3">
        <v>0</v>
      </c>
      <c r="K28" s="28"/>
      <c r="M28" s="29"/>
    </row>
    <row r="29" spans="1:13" ht="12.75" customHeight="1" x14ac:dyDescent="0.2">
      <c r="A29" s="6" t="s">
        <v>1677</v>
      </c>
      <c r="B29" s="6" t="s">
        <v>1678</v>
      </c>
      <c r="C29" s="6" t="s">
        <v>1375</v>
      </c>
      <c r="D29" s="6" t="s">
        <v>89</v>
      </c>
      <c r="E29" s="6" t="s">
        <v>1679</v>
      </c>
      <c r="F29" s="7">
        <v>1584000</v>
      </c>
      <c r="G29" s="7">
        <v>103.95</v>
      </c>
      <c r="H29" s="7">
        <v>1646.57</v>
      </c>
      <c r="I29" s="7">
        <v>-35.31</v>
      </c>
      <c r="J29" s="7">
        <v>0.16</v>
      </c>
      <c r="K29" s="28"/>
      <c r="M29" s="29"/>
    </row>
    <row r="30" spans="1:13" ht="12.75" customHeight="1" x14ac:dyDescent="0.2">
      <c r="A30" s="6" t="s">
        <v>812</v>
      </c>
      <c r="B30" s="6" t="s">
        <v>1680</v>
      </c>
      <c r="C30" s="6" t="s">
        <v>1375</v>
      </c>
      <c r="D30" s="6" t="s">
        <v>89</v>
      </c>
      <c r="E30" s="6" t="s">
        <v>1679</v>
      </c>
      <c r="F30" s="7">
        <v>-1584000</v>
      </c>
      <c r="G30" s="7">
        <v>105.69</v>
      </c>
      <c r="H30" s="7">
        <v>-1674.13</v>
      </c>
      <c r="I30" s="7">
        <v>35.9</v>
      </c>
      <c r="J30" s="7">
        <v>-0.16</v>
      </c>
      <c r="K30" s="28"/>
      <c r="M30" s="29"/>
    </row>
    <row r="31" spans="1:13" ht="12.75" customHeight="1" x14ac:dyDescent="0.2">
      <c r="A31" s="2" t="s">
        <v>1681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3">
        <v>0</v>
      </c>
      <c r="I31" s="3">
        <v>0</v>
      </c>
      <c r="J31" s="3">
        <v>0</v>
      </c>
      <c r="K31" s="28"/>
      <c r="M31" s="29"/>
    </row>
    <row r="32" spans="1:13" ht="12.75" customHeight="1" x14ac:dyDescent="0.2">
      <c r="A32" s="2" t="s">
        <v>1366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3">
        <v>0</v>
      </c>
      <c r="I32" s="3">
        <v>0</v>
      </c>
      <c r="J32" s="3">
        <v>0</v>
      </c>
      <c r="K32" s="28"/>
      <c r="M32" s="29"/>
    </row>
    <row r="33" spans="1:13" ht="12.75" customHeight="1" x14ac:dyDescent="0.2">
      <c r="A33" s="2" t="s">
        <v>1369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3">
        <v>0</v>
      </c>
      <c r="I33" s="3">
        <v>0</v>
      </c>
      <c r="J33" s="3">
        <v>0</v>
      </c>
      <c r="K33" s="28"/>
      <c r="M33" s="29"/>
    </row>
    <row r="34" spans="1:13" ht="12.75" customHeight="1" x14ac:dyDescent="0.2">
      <c r="A34" s="2" t="s">
        <v>1368</v>
      </c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3">
        <v>0</v>
      </c>
      <c r="I34" s="3">
        <v>0</v>
      </c>
      <c r="J34" s="3">
        <v>0</v>
      </c>
      <c r="K34" s="28"/>
      <c r="M34" s="29"/>
    </row>
    <row r="35" spans="1:13" ht="12.75" customHeight="1" x14ac:dyDescent="0.2">
      <c r="A35" s="2" t="s">
        <v>1154</v>
      </c>
      <c r="B35" s="2" t="s">
        <v>0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3">
        <v>0</v>
      </c>
      <c r="I35" s="3">
        <v>0</v>
      </c>
      <c r="J35" s="3">
        <v>0</v>
      </c>
      <c r="K35" s="28"/>
      <c r="M35" s="29"/>
    </row>
    <row r="36" spans="1:13" ht="12.75" customHeight="1" x14ac:dyDescent="0.2">
      <c r="A36" s="28" t="s">
        <v>1815</v>
      </c>
      <c r="B36" s="28"/>
      <c r="C36" s="28"/>
      <c r="D36" s="28"/>
      <c r="E36" s="28"/>
      <c r="F36" s="28"/>
      <c r="G36" s="28"/>
      <c r="H36" s="28"/>
      <c r="I36" s="28"/>
      <c r="J36" s="28"/>
      <c r="K36" s="1"/>
      <c r="M36" s="29"/>
    </row>
    <row r="37" spans="1:13" ht="12.75" customHeight="1" x14ac:dyDescent="0.2">
      <c r="A37" s="31" t="s">
        <v>131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29"/>
    </row>
    <row r="38" spans="1:13" ht="12.75" customHeight="1" x14ac:dyDescent="0.2">
      <c r="A38" s="31" t="s">
        <v>209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29"/>
    </row>
    <row r="39" spans="1:13" ht="12.75" customHeight="1" x14ac:dyDescent="0.2">
      <c r="A39" s="26" t="s">
        <v>63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9"/>
    </row>
    <row r="40" spans="1:13" x14ac:dyDescent="0.2">
      <c r="A40" s="29" t="s">
        <v>1816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</row>
  </sheetData>
  <mergeCells count="13">
    <mergeCell ref="M1:M40"/>
    <mergeCell ref="A40:L40"/>
    <mergeCell ref="A1:L1"/>
    <mergeCell ref="A2:L2"/>
    <mergeCell ref="A3:L3"/>
    <mergeCell ref="A4:L4"/>
    <mergeCell ref="A5:L5"/>
    <mergeCell ref="A6:L6"/>
    <mergeCell ref="A37:L37"/>
    <mergeCell ref="A38:L38"/>
    <mergeCell ref="A39:L39"/>
    <mergeCell ref="K7:K35"/>
    <mergeCell ref="A36:J36"/>
  </mergeCells>
  <pageMargins left="0.75" right="0.75" top="1" bottom="1" header="0.5" footer="0.5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27"/>
  <sheetViews>
    <sheetView rightToLeft="1" workbookViewId="0">
      <selection sqref="A1:R1"/>
    </sheetView>
  </sheetViews>
  <sheetFormatPr defaultRowHeight="14.25" x14ac:dyDescent="0.2"/>
  <cols>
    <col min="1" max="1" width="34" customWidth="1"/>
    <col min="2" max="2" width="15" customWidth="1"/>
    <col min="3" max="3" width="11" customWidth="1"/>
    <col min="4" max="4" width="8" customWidth="1"/>
    <col min="5" max="5" width="9" customWidth="1"/>
    <col min="6" max="6" width="13" customWidth="1"/>
    <col min="7" max="7" width="6.5" customWidth="1"/>
    <col min="8" max="8" width="14" customWidth="1"/>
    <col min="9" max="9" width="13" customWidth="1"/>
    <col min="10" max="10" width="14" customWidth="1"/>
    <col min="11" max="11" width="12" customWidth="1"/>
    <col min="12" max="12" width="8" customWidth="1"/>
    <col min="13" max="13" width="11" customWidth="1"/>
    <col min="14" max="14" width="22" customWidth="1"/>
    <col min="15" max="15" width="24" customWidth="1"/>
    <col min="16" max="16" width="23" customWidth="1"/>
    <col min="17" max="17" width="12" customWidth="1"/>
    <col min="18" max="21" width="8" customWidth="1"/>
  </cols>
  <sheetData>
    <row r="1" spans="1:19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9" t="s">
        <v>1816</v>
      </c>
    </row>
    <row r="2" spans="1:19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9"/>
    </row>
    <row r="3" spans="1:19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9"/>
    </row>
    <row r="4" spans="1:19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9"/>
    </row>
    <row r="5" spans="1:19" ht="12.75" customHeight="1" x14ac:dyDescent="0.2">
      <c r="A5" s="30" t="s">
        <v>1386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29"/>
    </row>
    <row r="6" spans="1:19" ht="12.75" customHeight="1" x14ac:dyDescent="0.2">
      <c r="A6" s="30" t="s">
        <v>1682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29"/>
    </row>
    <row r="7" spans="1:19" ht="12.75" customHeight="1" x14ac:dyDescent="0.2">
      <c r="A7" s="16" t="s">
        <v>65</v>
      </c>
      <c r="B7" s="16" t="s">
        <v>66</v>
      </c>
      <c r="C7" s="16" t="s">
        <v>1377</v>
      </c>
      <c r="D7" s="16" t="s">
        <v>68</v>
      </c>
      <c r="E7" s="16" t="s">
        <v>69</v>
      </c>
      <c r="F7" s="16" t="s">
        <v>135</v>
      </c>
      <c r="G7" s="16" t="s">
        <v>136</v>
      </c>
      <c r="H7" s="16" t="s">
        <v>70</v>
      </c>
      <c r="I7" s="16" t="s">
        <v>71</v>
      </c>
      <c r="J7" s="16" t="s">
        <v>72</v>
      </c>
      <c r="K7" s="16" t="s">
        <v>137</v>
      </c>
      <c r="L7" s="16" t="s">
        <v>138</v>
      </c>
      <c r="M7" s="16" t="s">
        <v>6</v>
      </c>
      <c r="N7" s="16" t="s">
        <v>140</v>
      </c>
      <c r="O7" s="16" t="s">
        <v>74</v>
      </c>
      <c r="P7" s="16" t="s">
        <v>141</v>
      </c>
      <c r="Q7" s="28" t="s">
        <v>1815</v>
      </c>
      <c r="S7" s="29"/>
    </row>
    <row r="8" spans="1:19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222</v>
      </c>
      <c r="G8" s="1" t="s">
        <v>142</v>
      </c>
      <c r="H8" s="1" t="s">
        <v>0</v>
      </c>
      <c r="I8" s="1" t="s">
        <v>9</v>
      </c>
      <c r="J8" s="1" t="s">
        <v>9</v>
      </c>
      <c r="K8" s="1" t="s">
        <v>143</v>
      </c>
      <c r="L8" s="1" t="s">
        <v>144</v>
      </c>
      <c r="M8" s="1" t="s">
        <v>8</v>
      </c>
      <c r="N8" s="1" t="s">
        <v>9</v>
      </c>
      <c r="O8" s="1" t="s">
        <v>9</v>
      </c>
      <c r="P8" s="1" t="s">
        <v>9</v>
      </c>
      <c r="Q8" s="28"/>
      <c r="S8" s="29"/>
    </row>
    <row r="9" spans="1:19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145</v>
      </c>
      <c r="L9" s="1" t="s">
        <v>146</v>
      </c>
      <c r="M9" s="1" t="s">
        <v>147</v>
      </c>
      <c r="N9" s="1" t="s">
        <v>148</v>
      </c>
      <c r="O9" s="1" t="s">
        <v>149</v>
      </c>
      <c r="P9" s="1" t="s">
        <v>150</v>
      </c>
      <c r="Q9" s="28"/>
      <c r="S9" s="29"/>
    </row>
    <row r="10" spans="1:19" ht="12.75" customHeight="1" x14ac:dyDescent="0.2">
      <c r="A10" s="4" t="s">
        <v>1683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1.28</v>
      </c>
      <c r="H10" s="4" t="s">
        <v>0</v>
      </c>
      <c r="I10" s="5">
        <v>2.1</v>
      </c>
      <c r="J10" s="5">
        <v>0.87</v>
      </c>
      <c r="K10" s="4" t="s">
        <v>0</v>
      </c>
      <c r="L10" s="4" t="s">
        <v>0</v>
      </c>
      <c r="M10" s="5">
        <v>859.98</v>
      </c>
      <c r="N10" s="4" t="s">
        <v>0</v>
      </c>
      <c r="O10" s="5">
        <v>100</v>
      </c>
      <c r="P10" s="5">
        <v>0.08</v>
      </c>
      <c r="Q10" s="28"/>
      <c r="S10" s="29"/>
    </row>
    <row r="11" spans="1:19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1.28</v>
      </c>
      <c r="H11" s="2" t="s">
        <v>0</v>
      </c>
      <c r="I11" s="3">
        <v>2.1</v>
      </c>
      <c r="J11" s="3">
        <v>0.87</v>
      </c>
      <c r="K11" s="2" t="s">
        <v>0</v>
      </c>
      <c r="L11" s="2" t="s">
        <v>0</v>
      </c>
      <c r="M11" s="3">
        <v>859.98</v>
      </c>
      <c r="N11" s="2" t="s">
        <v>0</v>
      </c>
      <c r="O11" s="3">
        <v>100</v>
      </c>
      <c r="P11" s="3">
        <v>0.08</v>
      </c>
      <c r="Q11" s="28"/>
      <c r="S11" s="29"/>
    </row>
    <row r="12" spans="1:19" ht="12.75" customHeight="1" x14ac:dyDescent="0.2">
      <c r="A12" s="2" t="s">
        <v>1379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0</v>
      </c>
      <c r="H12" s="2" t="s">
        <v>0</v>
      </c>
      <c r="I12" s="3">
        <v>0</v>
      </c>
      <c r="J12" s="3">
        <v>0</v>
      </c>
      <c r="K12" s="2" t="s">
        <v>0</v>
      </c>
      <c r="L12" s="2" t="s">
        <v>0</v>
      </c>
      <c r="M12" s="3">
        <v>0</v>
      </c>
      <c r="N12" s="2" t="s">
        <v>0</v>
      </c>
      <c r="O12" s="3">
        <v>0</v>
      </c>
      <c r="P12" s="3">
        <v>0</v>
      </c>
      <c r="Q12" s="28"/>
      <c r="S12" s="29"/>
    </row>
    <row r="13" spans="1:19" ht="12.75" customHeight="1" x14ac:dyDescent="0.2">
      <c r="A13" s="2" t="s">
        <v>1380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3">
        <v>0</v>
      </c>
      <c r="H13" s="2" t="s">
        <v>0</v>
      </c>
      <c r="I13" s="3">
        <v>0</v>
      </c>
      <c r="J13" s="3">
        <v>0</v>
      </c>
      <c r="K13" s="2" t="s">
        <v>0</v>
      </c>
      <c r="L13" s="2" t="s">
        <v>0</v>
      </c>
      <c r="M13" s="3">
        <v>0</v>
      </c>
      <c r="N13" s="2" t="s">
        <v>0</v>
      </c>
      <c r="O13" s="3">
        <v>0</v>
      </c>
      <c r="P13" s="3">
        <v>0</v>
      </c>
      <c r="Q13" s="28"/>
      <c r="S13" s="29"/>
    </row>
    <row r="14" spans="1:19" ht="12.75" customHeight="1" x14ac:dyDescent="0.2">
      <c r="A14" s="2" t="s">
        <v>1384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3">
        <v>1.28</v>
      </c>
      <c r="H14" s="2" t="s">
        <v>0</v>
      </c>
      <c r="I14" s="3">
        <v>2.1</v>
      </c>
      <c r="J14" s="3">
        <v>0.87</v>
      </c>
      <c r="K14" s="2" t="s">
        <v>0</v>
      </c>
      <c r="L14" s="2" t="s">
        <v>0</v>
      </c>
      <c r="M14" s="3">
        <v>859.98</v>
      </c>
      <c r="N14" s="2" t="s">
        <v>0</v>
      </c>
      <c r="O14" s="3">
        <v>100</v>
      </c>
      <c r="P14" s="3">
        <v>0.08</v>
      </c>
      <c r="Q14" s="28"/>
      <c r="S14" s="29"/>
    </row>
    <row r="15" spans="1:19" ht="12.75" customHeight="1" x14ac:dyDescent="0.2">
      <c r="A15" s="6" t="s">
        <v>1684</v>
      </c>
      <c r="B15" s="6" t="s">
        <v>1685</v>
      </c>
      <c r="C15" s="6" t="s">
        <v>1686</v>
      </c>
      <c r="D15" s="6" t="s">
        <v>308</v>
      </c>
      <c r="E15" s="6" t="s">
        <v>94</v>
      </c>
      <c r="F15" s="6" t="s">
        <v>1687</v>
      </c>
      <c r="G15" s="7">
        <v>1.06</v>
      </c>
      <c r="H15" s="6" t="s">
        <v>89</v>
      </c>
      <c r="I15" s="7">
        <v>2.1</v>
      </c>
      <c r="J15" s="7">
        <v>0.44</v>
      </c>
      <c r="K15" s="7">
        <v>138210.51</v>
      </c>
      <c r="L15" s="7">
        <v>102.45</v>
      </c>
      <c r="M15" s="7">
        <v>141.6</v>
      </c>
      <c r="N15" s="7">
        <v>0</v>
      </c>
      <c r="O15" s="7">
        <v>16.46</v>
      </c>
      <c r="P15" s="7">
        <v>0.01</v>
      </c>
      <c r="Q15" s="28"/>
      <c r="S15" s="29"/>
    </row>
    <row r="16" spans="1:19" ht="12.75" customHeight="1" x14ac:dyDescent="0.2">
      <c r="A16" s="6" t="s">
        <v>1688</v>
      </c>
      <c r="B16" s="6" t="s">
        <v>1689</v>
      </c>
      <c r="C16" s="6" t="s">
        <v>1686</v>
      </c>
      <c r="D16" s="6" t="s">
        <v>308</v>
      </c>
      <c r="E16" s="6" t="s">
        <v>94</v>
      </c>
      <c r="F16" s="6" t="s">
        <v>1690</v>
      </c>
      <c r="G16" s="7">
        <v>1.32</v>
      </c>
      <c r="H16" s="6" t="s">
        <v>89</v>
      </c>
      <c r="I16" s="7">
        <v>2.1</v>
      </c>
      <c r="J16" s="7">
        <v>0.96</v>
      </c>
      <c r="K16" s="7">
        <v>697254.04</v>
      </c>
      <c r="L16" s="7">
        <v>103.03</v>
      </c>
      <c r="M16" s="7">
        <v>718.38</v>
      </c>
      <c r="N16" s="7">
        <v>0</v>
      </c>
      <c r="O16" s="7">
        <v>83.53</v>
      </c>
      <c r="P16" s="7">
        <v>7.0000000000000007E-2</v>
      </c>
      <c r="Q16" s="28"/>
      <c r="S16" s="29"/>
    </row>
    <row r="17" spans="1:19" ht="12.75" customHeight="1" x14ac:dyDescent="0.2">
      <c r="A17" s="6" t="s">
        <v>1691</v>
      </c>
      <c r="B17" s="6" t="s">
        <v>1692</v>
      </c>
      <c r="C17" s="6" t="s">
        <v>1693</v>
      </c>
      <c r="D17" s="6" t="s">
        <v>1694</v>
      </c>
      <c r="E17" s="6" t="s">
        <v>1695</v>
      </c>
      <c r="F17" s="6" t="s">
        <v>1696</v>
      </c>
      <c r="G17" s="7">
        <v>0</v>
      </c>
      <c r="H17" s="6" t="s">
        <v>89</v>
      </c>
      <c r="I17" s="7">
        <v>0</v>
      </c>
      <c r="J17" s="7">
        <v>0</v>
      </c>
      <c r="K17" s="7">
        <v>63422.8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28"/>
      <c r="S17" s="29"/>
    </row>
    <row r="18" spans="1:19" ht="12.75" customHeight="1" x14ac:dyDescent="0.2">
      <c r="A18" s="2" t="s">
        <v>129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3">
        <v>0</v>
      </c>
      <c r="H18" s="2" t="s">
        <v>0</v>
      </c>
      <c r="I18" s="3">
        <v>0</v>
      </c>
      <c r="J18" s="3">
        <v>0</v>
      </c>
      <c r="K18" s="2" t="s">
        <v>0</v>
      </c>
      <c r="L18" s="2" t="s">
        <v>0</v>
      </c>
      <c r="M18" s="3">
        <v>0</v>
      </c>
      <c r="N18" s="2" t="s">
        <v>0</v>
      </c>
      <c r="O18" s="3">
        <v>0</v>
      </c>
      <c r="P18" s="3">
        <v>0</v>
      </c>
      <c r="Q18" s="28"/>
      <c r="S18" s="29"/>
    </row>
    <row r="19" spans="1:19" ht="12.75" customHeight="1" x14ac:dyDescent="0.2">
      <c r="A19" s="2" t="s">
        <v>1379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3">
        <v>0</v>
      </c>
      <c r="H19" s="2" t="s">
        <v>0</v>
      </c>
      <c r="I19" s="3">
        <v>0</v>
      </c>
      <c r="J19" s="3">
        <v>0</v>
      </c>
      <c r="K19" s="2" t="s">
        <v>0</v>
      </c>
      <c r="L19" s="2" t="s">
        <v>0</v>
      </c>
      <c r="M19" s="3">
        <v>0</v>
      </c>
      <c r="N19" s="2" t="s">
        <v>0</v>
      </c>
      <c r="O19" s="3">
        <v>0</v>
      </c>
      <c r="P19" s="3">
        <v>0</v>
      </c>
      <c r="Q19" s="28"/>
      <c r="S19" s="29"/>
    </row>
    <row r="20" spans="1:19" ht="12.75" customHeight="1" x14ac:dyDescent="0.2">
      <c r="A20" s="2" t="s">
        <v>1380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3">
        <v>0</v>
      </c>
      <c r="H20" s="2" t="s">
        <v>0</v>
      </c>
      <c r="I20" s="3">
        <v>0</v>
      </c>
      <c r="J20" s="3">
        <v>0</v>
      </c>
      <c r="K20" s="2" t="s">
        <v>0</v>
      </c>
      <c r="L20" s="2" t="s">
        <v>0</v>
      </c>
      <c r="M20" s="3">
        <v>0</v>
      </c>
      <c r="N20" s="2" t="s">
        <v>0</v>
      </c>
      <c r="O20" s="3">
        <v>0</v>
      </c>
      <c r="P20" s="3">
        <v>0</v>
      </c>
      <c r="Q20" s="28"/>
      <c r="S20" s="29"/>
    </row>
    <row r="21" spans="1:19" ht="12.75" customHeight="1" x14ac:dyDescent="0.2">
      <c r="A21" s="2" t="s">
        <v>1384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3">
        <v>0</v>
      </c>
      <c r="H21" s="2" t="s">
        <v>0</v>
      </c>
      <c r="I21" s="3">
        <v>0</v>
      </c>
      <c r="J21" s="3">
        <v>0</v>
      </c>
      <c r="K21" s="2" t="s">
        <v>0</v>
      </c>
      <c r="L21" s="2" t="s">
        <v>0</v>
      </c>
      <c r="M21" s="3">
        <v>0</v>
      </c>
      <c r="N21" s="2" t="s">
        <v>0</v>
      </c>
      <c r="O21" s="3">
        <v>0</v>
      </c>
      <c r="P21" s="3">
        <v>0</v>
      </c>
      <c r="Q21" s="28"/>
      <c r="S21" s="29"/>
    </row>
    <row r="22" spans="1:19" ht="12.75" customHeight="1" x14ac:dyDescent="0.2">
      <c r="A22" s="18" t="s">
        <v>1697</v>
      </c>
      <c r="B22" s="18" t="s">
        <v>1698</v>
      </c>
      <c r="C22" s="18" t="s">
        <v>1686</v>
      </c>
      <c r="D22" s="18" t="s">
        <v>1699</v>
      </c>
      <c r="E22" s="18" t="s">
        <v>1695</v>
      </c>
      <c r="F22" s="18" t="s">
        <v>1700</v>
      </c>
      <c r="G22" s="19">
        <v>3.23</v>
      </c>
      <c r="H22" s="18" t="s">
        <v>45</v>
      </c>
      <c r="I22" s="19">
        <v>6.5</v>
      </c>
      <c r="J22" s="19">
        <v>20.79</v>
      </c>
      <c r="K22" s="19">
        <v>500000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32"/>
      <c r="S22" s="29"/>
    </row>
    <row r="23" spans="1:19" ht="12.75" customHeight="1" x14ac:dyDescent="0.2">
      <c r="A23" s="33" t="s">
        <v>1815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1"/>
      <c r="S23" s="29"/>
    </row>
    <row r="24" spans="1:19" ht="12.75" customHeight="1" x14ac:dyDescent="0.2">
      <c r="A24" s="31" t="s">
        <v>131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29"/>
    </row>
    <row r="25" spans="1:19" ht="12.75" customHeight="1" x14ac:dyDescent="0.2">
      <c r="A25" s="31" t="s">
        <v>209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29"/>
    </row>
    <row r="26" spans="1:19" ht="12.75" customHeight="1" x14ac:dyDescent="0.2">
      <c r="A26" s="26" t="s">
        <v>63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9"/>
    </row>
    <row r="27" spans="1:19" x14ac:dyDescent="0.2">
      <c r="A27" s="29" t="s">
        <v>1816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</row>
  </sheetData>
  <mergeCells count="13">
    <mergeCell ref="S1:S27"/>
    <mergeCell ref="A27:R27"/>
    <mergeCell ref="A1:R1"/>
    <mergeCell ref="A2:R2"/>
    <mergeCell ref="A3:R3"/>
    <mergeCell ref="A4:R4"/>
    <mergeCell ref="A5:R5"/>
    <mergeCell ref="A6:R6"/>
    <mergeCell ref="A24:R24"/>
    <mergeCell ref="A25:R25"/>
    <mergeCell ref="A26:R26"/>
    <mergeCell ref="Q7:Q22"/>
    <mergeCell ref="A23:P23"/>
  </mergeCells>
  <pageMargins left="0.75" right="0.75" top="1" bottom="1" header="0.5" footer="0.5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42"/>
  <sheetViews>
    <sheetView rightToLeft="1" workbookViewId="0">
      <selection activeCell="D36" sqref="D36"/>
    </sheetView>
  </sheetViews>
  <sheetFormatPr defaultRowHeight="14.25" x14ac:dyDescent="0.2"/>
  <cols>
    <col min="1" max="1" width="39" customWidth="1"/>
    <col min="2" max="2" width="18" customWidth="1"/>
    <col min="3" max="4" width="12" customWidth="1"/>
    <col min="5" max="5" width="11" customWidth="1"/>
    <col min="6" max="6" width="13" customWidth="1"/>
    <col min="7" max="7" width="11" customWidth="1"/>
    <col min="8" max="8" width="6.5" customWidth="1"/>
    <col min="9" max="9" width="14" customWidth="1"/>
    <col min="10" max="10" width="18" customWidth="1"/>
    <col min="11" max="12" width="14" customWidth="1"/>
    <col min="13" max="13" width="8" customWidth="1"/>
    <col min="14" max="14" width="11" customWidth="1"/>
    <col min="15" max="15" width="24" customWidth="1"/>
    <col min="16" max="16" width="23" customWidth="1"/>
    <col min="17" max="17" width="12" customWidth="1"/>
    <col min="18" max="21" width="8" customWidth="1"/>
  </cols>
  <sheetData>
    <row r="1" spans="1:19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9" t="s">
        <v>1816</v>
      </c>
    </row>
    <row r="2" spans="1:19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9"/>
    </row>
    <row r="3" spans="1:19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9"/>
    </row>
    <row r="4" spans="1:19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9"/>
    </row>
    <row r="5" spans="1:19" ht="12.75" customHeight="1" x14ac:dyDescent="0.2">
      <c r="A5" s="30" t="s">
        <v>1701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29"/>
    </row>
    <row r="6" spans="1:19" ht="12.75" customHeight="1" x14ac:dyDescent="0.2">
      <c r="A6" s="16" t="s">
        <v>1702</v>
      </c>
      <c r="B6" s="16" t="s">
        <v>1703</v>
      </c>
      <c r="C6" s="16" t="s">
        <v>1704</v>
      </c>
      <c r="D6" s="16" t="s">
        <v>67</v>
      </c>
      <c r="E6" s="16" t="s">
        <v>68</v>
      </c>
      <c r="F6" s="16" t="s">
        <v>135</v>
      </c>
      <c r="G6" s="16" t="s">
        <v>69</v>
      </c>
      <c r="H6" s="16" t="s">
        <v>136</v>
      </c>
      <c r="I6" s="16" t="s">
        <v>70</v>
      </c>
      <c r="J6" s="16" t="s">
        <v>1705</v>
      </c>
      <c r="K6" s="16" t="s">
        <v>72</v>
      </c>
      <c r="L6" s="16" t="s">
        <v>137</v>
      </c>
      <c r="M6" s="16" t="s">
        <v>138</v>
      </c>
      <c r="N6" s="16" t="s">
        <v>6</v>
      </c>
      <c r="O6" s="16" t="s">
        <v>74</v>
      </c>
      <c r="P6" s="16" t="s">
        <v>141</v>
      </c>
      <c r="Q6" s="28" t="s">
        <v>1815</v>
      </c>
      <c r="S6" s="29"/>
    </row>
    <row r="7" spans="1:19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222</v>
      </c>
      <c r="G7" s="1" t="s">
        <v>0</v>
      </c>
      <c r="H7" s="1" t="s">
        <v>142</v>
      </c>
      <c r="I7" s="1" t="s">
        <v>0</v>
      </c>
      <c r="J7" s="1" t="s">
        <v>9</v>
      </c>
      <c r="K7" s="1" t="s">
        <v>9</v>
      </c>
      <c r="L7" s="1" t="s">
        <v>223</v>
      </c>
      <c r="M7" s="1" t="s">
        <v>0</v>
      </c>
      <c r="N7" s="1" t="s">
        <v>8</v>
      </c>
      <c r="O7" s="1" t="s">
        <v>9</v>
      </c>
      <c r="P7" s="1" t="s">
        <v>9</v>
      </c>
      <c r="Q7" s="28"/>
      <c r="S7" s="29"/>
    </row>
    <row r="8" spans="1:19" ht="12.75" customHeight="1" x14ac:dyDescent="0.2">
      <c r="A8" s="1" t="s">
        <v>0</v>
      </c>
      <c r="B8" s="1" t="s">
        <v>10</v>
      </c>
      <c r="C8" s="1" t="s">
        <v>11</v>
      </c>
      <c r="D8" s="1" t="s">
        <v>75</v>
      </c>
      <c r="E8" s="1" t="s">
        <v>76</v>
      </c>
      <c r="F8" s="1" t="s">
        <v>77</v>
      </c>
      <c r="G8" s="1" t="s">
        <v>78</v>
      </c>
      <c r="H8" s="1" t="s">
        <v>79</v>
      </c>
      <c r="I8" s="1" t="s">
        <v>80</v>
      </c>
      <c r="J8" s="1" t="s">
        <v>81</v>
      </c>
      <c r="K8" s="1" t="s">
        <v>145</v>
      </c>
      <c r="L8" s="1" t="s">
        <v>146</v>
      </c>
      <c r="M8" s="1" t="s">
        <v>147</v>
      </c>
      <c r="N8" s="1" t="s">
        <v>148</v>
      </c>
      <c r="O8" s="1" t="s">
        <v>149</v>
      </c>
      <c r="P8" s="1" t="s">
        <v>150</v>
      </c>
      <c r="Q8" s="28"/>
      <c r="S8" s="29"/>
    </row>
    <row r="9" spans="1:19" ht="12.75" customHeight="1" x14ac:dyDescent="0.2">
      <c r="A9" s="4" t="s">
        <v>1706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5">
        <v>3.35</v>
      </c>
      <c r="I9" s="4" t="s">
        <v>0</v>
      </c>
      <c r="J9" s="5">
        <v>5.55</v>
      </c>
      <c r="K9" s="5">
        <v>1.84</v>
      </c>
      <c r="L9" s="4" t="s">
        <v>0</v>
      </c>
      <c r="M9" s="4" t="s">
        <v>0</v>
      </c>
      <c r="N9" s="5">
        <v>16660.98</v>
      </c>
      <c r="O9" s="5">
        <v>100</v>
      </c>
      <c r="P9" s="5">
        <v>1.62</v>
      </c>
      <c r="Q9" s="28"/>
      <c r="S9" s="29"/>
    </row>
    <row r="10" spans="1:19" ht="12.75" customHeight="1" x14ac:dyDescent="0.2">
      <c r="A10" s="2" t="s">
        <v>1707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3">
        <v>3.4</v>
      </c>
      <c r="I10" s="2" t="s">
        <v>0</v>
      </c>
      <c r="J10" s="3">
        <v>5.78</v>
      </c>
      <c r="K10" s="3">
        <v>1.35</v>
      </c>
      <c r="L10" s="2" t="s">
        <v>0</v>
      </c>
      <c r="M10" s="2" t="s">
        <v>0</v>
      </c>
      <c r="N10" s="3">
        <v>14663.86</v>
      </c>
      <c r="O10" s="3">
        <v>88.01</v>
      </c>
      <c r="P10" s="3">
        <v>1.43</v>
      </c>
      <c r="Q10" s="28"/>
      <c r="S10" s="29"/>
    </row>
    <row r="11" spans="1:19" ht="12.75" customHeight="1" x14ac:dyDescent="0.2">
      <c r="A11" s="2" t="s">
        <v>1708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0</v>
      </c>
      <c r="I11" s="2" t="s">
        <v>0</v>
      </c>
      <c r="J11" s="3">
        <v>0</v>
      </c>
      <c r="K11" s="3">
        <v>0</v>
      </c>
      <c r="L11" s="2" t="s">
        <v>0</v>
      </c>
      <c r="M11" s="2" t="s">
        <v>0</v>
      </c>
      <c r="N11" s="3">
        <v>0</v>
      </c>
      <c r="O11" s="3">
        <v>0</v>
      </c>
      <c r="P11" s="3">
        <v>0</v>
      </c>
      <c r="Q11" s="28"/>
      <c r="S11" s="29"/>
    </row>
    <row r="12" spans="1:19" ht="12.75" customHeight="1" x14ac:dyDescent="0.2">
      <c r="A12" s="2" t="s">
        <v>1709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3">
        <v>0</v>
      </c>
      <c r="I12" s="2" t="s">
        <v>0</v>
      </c>
      <c r="J12" s="3">
        <v>0</v>
      </c>
      <c r="K12" s="3">
        <v>-2.17</v>
      </c>
      <c r="L12" s="2" t="s">
        <v>0</v>
      </c>
      <c r="M12" s="2" t="s">
        <v>0</v>
      </c>
      <c r="N12" s="3">
        <v>0</v>
      </c>
      <c r="O12" s="3">
        <v>0</v>
      </c>
      <c r="P12" s="3">
        <v>0</v>
      </c>
      <c r="Q12" s="28"/>
      <c r="S12" s="29"/>
    </row>
    <row r="13" spans="1:19" ht="12.75" customHeight="1" x14ac:dyDescent="0.2">
      <c r="A13" s="6" t="str">
        <f ca="1">VLOOKUP(טבלה23[[#This Row],[שם נייר ערך]],[1]גיליון1!$A:$B,2,0)</f>
        <v>גורם A1</v>
      </c>
      <c r="B13" s="6" t="s">
        <v>1710</v>
      </c>
      <c r="C13" s="6" t="s">
        <v>1711</v>
      </c>
      <c r="D13" s="6" t="s">
        <v>1712</v>
      </c>
      <c r="E13" s="6" t="s">
        <v>158</v>
      </c>
      <c r="F13" s="6" t="s">
        <v>1713</v>
      </c>
      <c r="G13" s="6" t="s">
        <v>158</v>
      </c>
      <c r="H13" s="7">
        <v>0</v>
      </c>
      <c r="I13" s="6" t="s">
        <v>89</v>
      </c>
      <c r="J13" s="7">
        <v>0</v>
      </c>
      <c r="K13" s="7">
        <v>-2.17</v>
      </c>
      <c r="L13" s="7">
        <v>68130.61</v>
      </c>
      <c r="M13" s="7">
        <v>0</v>
      </c>
      <c r="N13" s="7">
        <v>0</v>
      </c>
      <c r="O13" s="7">
        <v>0</v>
      </c>
      <c r="P13" s="7">
        <v>0</v>
      </c>
      <c r="Q13" s="28"/>
      <c r="S13" s="29"/>
    </row>
    <row r="14" spans="1:19" ht="12.75" customHeight="1" x14ac:dyDescent="0.2">
      <c r="A14" s="2" t="s">
        <v>1714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3">
        <v>0</v>
      </c>
      <c r="I14" s="2" t="s">
        <v>0</v>
      </c>
      <c r="J14" s="3">
        <v>0</v>
      </c>
      <c r="K14" s="3">
        <v>0</v>
      </c>
      <c r="L14" s="2" t="s">
        <v>0</v>
      </c>
      <c r="M14" s="2" t="s">
        <v>0</v>
      </c>
      <c r="N14" s="3">
        <v>0</v>
      </c>
      <c r="O14" s="3">
        <v>0</v>
      </c>
      <c r="P14" s="3">
        <v>0</v>
      </c>
      <c r="Q14" s="28"/>
      <c r="S14" s="29"/>
    </row>
    <row r="15" spans="1:19" ht="12.75" customHeight="1" x14ac:dyDescent="0.2">
      <c r="A15" s="2" t="s">
        <v>1715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3">
        <v>3.41</v>
      </c>
      <c r="I15" s="2" t="s">
        <v>0</v>
      </c>
      <c r="J15" s="3">
        <v>5.78</v>
      </c>
      <c r="K15" s="3">
        <v>1.35</v>
      </c>
      <c r="L15" s="2" t="s">
        <v>0</v>
      </c>
      <c r="M15" s="2" t="s">
        <v>0</v>
      </c>
      <c r="N15" s="3">
        <v>14644.77</v>
      </c>
      <c r="O15" s="3">
        <v>87.9</v>
      </c>
      <c r="P15" s="3">
        <v>1.43</v>
      </c>
      <c r="Q15" s="28"/>
      <c r="S15" s="29"/>
    </row>
    <row r="16" spans="1:19" ht="12.75" customHeight="1" x14ac:dyDescent="0.2">
      <c r="A16" s="6" t="s">
        <v>1817</v>
      </c>
      <c r="B16" s="6" t="s">
        <v>1710</v>
      </c>
      <c r="C16" s="6" t="s">
        <v>1716</v>
      </c>
      <c r="D16" s="6" t="s">
        <v>1717</v>
      </c>
      <c r="E16" s="6" t="s">
        <v>308</v>
      </c>
      <c r="F16" s="6" t="s">
        <v>1718</v>
      </c>
      <c r="G16" s="6" t="s">
        <v>94</v>
      </c>
      <c r="H16" s="7">
        <v>4.55</v>
      </c>
      <c r="I16" s="6" t="s">
        <v>89</v>
      </c>
      <c r="J16" s="7">
        <v>4.76</v>
      </c>
      <c r="K16" s="7">
        <v>0.79</v>
      </c>
      <c r="L16" s="7">
        <v>1332285.3899999999</v>
      </c>
      <c r="M16" s="7">
        <v>146.13</v>
      </c>
      <c r="N16" s="7">
        <v>1946.87</v>
      </c>
      <c r="O16" s="7">
        <v>11.68</v>
      </c>
      <c r="P16" s="7">
        <v>0.19</v>
      </c>
      <c r="Q16" s="28"/>
      <c r="S16" s="29"/>
    </row>
    <row r="17" spans="1:19" ht="12.75" customHeight="1" x14ac:dyDescent="0.2">
      <c r="A17" s="6" t="s">
        <v>1817</v>
      </c>
      <c r="B17" s="6" t="s">
        <v>1710</v>
      </c>
      <c r="C17" s="6" t="s">
        <v>1719</v>
      </c>
      <c r="D17" s="6" t="s">
        <v>1717</v>
      </c>
      <c r="E17" s="6" t="s">
        <v>411</v>
      </c>
      <c r="F17" s="6" t="s">
        <v>1720</v>
      </c>
      <c r="G17" s="6" t="s">
        <v>94</v>
      </c>
      <c r="H17" s="7">
        <v>1.65</v>
      </c>
      <c r="I17" s="6" t="s">
        <v>89</v>
      </c>
      <c r="J17" s="7">
        <v>7.09</v>
      </c>
      <c r="K17" s="7">
        <v>0.05</v>
      </c>
      <c r="L17" s="7">
        <v>368192.58</v>
      </c>
      <c r="M17" s="7">
        <v>138.74</v>
      </c>
      <c r="N17" s="7">
        <v>510.83</v>
      </c>
      <c r="O17" s="7">
        <v>3.07</v>
      </c>
      <c r="P17" s="7">
        <v>0.05</v>
      </c>
      <c r="Q17" s="28"/>
      <c r="S17" s="29"/>
    </row>
    <row r="18" spans="1:19" ht="12.75" customHeight="1" x14ac:dyDescent="0.2">
      <c r="A18" s="6" t="s">
        <v>1817</v>
      </c>
      <c r="B18" s="6" t="s">
        <v>1710</v>
      </c>
      <c r="C18" s="6" t="s">
        <v>1721</v>
      </c>
      <c r="D18" s="6" t="s">
        <v>1717</v>
      </c>
      <c r="E18" s="6" t="s">
        <v>411</v>
      </c>
      <c r="F18" s="6" t="s">
        <v>1722</v>
      </c>
      <c r="G18" s="6" t="s">
        <v>94</v>
      </c>
      <c r="H18" s="7">
        <v>4.24</v>
      </c>
      <c r="I18" s="6" t="s">
        <v>89</v>
      </c>
      <c r="J18" s="7">
        <v>7.15</v>
      </c>
      <c r="K18" s="7">
        <v>0.65</v>
      </c>
      <c r="L18" s="7">
        <v>6092299.9800000004</v>
      </c>
      <c r="M18" s="7">
        <v>140.46</v>
      </c>
      <c r="N18" s="7">
        <v>8557.24</v>
      </c>
      <c r="O18" s="7">
        <v>51.36</v>
      </c>
      <c r="P18" s="7">
        <v>0.83</v>
      </c>
      <c r="Q18" s="28"/>
      <c r="S18" s="29"/>
    </row>
    <row r="19" spans="1:19" ht="12.75" customHeight="1" x14ac:dyDescent="0.2">
      <c r="A19" s="6" t="s">
        <v>1818</v>
      </c>
      <c r="B19" s="6" t="s">
        <v>1710</v>
      </c>
      <c r="C19" s="6" t="s">
        <v>1723</v>
      </c>
      <c r="D19" s="6" t="s">
        <v>794</v>
      </c>
      <c r="E19" s="6" t="s">
        <v>158</v>
      </c>
      <c r="F19" s="6" t="s">
        <v>1724</v>
      </c>
      <c r="G19" s="6" t="s">
        <v>158</v>
      </c>
      <c r="H19" s="7">
        <v>0.21</v>
      </c>
      <c r="I19" s="6" t="s">
        <v>47</v>
      </c>
      <c r="J19" s="7">
        <v>3.45</v>
      </c>
      <c r="K19" s="7">
        <v>5.01</v>
      </c>
      <c r="L19" s="7">
        <v>9006.9500000000007</v>
      </c>
      <c r="M19" s="7">
        <v>100.51</v>
      </c>
      <c r="N19" s="7">
        <v>43.23</v>
      </c>
      <c r="O19" s="7">
        <v>0.26</v>
      </c>
      <c r="P19" s="7">
        <v>0</v>
      </c>
      <c r="Q19" s="28"/>
      <c r="S19" s="29"/>
    </row>
    <row r="20" spans="1:19" ht="12.75" customHeight="1" x14ac:dyDescent="0.2">
      <c r="A20" s="6" t="s">
        <v>1818</v>
      </c>
      <c r="B20" s="6" t="s">
        <v>1710</v>
      </c>
      <c r="C20" s="6" t="s">
        <v>1725</v>
      </c>
      <c r="D20" s="6" t="s">
        <v>794</v>
      </c>
      <c r="E20" s="6" t="s">
        <v>158</v>
      </c>
      <c r="F20" s="6" t="s">
        <v>1726</v>
      </c>
      <c r="G20" s="6" t="s">
        <v>158</v>
      </c>
      <c r="H20" s="7">
        <v>0.61</v>
      </c>
      <c r="I20" s="6" t="s">
        <v>47</v>
      </c>
      <c r="J20" s="7">
        <v>3.39</v>
      </c>
      <c r="K20" s="7">
        <v>3.99</v>
      </c>
      <c r="L20" s="7">
        <v>66751.45</v>
      </c>
      <c r="M20" s="7">
        <v>100.47</v>
      </c>
      <c r="N20" s="7">
        <v>320.24</v>
      </c>
      <c r="O20" s="7">
        <v>1.92</v>
      </c>
      <c r="P20" s="7">
        <v>0.03</v>
      </c>
      <c r="Q20" s="28"/>
      <c r="S20" s="29"/>
    </row>
    <row r="21" spans="1:19" ht="12.75" customHeight="1" x14ac:dyDescent="0.2">
      <c r="A21" s="6" t="s">
        <v>1818</v>
      </c>
      <c r="B21" s="6" t="s">
        <v>1710</v>
      </c>
      <c r="C21" s="6" t="s">
        <v>1727</v>
      </c>
      <c r="D21" s="6" t="s">
        <v>794</v>
      </c>
      <c r="E21" s="6" t="s">
        <v>158</v>
      </c>
      <c r="F21" s="6" t="s">
        <v>1728</v>
      </c>
      <c r="G21" s="6" t="s">
        <v>158</v>
      </c>
      <c r="H21" s="7">
        <v>0.43</v>
      </c>
      <c r="I21" s="6" t="s">
        <v>47</v>
      </c>
      <c r="J21" s="7">
        <v>3.15</v>
      </c>
      <c r="K21" s="7">
        <v>4.33</v>
      </c>
      <c r="L21" s="7">
        <v>333590.86</v>
      </c>
      <c r="M21" s="7">
        <v>100.46</v>
      </c>
      <c r="N21" s="7">
        <v>1600.22</v>
      </c>
      <c r="O21" s="7">
        <v>9.6</v>
      </c>
      <c r="P21" s="7">
        <v>0.16</v>
      </c>
      <c r="Q21" s="28"/>
      <c r="S21" s="29"/>
    </row>
    <row r="22" spans="1:19" ht="12.75" customHeight="1" x14ac:dyDescent="0.2">
      <c r="A22" s="6" t="s">
        <v>1819</v>
      </c>
      <c r="B22" s="6" t="s">
        <v>1710</v>
      </c>
      <c r="C22" s="6" t="s">
        <v>1729</v>
      </c>
      <c r="D22" s="6" t="s">
        <v>1730</v>
      </c>
      <c r="E22" s="6" t="s">
        <v>158</v>
      </c>
      <c r="F22" s="6" t="s">
        <v>1731</v>
      </c>
      <c r="G22" s="6" t="s">
        <v>158</v>
      </c>
      <c r="H22" s="7">
        <v>1.8</v>
      </c>
      <c r="I22" s="6" t="s">
        <v>89</v>
      </c>
      <c r="J22" s="7">
        <v>2.29</v>
      </c>
      <c r="K22" s="7">
        <v>1.95</v>
      </c>
      <c r="L22" s="7">
        <v>826451.69</v>
      </c>
      <c r="M22" s="7">
        <v>101.61</v>
      </c>
      <c r="N22" s="7">
        <v>839.76</v>
      </c>
      <c r="O22" s="7">
        <v>5.04</v>
      </c>
      <c r="P22" s="7">
        <v>0.08</v>
      </c>
      <c r="Q22" s="28"/>
      <c r="S22" s="29"/>
    </row>
    <row r="23" spans="1:19" ht="12.75" customHeight="1" x14ac:dyDescent="0.2">
      <c r="A23" s="6" t="s">
        <v>1820</v>
      </c>
      <c r="B23" s="6" t="s">
        <v>1710</v>
      </c>
      <c r="C23" s="6" t="s">
        <v>1732</v>
      </c>
      <c r="D23" s="6" t="s">
        <v>1730</v>
      </c>
      <c r="E23" s="6" t="s">
        <v>158</v>
      </c>
      <c r="F23" s="6" t="s">
        <v>1731</v>
      </c>
      <c r="G23" s="6" t="s">
        <v>158</v>
      </c>
      <c r="H23" s="7">
        <v>1.8</v>
      </c>
      <c r="I23" s="6" t="s">
        <v>89</v>
      </c>
      <c r="J23" s="7">
        <v>2.94</v>
      </c>
      <c r="K23" s="7">
        <v>3.2</v>
      </c>
      <c r="L23" s="7">
        <v>829365.05</v>
      </c>
      <c r="M23" s="7">
        <v>99.64</v>
      </c>
      <c r="N23" s="7">
        <v>826.38</v>
      </c>
      <c r="O23" s="7">
        <v>4.96</v>
      </c>
      <c r="P23" s="7">
        <v>0.08</v>
      </c>
      <c r="Q23" s="28"/>
      <c r="S23" s="29"/>
    </row>
    <row r="24" spans="1:19" ht="12.75" customHeight="1" x14ac:dyDescent="0.2">
      <c r="A24" s="2" t="s">
        <v>1733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3">
        <v>0</v>
      </c>
      <c r="I24" s="2" t="s">
        <v>0</v>
      </c>
      <c r="J24" s="3">
        <v>0</v>
      </c>
      <c r="K24" s="3">
        <v>0</v>
      </c>
      <c r="L24" s="2" t="s">
        <v>0</v>
      </c>
      <c r="M24" s="2" t="s">
        <v>0</v>
      </c>
      <c r="N24" s="3">
        <v>0</v>
      </c>
      <c r="O24" s="3">
        <v>0</v>
      </c>
      <c r="P24" s="3">
        <v>0</v>
      </c>
      <c r="Q24" s="28"/>
      <c r="S24" s="29"/>
    </row>
    <row r="25" spans="1:19" ht="12.75" customHeight="1" x14ac:dyDescent="0.2">
      <c r="A25" s="2" t="s">
        <v>1734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3">
        <v>0</v>
      </c>
      <c r="I25" s="2" t="s">
        <v>0</v>
      </c>
      <c r="J25" s="3">
        <v>0</v>
      </c>
      <c r="K25" s="3">
        <v>0</v>
      </c>
      <c r="L25" s="2" t="s">
        <v>0</v>
      </c>
      <c r="M25" s="2" t="s">
        <v>0</v>
      </c>
      <c r="N25" s="3">
        <v>0</v>
      </c>
      <c r="O25" s="3">
        <v>0</v>
      </c>
      <c r="P25" s="3">
        <v>0</v>
      </c>
      <c r="Q25" s="28"/>
      <c r="S25" s="29"/>
    </row>
    <row r="26" spans="1:19" ht="12.75" customHeight="1" x14ac:dyDescent="0.2">
      <c r="A26" s="2" t="s">
        <v>1735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0</v>
      </c>
      <c r="M26" s="2" t="s">
        <v>0</v>
      </c>
      <c r="N26" s="2" t="s">
        <v>0</v>
      </c>
      <c r="O26" s="2" t="s">
        <v>0</v>
      </c>
      <c r="P26" s="2" t="s">
        <v>0</v>
      </c>
      <c r="Q26" s="28"/>
      <c r="S26" s="29"/>
    </row>
    <row r="27" spans="1:19" ht="12.75" customHeight="1" x14ac:dyDescent="0.2">
      <c r="A27" s="2" t="s">
        <v>1736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8"/>
      <c r="S27" s="29"/>
    </row>
    <row r="28" spans="1:19" ht="12.75" customHeight="1" x14ac:dyDescent="0.2">
      <c r="A28" s="2" t="s">
        <v>1737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3">
        <v>0</v>
      </c>
      <c r="I28" s="2" t="s">
        <v>0</v>
      </c>
      <c r="J28" s="3">
        <v>0</v>
      </c>
      <c r="K28" s="3">
        <v>0</v>
      </c>
      <c r="L28" s="2" t="s">
        <v>0</v>
      </c>
      <c r="M28" s="2" t="s">
        <v>0</v>
      </c>
      <c r="N28" s="3">
        <v>0</v>
      </c>
      <c r="O28" s="3">
        <v>0</v>
      </c>
      <c r="P28" s="3">
        <v>0</v>
      </c>
      <c r="Q28" s="28"/>
      <c r="S28" s="29"/>
    </row>
    <row r="29" spans="1:19" ht="12.75" customHeight="1" x14ac:dyDescent="0.2">
      <c r="A29" s="2" t="s">
        <v>1738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3">
        <v>0</v>
      </c>
      <c r="I29" s="2" t="s">
        <v>0</v>
      </c>
      <c r="J29" s="3">
        <v>0</v>
      </c>
      <c r="K29" s="3">
        <v>0</v>
      </c>
      <c r="L29" s="2" t="s">
        <v>0</v>
      </c>
      <c r="M29" s="2" t="s">
        <v>0</v>
      </c>
      <c r="N29" s="3">
        <v>19.100000000000001</v>
      </c>
      <c r="O29" s="3">
        <v>0.11</v>
      </c>
      <c r="P29" s="3">
        <v>0</v>
      </c>
      <c r="Q29" s="28"/>
      <c r="S29" s="29"/>
    </row>
    <row r="30" spans="1:19" ht="12.75" customHeight="1" x14ac:dyDescent="0.2">
      <c r="A30" s="6" t="str">
        <f ca="1">VLOOKUP(טבלה23[[#This Row],[שם נייר ערך]],[1]גיליון1!$A:$B,2,0)</f>
        <v>גורם K1</v>
      </c>
      <c r="B30" s="6" t="s">
        <v>1710</v>
      </c>
      <c r="C30" s="6" t="s">
        <v>1739</v>
      </c>
      <c r="D30" s="6" t="s">
        <v>1740</v>
      </c>
      <c r="E30" s="6" t="s">
        <v>158</v>
      </c>
      <c r="F30" s="6" t="s">
        <v>1741</v>
      </c>
      <c r="G30" s="6" t="s">
        <v>158</v>
      </c>
      <c r="H30" s="7">
        <v>0</v>
      </c>
      <c r="I30" s="6" t="s">
        <v>89</v>
      </c>
      <c r="J30" s="7">
        <v>0</v>
      </c>
      <c r="K30" s="7">
        <v>0</v>
      </c>
      <c r="L30" s="7">
        <v>76383</v>
      </c>
      <c r="M30" s="7">
        <v>25</v>
      </c>
      <c r="N30" s="7">
        <v>19.100000000000001</v>
      </c>
      <c r="O30" s="7">
        <v>0.11</v>
      </c>
      <c r="P30" s="7">
        <v>0</v>
      </c>
      <c r="Q30" s="28"/>
      <c r="S30" s="29"/>
    </row>
    <row r="31" spans="1:19" ht="12.75" customHeight="1" x14ac:dyDescent="0.2">
      <c r="A31" s="2" t="s">
        <v>1742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3">
        <v>3</v>
      </c>
      <c r="I31" s="2" t="s">
        <v>0</v>
      </c>
      <c r="J31" s="3">
        <v>3.86</v>
      </c>
      <c r="K31" s="3">
        <v>5.43</v>
      </c>
      <c r="L31" s="2" t="s">
        <v>0</v>
      </c>
      <c r="M31" s="2" t="s">
        <v>0</v>
      </c>
      <c r="N31" s="3">
        <v>1997.12</v>
      </c>
      <c r="O31" s="3">
        <v>11.99</v>
      </c>
      <c r="P31" s="3">
        <v>0.19</v>
      </c>
      <c r="Q31" s="28"/>
      <c r="S31" s="29"/>
    </row>
    <row r="32" spans="1:19" ht="12.75" customHeight="1" x14ac:dyDescent="0.2">
      <c r="A32" s="2" t="s">
        <v>1709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3">
        <v>0</v>
      </c>
      <c r="I32" s="2" t="s">
        <v>0</v>
      </c>
      <c r="J32" s="3">
        <v>0</v>
      </c>
      <c r="K32" s="3">
        <v>0</v>
      </c>
      <c r="L32" s="2" t="s">
        <v>0</v>
      </c>
      <c r="M32" s="2" t="s">
        <v>0</v>
      </c>
      <c r="N32" s="3">
        <v>0</v>
      </c>
      <c r="O32" s="3">
        <v>0</v>
      </c>
      <c r="P32" s="3">
        <v>0</v>
      </c>
      <c r="Q32" s="28"/>
      <c r="S32" s="29"/>
    </row>
    <row r="33" spans="1:19" ht="12.75" customHeight="1" x14ac:dyDescent="0.2">
      <c r="A33" s="2" t="s">
        <v>1714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3">
        <v>0</v>
      </c>
      <c r="I33" s="2" t="s">
        <v>0</v>
      </c>
      <c r="J33" s="3">
        <v>0</v>
      </c>
      <c r="K33" s="3">
        <v>0</v>
      </c>
      <c r="L33" s="2" t="s">
        <v>0</v>
      </c>
      <c r="M33" s="2" t="s">
        <v>0</v>
      </c>
      <c r="N33" s="3">
        <v>0</v>
      </c>
      <c r="O33" s="3">
        <v>0</v>
      </c>
      <c r="P33" s="3">
        <v>0</v>
      </c>
      <c r="Q33" s="28"/>
      <c r="S33" s="29"/>
    </row>
    <row r="34" spans="1:19" ht="12.75" customHeight="1" x14ac:dyDescent="0.2">
      <c r="A34" s="2" t="s">
        <v>1715</v>
      </c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3">
        <v>3</v>
      </c>
      <c r="I34" s="2" t="s">
        <v>0</v>
      </c>
      <c r="J34" s="3">
        <v>3.86</v>
      </c>
      <c r="K34" s="3">
        <v>5.43</v>
      </c>
      <c r="L34" s="2" t="s">
        <v>0</v>
      </c>
      <c r="M34" s="2" t="s">
        <v>0</v>
      </c>
      <c r="N34" s="3">
        <v>1997.12</v>
      </c>
      <c r="O34" s="3">
        <v>11.99</v>
      </c>
      <c r="P34" s="3">
        <v>0.19</v>
      </c>
      <c r="Q34" s="28"/>
      <c r="S34" s="29"/>
    </row>
    <row r="35" spans="1:19" ht="12.75" customHeight="1" x14ac:dyDescent="0.2">
      <c r="A35" s="6" t="str">
        <f ca="1">VLOOKUP(טבלה23[[#This Row],[שם נייר ערך]],[1]גיליון1!$A:$B,2,0)</f>
        <v>גורם M1</v>
      </c>
      <c r="B35" s="6" t="s">
        <v>1710</v>
      </c>
      <c r="C35" s="6" t="s">
        <v>1743</v>
      </c>
      <c r="D35" s="6" t="s">
        <v>1011</v>
      </c>
      <c r="E35" s="6" t="s">
        <v>375</v>
      </c>
      <c r="F35" s="6" t="s">
        <v>1744</v>
      </c>
      <c r="G35" s="6" t="s">
        <v>88</v>
      </c>
      <c r="H35" s="7">
        <v>1.38</v>
      </c>
      <c r="I35" s="6" t="s">
        <v>45</v>
      </c>
      <c r="J35" s="7">
        <v>5.5</v>
      </c>
      <c r="K35" s="7">
        <v>5.52</v>
      </c>
      <c r="L35" s="7">
        <v>116256.82</v>
      </c>
      <c r="M35" s="7">
        <v>102.59</v>
      </c>
      <c r="N35" s="7">
        <v>435.21</v>
      </c>
      <c r="O35" s="7">
        <v>2.61</v>
      </c>
      <c r="P35" s="7">
        <v>0.04</v>
      </c>
      <c r="Q35" s="28"/>
      <c r="S35" s="29"/>
    </row>
    <row r="36" spans="1:19" ht="12.75" customHeight="1" x14ac:dyDescent="0.2">
      <c r="A36" s="6" t="str">
        <f ca="1">VLOOKUP(טבלה23[[#This Row],[שם נייר ערך]],[1]גיליון1!$A:$B,2,0)</f>
        <v>גורם J7</v>
      </c>
      <c r="B36" s="6" t="s">
        <v>1710</v>
      </c>
      <c r="C36" s="6" t="s">
        <v>1745</v>
      </c>
      <c r="D36" s="6" t="s">
        <v>1746</v>
      </c>
      <c r="E36" s="6" t="s">
        <v>158</v>
      </c>
      <c r="F36" s="6" t="s">
        <v>1747</v>
      </c>
      <c r="G36" s="6" t="s">
        <v>158</v>
      </c>
      <c r="H36" s="7">
        <v>3.45</v>
      </c>
      <c r="I36" s="6" t="s">
        <v>45</v>
      </c>
      <c r="J36" s="7">
        <v>3.41</v>
      </c>
      <c r="K36" s="7">
        <v>5.4</v>
      </c>
      <c r="L36" s="7">
        <v>426928</v>
      </c>
      <c r="M36" s="7">
        <v>100.26</v>
      </c>
      <c r="N36" s="7">
        <v>1561.91</v>
      </c>
      <c r="O36" s="7">
        <v>9.3699999999999992</v>
      </c>
      <c r="P36" s="7">
        <v>0.15</v>
      </c>
      <c r="Q36" s="28"/>
      <c r="S36" s="29"/>
    </row>
    <row r="37" spans="1:19" ht="12.75" customHeight="1" x14ac:dyDescent="0.2">
      <c r="A37" s="2" t="s">
        <v>1738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3">
        <v>0</v>
      </c>
      <c r="I37" s="2" t="s">
        <v>0</v>
      </c>
      <c r="J37" s="3">
        <v>0</v>
      </c>
      <c r="K37" s="3">
        <v>0</v>
      </c>
      <c r="L37" s="2" t="s">
        <v>0</v>
      </c>
      <c r="M37" s="2" t="s">
        <v>0</v>
      </c>
      <c r="N37" s="3">
        <v>0</v>
      </c>
      <c r="O37" s="3">
        <v>0</v>
      </c>
      <c r="P37" s="3">
        <v>0</v>
      </c>
      <c r="Q37" s="28"/>
      <c r="S37" s="29"/>
    </row>
    <row r="38" spans="1:19" ht="12.75" customHeight="1" x14ac:dyDescent="0.2">
      <c r="A38" s="28" t="s">
        <v>1815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1"/>
      <c r="S38" s="29"/>
    </row>
    <row r="39" spans="1:19" ht="12.75" customHeight="1" x14ac:dyDescent="0.2">
      <c r="A39" s="31" t="s">
        <v>131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29"/>
    </row>
    <row r="40" spans="1:19" ht="12.75" customHeight="1" x14ac:dyDescent="0.2">
      <c r="A40" s="31" t="s">
        <v>209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29"/>
    </row>
    <row r="41" spans="1:19" ht="12.75" customHeight="1" x14ac:dyDescent="0.2">
      <c r="A41" s="26" t="s">
        <v>63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9"/>
    </row>
    <row r="42" spans="1:19" x14ac:dyDescent="0.2">
      <c r="A42" s="29" t="s">
        <v>1816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</row>
  </sheetData>
  <mergeCells count="12">
    <mergeCell ref="A40:R40"/>
    <mergeCell ref="A41:R41"/>
    <mergeCell ref="Q6:Q37"/>
    <mergeCell ref="A38:P38"/>
    <mergeCell ref="S1:S42"/>
    <mergeCell ref="A42:R42"/>
    <mergeCell ref="A1:R1"/>
    <mergeCell ref="A2:R2"/>
    <mergeCell ref="A3:R3"/>
    <mergeCell ref="A4:R4"/>
    <mergeCell ref="A5:R5"/>
    <mergeCell ref="A39:R39"/>
  </mergeCells>
  <pageMargins left="0.75" right="0.75" top="1" bottom="1" header="0.5" footer="0.5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22"/>
  <sheetViews>
    <sheetView rightToLeft="1" workbookViewId="0">
      <selection sqref="A1:P1"/>
    </sheetView>
  </sheetViews>
  <sheetFormatPr defaultRowHeight="14.25" x14ac:dyDescent="0.2"/>
  <cols>
    <col min="1" max="1" width="34" customWidth="1"/>
    <col min="2" max="3" width="12" customWidth="1"/>
    <col min="4" max="4" width="8" customWidth="1"/>
    <col min="5" max="5" width="11" customWidth="1"/>
    <col min="6" max="6" width="6.5" customWidth="1"/>
    <col min="7" max="7" width="10" customWidth="1"/>
    <col min="8" max="8" width="18" customWidth="1"/>
    <col min="9" max="10" width="14" customWidth="1"/>
    <col min="11" max="11" width="8" customWidth="1"/>
    <col min="12" max="12" width="11" customWidth="1"/>
    <col min="13" max="13" width="24" customWidth="1"/>
    <col min="14" max="14" width="23" customWidth="1"/>
    <col min="15" max="15" width="12" customWidth="1"/>
    <col min="16" max="21" width="8" customWidth="1"/>
  </cols>
  <sheetData>
    <row r="1" spans="1:17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9" t="s">
        <v>1816</v>
      </c>
    </row>
    <row r="2" spans="1:17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9"/>
    </row>
    <row r="3" spans="1:17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9"/>
    </row>
    <row r="4" spans="1:17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9"/>
    </row>
    <row r="5" spans="1:17" ht="12.75" customHeight="1" x14ac:dyDescent="0.2">
      <c r="A5" s="16" t="s">
        <v>65</v>
      </c>
      <c r="B5" s="16" t="s">
        <v>66</v>
      </c>
      <c r="C5" s="16" t="s">
        <v>67</v>
      </c>
      <c r="D5" s="16" t="s">
        <v>68</v>
      </c>
      <c r="E5" s="16" t="s">
        <v>69</v>
      </c>
      <c r="F5" s="16" t="s">
        <v>136</v>
      </c>
      <c r="G5" s="16" t="s">
        <v>70</v>
      </c>
      <c r="H5" s="16" t="s">
        <v>1748</v>
      </c>
      <c r="I5" s="16" t="s">
        <v>72</v>
      </c>
      <c r="J5" s="16" t="s">
        <v>137</v>
      </c>
      <c r="K5" s="16" t="s">
        <v>138</v>
      </c>
      <c r="L5" s="16" t="s">
        <v>6</v>
      </c>
      <c r="M5" s="16" t="s">
        <v>74</v>
      </c>
      <c r="N5" s="16" t="s">
        <v>141</v>
      </c>
      <c r="O5" s="28" t="s">
        <v>1815</v>
      </c>
      <c r="Q5" s="29"/>
    </row>
    <row r="6" spans="1:17" ht="12.75" customHeight="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142</v>
      </c>
      <c r="G6" s="1" t="s">
        <v>0</v>
      </c>
      <c r="H6" s="1" t="s">
        <v>9</v>
      </c>
      <c r="I6" s="1" t="s">
        <v>9</v>
      </c>
      <c r="J6" s="1" t="s">
        <v>143</v>
      </c>
      <c r="K6" s="1" t="s">
        <v>144</v>
      </c>
      <c r="L6" s="1" t="s">
        <v>8</v>
      </c>
      <c r="M6" s="1" t="s">
        <v>9</v>
      </c>
      <c r="N6" s="1" t="s">
        <v>9</v>
      </c>
      <c r="O6" s="28"/>
      <c r="Q6" s="29"/>
    </row>
    <row r="7" spans="1:17" ht="12.75" customHeight="1" x14ac:dyDescent="0.2">
      <c r="A7" s="1" t="s">
        <v>0</v>
      </c>
      <c r="B7" s="1" t="s">
        <v>10</v>
      </c>
      <c r="C7" s="1" t="s">
        <v>11</v>
      </c>
      <c r="D7" s="1" t="s">
        <v>75</v>
      </c>
      <c r="E7" s="1" t="s">
        <v>76</v>
      </c>
      <c r="F7" s="1" t="s">
        <v>77</v>
      </c>
      <c r="G7" s="1" t="s">
        <v>78</v>
      </c>
      <c r="H7" s="1" t="s">
        <v>79</v>
      </c>
      <c r="I7" s="1" t="s">
        <v>80</v>
      </c>
      <c r="J7" s="1" t="s">
        <v>81</v>
      </c>
      <c r="K7" s="1" t="s">
        <v>145</v>
      </c>
      <c r="L7" s="1" t="s">
        <v>146</v>
      </c>
      <c r="M7" s="1" t="s">
        <v>147</v>
      </c>
      <c r="N7" s="1" t="s">
        <v>148</v>
      </c>
      <c r="O7" s="28"/>
      <c r="Q7" s="29"/>
    </row>
    <row r="8" spans="1:17" ht="12.75" customHeight="1" x14ac:dyDescent="0.2">
      <c r="A8" s="4" t="s">
        <v>1749</v>
      </c>
      <c r="B8" s="4" t="s">
        <v>0</v>
      </c>
      <c r="C8" s="4" t="s">
        <v>0</v>
      </c>
      <c r="D8" s="4" t="s">
        <v>0</v>
      </c>
      <c r="E8" s="4" t="s">
        <v>0</v>
      </c>
      <c r="F8" s="5">
        <v>4.03</v>
      </c>
      <c r="G8" s="4" t="s">
        <v>0</v>
      </c>
      <c r="H8" s="5">
        <v>2.2400000000000002</v>
      </c>
      <c r="I8" s="5">
        <v>0.49</v>
      </c>
      <c r="J8" s="4" t="s">
        <v>0</v>
      </c>
      <c r="K8" s="4" t="s">
        <v>0</v>
      </c>
      <c r="L8" s="5">
        <v>2995.72</v>
      </c>
      <c r="M8" s="5">
        <v>100</v>
      </c>
      <c r="N8" s="5">
        <v>0.28999999999999998</v>
      </c>
      <c r="O8" s="28"/>
      <c r="Q8" s="29"/>
    </row>
    <row r="9" spans="1:17" ht="12.75" customHeight="1" x14ac:dyDescent="0.2">
      <c r="A9" s="2" t="s">
        <v>83</v>
      </c>
      <c r="B9" s="2" t="s">
        <v>0</v>
      </c>
      <c r="C9" s="2" t="s">
        <v>0</v>
      </c>
      <c r="D9" s="2" t="s">
        <v>0</v>
      </c>
      <c r="E9" s="2" t="s">
        <v>0</v>
      </c>
      <c r="F9" s="3">
        <v>4.03</v>
      </c>
      <c r="G9" s="2" t="s">
        <v>0</v>
      </c>
      <c r="H9" s="3">
        <v>2.2400000000000002</v>
      </c>
      <c r="I9" s="3">
        <v>0.49</v>
      </c>
      <c r="J9" s="2" t="s">
        <v>0</v>
      </c>
      <c r="K9" s="2" t="s">
        <v>0</v>
      </c>
      <c r="L9" s="3">
        <v>2995.72</v>
      </c>
      <c r="M9" s="3">
        <v>100</v>
      </c>
      <c r="N9" s="3">
        <v>0.28999999999999998</v>
      </c>
      <c r="O9" s="28"/>
      <c r="Q9" s="29"/>
    </row>
    <row r="10" spans="1:17" ht="12.75" customHeight="1" x14ac:dyDescent="0.2">
      <c r="A10" s="2" t="s">
        <v>1750</v>
      </c>
      <c r="B10" s="2" t="s">
        <v>0</v>
      </c>
      <c r="C10" s="2" t="s">
        <v>0</v>
      </c>
      <c r="D10" s="2" t="s">
        <v>0</v>
      </c>
      <c r="E10" s="2" t="s">
        <v>0</v>
      </c>
      <c r="F10" s="3">
        <v>4.03</v>
      </c>
      <c r="G10" s="2" t="s">
        <v>0</v>
      </c>
      <c r="H10" s="3">
        <v>2.2400000000000002</v>
      </c>
      <c r="I10" s="3">
        <v>0.49</v>
      </c>
      <c r="J10" s="2" t="s">
        <v>0</v>
      </c>
      <c r="K10" s="2" t="s">
        <v>0</v>
      </c>
      <c r="L10" s="3">
        <v>2995.72</v>
      </c>
      <c r="M10" s="3">
        <v>100</v>
      </c>
      <c r="N10" s="3">
        <v>0.28999999999999998</v>
      </c>
      <c r="O10" s="28"/>
      <c r="Q10" s="29"/>
    </row>
    <row r="11" spans="1:17" ht="12.75" customHeight="1" x14ac:dyDescent="0.2">
      <c r="A11" s="6" t="s">
        <v>1751</v>
      </c>
      <c r="B11" s="6" t="s">
        <v>1752</v>
      </c>
      <c r="C11" s="6" t="s">
        <v>102</v>
      </c>
      <c r="D11" s="6" t="s">
        <v>229</v>
      </c>
      <c r="E11" s="6" t="s">
        <v>88</v>
      </c>
      <c r="F11" s="7">
        <v>5.07</v>
      </c>
      <c r="G11" s="6" t="s">
        <v>89</v>
      </c>
      <c r="H11" s="7">
        <v>0.82</v>
      </c>
      <c r="I11" s="7">
        <v>0.76</v>
      </c>
      <c r="J11" s="7">
        <v>2160000</v>
      </c>
      <c r="K11" s="7">
        <v>102.3</v>
      </c>
      <c r="L11" s="7">
        <v>2209.6799999999998</v>
      </c>
      <c r="M11" s="7">
        <v>73.760000000000005</v>
      </c>
      <c r="N11" s="7">
        <v>0.21</v>
      </c>
      <c r="O11" s="28"/>
      <c r="Q11" s="29"/>
    </row>
    <row r="12" spans="1:17" ht="12.75" customHeight="1" x14ac:dyDescent="0.2">
      <c r="A12" s="6" t="s">
        <v>1753</v>
      </c>
      <c r="B12" s="6" t="s">
        <v>1754</v>
      </c>
      <c r="C12" s="6" t="s">
        <v>1755</v>
      </c>
      <c r="D12" s="6" t="s">
        <v>93</v>
      </c>
      <c r="E12" s="6" t="s">
        <v>94</v>
      </c>
      <c r="F12" s="7">
        <v>1.1200000000000001</v>
      </c>
      <c r="G12" s="6" t="s">
        <v>89</v>
      </c>
      <c r="H12" s="7">
        <v>6.25</v>
      </c>
      <c r="I12" s="7">
        <v>-0.25</v>
      </c>
      <c r="J12" s="7">
        <v>549757.44999999995</v>
      </c>
      <c r="K12" s="7">
        <v>142.97999999999999</v>
      </c>
      <c r="L12" s="7">
        <v>786.04</v>
      </c>
      <c r="M12" s="7">
        <v>26.24</v>
      </c>
      <c r="N12" s="7">
        <v>0.08</v>
      </c>
      <c r="O12" s="28"/>
      <c r="Q12" s="29"/>
    </row>
    <row r="13" spans="1:17" ht="12.75" customHeight="1" x14ac:dyDescent="0.2">
      <c r="A13" s="2" t="s">
        <v>1756</v>
      </c>
      <c r="B13" s="2" t="s">
        <v>0</v>
      </c>
      <c r="C13" s="2" t="s">
        <v>0</v>
      </c>
      <c r="D13" s="2" t="s">
        <v>0</v>
      </c>
      <c r="E13" s="2" t="s">
        <v>0</v>
      </c>
      <c r="F13" s="3">
        <v>0</v>
      </c>
      <c r="G13" s="2" t="s">
        <v>0</v>
      </c>
      <c r="H13" s="3">
        <v>0</v>
      </c>
      <c r="I13" s="3">
        <v>0</v>
      </c>
      <c r="J13" s="2" t="s">
        <v>0</v>
      </c>
      <c r="K13" s="2" t="s">
        <v>0</v>
      </c>
      <c r="L13" s="3">
        <v>0</v>
      </c>
      <c r="M13" s="3">
        <v>0</v>
      </c>
      <c r="N13" s="3">
        <v>0</v>
      </c>
      <c r="O13" s="28"/>
      <c r="Q13" s="29"/>
    </row>
    <row r="14" spans="1:17" ht="12.75" customHeight="1" x14ac:dyDescent="0.2">
      <c r="A14" s="2" t="s">
        <v>1757</v>
      </c>
      <c r="B14" s="2" t="s">
        <v>0</v>
      </c>
      <c r="C14" s="2" t="s">
        <v>0</v>
      </c>
      <c r="D14" s="2" t="s">
        <v>0</v>
      </c>
      <c r="E14" s="2" t="s">
        <v>0</v>
      </c>
      <c r="F14" s="3">
        <v>0</v>
      </c>
      <c r="G14" s="2" t="s">
        <v>0</v>
      </c>
      <c r="H14" s="3">
        <v>0</v>
      </c>
      <c r="I14" s="3">
        <v>0</v>
      </c>
      <c r="J14" s="2" t="s">
        <v>0</v>
      </c>
      <c r="K14" s="2" t="s">
        <v>0</v>
      </c>
      <c r="L14" s="3">
        <v>0</v>
      </c>
      <c r="M14" s="3">
        <v>0</v>
      </c>
      <c r="N14" s="3">
        <v>0</v>
      </c>
      <c r="O14" s="28"/>
      <c r="Q14" s="29"/>
    </row>
    <row r="15" spans="1:17" ht="12.75" customHeight="1" x14ac:dyDescent="0.2">
      <c r="A15" s="2" t="s">
        <v>1758</v>
      </c>
      <c r="B15" s="2" t="s">
        <v>0</v>
      </c>
      <c r="C15" s="2" t="s">
        <v>0</v>
      </c>
      <c r="D15" s="2" t="s">
        <v>0</v>
      </c>
      <c r="E15" s="2" t="s">
        <v>0</v>
      </c>
      <c r="F15" s="3">
        <v>0</v>
      </c>
      <c r="G15" s="2" t="s">
        <v>0</v>
      </c>
      <c r="H15" s="3">
        <v>0</v>
      </c>
      <c r="I15" s="3">
        <v>0</v>
      </c>
      <c r="J15" s="2" t="s">
        <v>0</v>
      </c>
      <c r="K15" s="2" t="s">
        <v>0</v>
      </c>
      <c r="L15" s="3">
        <v>0</v>
      </c>
      <c r="M15" s="3">
        <v>0</v>
      </c>
      <c r="N15" s="3">
        <v>0</v>
      </c>
      <c r="O15" s="28"/>
      <c r="Q15" s="29"/>
    </row>
    <row r="16" spans="1:17" ht="12.75" customHeight="1" x14ac:dyDescent="0.2">
      <c r="A16" s="2" t="s">
        <v>1154</v>
      </c>
      <c r="B16" s="2" t="s">
        <v>0</v>
      </c>
      <c r="C16" s="2" t="s">
        <v>0</v>
      </c>
      <c r="D16" s="2" t="s">
        <v>0</v>
      </c>
      <c r="E16" s="2" t="s">
        <v>0</v>
      </c>
      <c r="F16" s="3">
        <v>0</v>
      </c>
      <c r="G16" s="2" t="s">
        <v>0</v>
      </c>
      <c r="H16" s="3">
        <v>0</v>
      </c>
      <c r="I16" s="3">
        <v>0</v>
      </c>
      <c r="J16" s="2" t="s">
        <v>0</v>
      </c>
      <c r="K16" s="2" t="s">
        <v>0</v>
      </c>
      <c r="L16" s="3">
        <v>0</v>
      </c>
      <c r="M16" s="3">
        <v>0</v>
      </c>
      <c r="N16" s="3">
        <v>0</v>
      </c>
      <c r="O16" s="28"/>
      <c r="Q16" s="29"/>
    </row>
    <row r="17" spans="1:17" ht="12.75" customHeight="1" x14ac:dyDescent="0.2">
      <c r="A17" s="2" t="s">
        <v>129</v>
      </c>
      <c r="B17" s="2" t="s">
        <v>0</v>
      </c>
      <c r="C17" s="2" t="s">
        <v>0</v>
      </c>
      <c r="D17" s="2" t="s">
        <v>0</v>
      </c>
      <c r="E17" s="2" t="s">
        <v>0</v>
      </c>
      <c r="F17" s="3">
        <v>0</v>
      </c>
      <c r="G17" s="2" t="s">
        <v>0</v>
      </c>
      <c r="H17" s="3">
        <v>0</v>
      </c>
      <c r="I17" s="3">
        <v>0</v>
      </c>
      <c r="J17" s="2" t="s">
        <v>0</v>
      </c>
      <c r="K17" s="2" t="s">
        <v>0</v>
      </c>
      <c r="L17" s="3">
        <v>0</v>
      </c>
      <c r="M17" s="3">
        <v>0</v>
      </c>
      <c r="N17" s="3">
        <v>0</v>
      </c>
      <c r="O17" s="28"/>
      <c r="Q17" s="29"/>
    </row>
    <row r="18" spans="1:17" ht="12.75" customHeight="1" x14ac:dyDescent="0.2">
      <c r="A18" s="28" t="s">
        <v>1815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1"/>
      <c r="Q18" s="29"/>
    </row>
    <row r="19" spans="1:17" ht="12.75" customHeight="1" x14ac:dyDescent="0.2">
      <c r="A19" s="31" t="s">
        <v>131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29"/>
    </row>
    <row r="20" spans="1:17" ht="12.75" customHeight="1" x14ac:dyDescent="0.2">
      <c r="A20" s="31" t="s">
        <v>209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29"/>
    </row>
    <row r="21" spans="1:17" ht="12.75" customHeight="1" x14ac:dyDescent="0.2">
      <c r="A21" s="26" t="s">
        <v>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9"/>
    </row>
    <row r="22" spans="1:17" x14ac:dyDescent="0.2">
      <c r="A22" s="29" t="s">
        <v>1816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</row>
  </sheetData>
  <mergeCells count="11">
    <mergeCell ref="A21:P21"/>
    <mergeCell ref="O5:O17"/>
    <mergeCell ref="A18:N18"/>
    <mergeCell ref="Q1:Q22"/>
    <mergeCell ref="A22:P22"/>
    <mergeCell ref="A1:P1"/>
    <mergeCell ref="A2:P2"/>
    <mergeCell ref="A3:P3"/>
    <mergeCell ref="A4:P4"/>
    <mergeCell ref="A19:P19"/>
    <mergeCell ref="A20:P20"/>
  </mergeCells>
  <pageMargins left="0.75" right="0.75" top="1" bottom="1" header="0.5" footer="0.5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20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9" customWidth="1"/>
    <col min="3" max="3" width="11" customWidth="1"/>
    <col min="4" max="4" width="25" customWidth="1"/>
    <col min="5" max="5" width="10" customWidth="1"/>
    <col min="6" max="6" width="13" customWidth="1"/>
    <col min="7" max="7" width="24" customWidth="1"/>
    <col min="8" max="8" width="23" customWidth="1"/>
    <col min="9" max="9" width="12" customWidth="1"/>
    <col min="10" max="11" width="2" customWidth="1"/>
    <col min="12" max="21" width="8" customWidth="1"/>
  </cols>
  <sheetData>
    <row r="1" spans="1:1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9" t="s">
        <v>1816</v>
      </c>
    </row>
    <row r="2" spans="1:1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9"/>
    </row>
    <row r="3" spans="1:1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9"/>
    </row>
    <row r="4" spans="1:1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9"/>
    </row>
    <row r="5" spans="1:13" ht="12.75" customHeight="1" x14ac:dyDescent="0.2">
      <c r="A5" s="30" t="s">
        <v>1759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29"/>
    </row>
    <row r="6" spans="1:13" ht="12.75" customHeight="1" x14ac:dyDescent="0.2">
      <c r="A6" s="16" t="s">
        <v>65</v>
      </c>
      <c r="B6" s="16" t="s">
        <v>1760</v>
      </c>
      <c r="C6" s="16" t="s">
        <v>1761</v>
      </c>
      <c r="D6" s="16" t="s">
        <v>1762</v>
      </c>
      <c r="E6" s="16" t="s">
        <v>70</v>
      </c>
      <c r="F6" s="16" t="s">
        <v>1763</v>
      </c>
      <c r="G6" s="16" t="s">
        <v>74</v>
      </c>
      <c r="H6" s="16" t="s">
        <v>141</v>
      </c>
      <c r="I6" s="16" t="s">
        <v>1764</v>
      </c>
      <c r="J6" s="28" t="s">
        <v>1815</v>
      </c>
      <c r="K6" s="1" t="s">
        <v>0</v>
      </c>
      <c r="M6" s="29"/>
    </row>
    <row r="7" spans="1:13" ht="12.75" customHeight="1" x14ac:dyDescent="0.2">
      <c r="A7" s="1" t="s">
        <v>0</v>
      </c>
      <c r="B7" s="1" t="s">
        <v>222</v>
      </c>
      <c r="C7" s="1" t="s">
        <v>0</v>
      </c>
      <c r="D7" s="1" t="s">
        <v>9</v>
      </c>
      <c r="E7" s="1" t="s">
        <v>0</v>
      </c>
      <c r="F7" s="1" t="s">
        <v>8</v>
      </c>
      <c r="G7" s="1" t="s">
        <v>9</v>
      </c>
      <c r="H7" s="1" t="s">
        <v>9</v>
      </c>
      <c r="I7" s="1" t="s">
        <v>0</v>
      </c>
      <c r="J7" s="28"/>
      <c r="K7" s="1" t="s">
        <v>0</v>
      </c>
      <c r="M7" s="29"/>
    </row>
    <row r="8" spans="1:13" ht="12.75" customHeight="1" x14ac:dyDescent="0.2">
      <c r="A8" s="1" t="s">
        <v>0</v>
      </c>
      <c r="B8" s="1" t="s">
        <v>10</v>
      </c>
      <c r="C8" s="1" t="s">
        <v>11</v>
      </c>
      <c r="D8" s="1" t="s">
        <v>75</v>
      </c>
      <c r="E8" s="1" t="s">
        <v>76</v>
      </c>
      <c r="F8" s="1" t="s">
        <v>77</v>
      </c>
      <c r="G8" s="1" t="s">
        <v>78</v>
      </c>
      <c r="H8" s="1" t="s">
        <v>79</v>
      </c>
      <c r="I8" s="1" t="s">
        <v>80</v>
      </c>
      <c r="J8" s="28"/>
      <c r="K8" s="1" t="s">
        <v>0</v>
      </c>
      <c r="M8" s="29"/>
    </row>
    <row r="9" spans="1:13" ht="12.75" customHeight="1" x14ac:dyDescent="0.2">
      <c r="A9" s="4" t="s">
        <v>1765</v>
      </c>
      <c r="B9" s="4" t="s">
        <v>0</v>
      </c>
      <c r="C9" s="4" t="s">
        <v>0</v>
      </c>
      <c r="D9" s="5">
        <v>0</v>
      </c>
      <c r="E9" s="4" t="s">
        <v>0</v>
      </c>
      <c r="F9" s="5">
        <v>0</v>
      </c>
      <c r="G9" s="5">
        <v>0</v>
      </c>
      <c r="H9" s="5">
        <v>0</v>
      </c>
      <c r="I9" s="4" t="s">
        <v>0</v>
      </c>
      <c r="J9" s="28"/>
      <c r="K9" s="4" t="s">
        <v>0</v>
      </c>
      <c r="M9" s="29"/>
    </row>
    <row r="10" spans="1:13" ht="12.75" customHeight="1" x14ac:dyDescent="0.2">
      <c r="A10" s="2" t="s">
        <v>1766</v>
      </c>
      <c r="B10" s="2" t="s">
        <v>0</v>
      </c>
      <c r="C10" s="2" t="s">
        <v>0</v>
      </c>
      <c r="D10" s="3">
        <v>0</v>
      </c>
      <c r="E10" s="2" t="s">
        <v>0</v>
      </c>
      <c r="F10" s="3">
        <v>0</v>
      </c>
      <c r="G10" s="3">
        <v>0</v>
      </c>
      <c r="H10" s="3">
        <v>0</v>
      </c>
      <c r="I10" s="2" t="s">
        <v>0</v>
      </c>
      <c r="J10" s="28"/>
      <c r="K10" s="2" t="s">
        <v>0</v>
      </c>
      <c r="M10" s="29"/>
    </row>
    <row r="11" spans="1:13" ht="12.75" customHeight="1" x14ac:dyDescent="0.2">
      <c r="A11" s="2" t="s">
        <v>1767</v>
      </c>
      <c r="B11" s="2" t="s">
        <v>0</v>
      </c>
      <c r="C11" s="2" t="s">
        <v>0</v>
      </c>
      <c r="D11" s="3">
        <v>0</v>
      </c>
      <c r="E11" s="2" t="s">
        <v>0</v>
      </c>
      <c r="F11" s="3">
        <v>0</v>
      </c>
      <c r="G11" s="3">
        <v>0</v>
      </c>
      <c r="H11" s="3">
        <v>0</v>
      </c>
      <c r="I11" s="2" t="s">
        <v>0</v>
      </c>
      <c r="J11" s="28"/>
      <c r="K11" s="2" t="s">
        <v>0</v>
      </c>
      <c r="M11" s="29"/>
    </row>
    <row r="12" spans="1:13" ht="12.75" customHeight="1" x14ac:dyDescent="0.2">
      <c r="A12" s="2" t="s">
        <v>1768</v>
      </c>
      <c r="B12" s="2" t="s">
        <v>0</v>
      </c>
      <c r="C12" s="2" t="s">
        <v>0</v>
      </c>
      <c r="D12" s="3">
        <v>0</v>
      </c>
      <c r="E12" s="2" t="s">
        <v>0</v>
      </c>
      <c r="F12" s="3">
        <v>0</v>
      </c>
      <c r="G12" s="3">
        <v>0</v>
      </c>
      <c r="H12" s="3">
        <v>0</v>
      </c>
      <c r="I12" s="2" t="s">
        <v>0</v>
      </c>
      <c r="J12" s="28"/>
      <c r="K12" s="2" t="s">
        <v>0</v>
      </c>
      <c r="M12" s="29"/>
    </row>
    <row r="13" spans="1:13" ht="12.75" customHeight="1" x14ac:dyDescent="0.2">
      <c r="A13" s="2" t="s">
        <v>1769</v>
      </c>
      <c r="B13" s="2" t="s">
        <v>0</v>
      </c>
      <c r="C13" s="2" t="s">
        <v>0</v>
      </c>
      <c r="D13" s="3">
        <v>0</v>
      </c>
      <c r="E13" s="2" t="s">
        <v>0</v>
      </c>
      <c r="F13" s="3">
        <v>0</v>
      </c>
      <c r="G13" s="3">
        <v>0</v>
      </c>
      <c r="H13" s="3">
        <v>0</v>
      </c>
      <c r="I13" s="2" t="s">
        <v>0</v>
      </c>
      <c r="J13" s="28"/>
      <c r="K13" s="2" t="s">
        <v>0</v>
      </c>
      <c r="M13" s="29"/>
    </row>
    <row r="14" spans="1:13" ht="12.75" customHeight="1" x14ac:dyDescent="0.2">
      <c r="A14" s="2" t="s">
        <v>1767</v>
      </c>
      <c r="B14" s="2" t="s">
        <v>0</v>
      </c>
      <c r="C14" s="2" t="s">
        <v>0</v>
      </c>
      <c r="D14" s="3">
        <v>0</v>
      </c>
      <c r="E14" s="2" t="s">
        <v>0</v>
      </c>
      <c r="F14" s="3">
        <v>0</v>
      </c>
      <c r="G14" s="3">
        <v>0</v>
      </c>
      <c r="H14" s="3">
        <v>0</v>
      </c>
      <c r="I14" s="2" t="s">
        <v>0</v>
      </c>
      <c r="J14" s="28"/>
      <c r="K14" s="2" t="s">
        <v>0</v>
      </c>
      <c r="M14" s="29"/>
    </row>
    <row r="15" spans="1:13" ht="12.75" customHeight="1" x14ac:dyDescent="0.2">
      <c r="A15" s="2" t="s">
        <v>1768</v>
      </c>
      <c r="B15" s="2" t="s">
        <v>0</v>
      </c>
      <c r="C15" s="2" t="s">
        <v>0</v>
      </c>
      <c r="D15" s="3">
        <v>0</v>
      </c>
      <c r="E15" s="2" t="s">
        <v>0</v>
      </c>
      <c r="F15" s="3">
        <v>0</v>
      </c>
      <c r="G15" s="3">
        <v>0</v>
      </c>
      <c r="H15" s="3">
        <v>0</v>
      </c>
      <c r="I15" s="2" t="s">
        <v>0</v>
      </c>
      <c r="J15" s="28"/>
      <c r="K15" s="2" t="s">
        <v>0</v>
      </c>
      <c r="M15" s="29"/>
    </row>
    <row r="16" spans="1:13" ht="12.75" customHeight="1" x14ac:dyDescent="0.2">
      <c r="A16" s="28" t="s">
        <v>1815</v>
      </c>
      <c r="B16" s="28"/>
      <c r="C16" s="28"/>
      <c r="D16" s="28"/>
      <c r="E16" s="28"/>
      <c r="F16" s="28"/>
      <c r="G16" s="28"/>
      <c r="H16" s="28"/>
      <c r="I16" s="28"/>
      <c r="J16" s="1"/>
      <c r="K16" s="2"/>
      <c r="M16" s="29"/>
    </row>
    <row r="17" spans="1:13" ht="12.75" customHeight="1" x14ac:dyDescent="0.2">
      <c r="A17" s="31" t="s">
        <v>131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29"/>
    </row>
    <row r="18" spans="1:13" ht="12.75" customHeight="1" x14ac:dyDescent="0.2">
      <c r="A18" s="31" t="s">
        <v>209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29"/>
    </row>
    <row r="19" spans="1:13" ht="12.75" customHeight="1" x14ac:dyDescent="0.2">
      <c r="A19" s="26" t="s">
        <v>63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9"/>
    </row>
    <row r="20" spans="1:13" x14ac:dyDescent="0.2">
      <c r="A20" s="29" t="s">
        <v>1816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</row>
  </sheetData>
  <mergeCells count="12">
    <mergeCell ref="A18:L18"/>
    <mergeCell ref="A19:L19"/>
    <mergeCell ref="J6:J15"/>
    <mergeCell ref="A16:I16"/>
    <mergeCell ref="M1:M20"/>
    <mergeCell ref="A20:L20"/>
    <mergeCell ref="A1:L1"/>
    <mergeCell ref="A2:L2"/>
    <mergeCell ref="A3:L3"/>
    <mergeCell ref="A4:L4"/>
    <mergeCell ref="A5:L5"/>
    <mergeCell ref="A17:L17"/>
  </mergeCells>
  <pageMargins left="0.75" right="0.75" top="1" bottom="1" header="0.5" footer="0.5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16"/>
  <sheetViews>
    <sheetView rightToLeft="1" workbookViewId="0">
      <selection sqref="A1:K1"/>
    </sheetView>
  </sheetViews>
  <sheetFormatPr defaultRowHeight="14.25" x14ac:dyDescent="0.2"/>
  <cols>
    <col min="1" max="1" width="34" customWidth="1"/>
    <col min="2" max="2" width="12" customWidth="1"/>
    <col min="3" max="3" width="7" customWidth="1"/>
    <col min="4" max="4" width="10" customWidth="1"/>
    <col min="5" max="5" width="14" customWidth="1"/>
    <col min="6" max="6" width="10" customWidth="1"/>
    <col min="7" max="7" width="14" customWidth="1"/>
    <col min="8" max="8" width="11" customWidth="1"/>
    <col min="9" max="9" width="24" customWidth="1"/>
    <col min="10" max="10" width="23" customWidth="1"/>
    <col min="11" max="21" width="8" customWidth="1"/>
  </cols>
  <sheetData>
    <row r="1" spans="1:12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9" t="s">
        <v>1816</v>
      </c>
    </row>
    <row r="2" spans="1:12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9"/>
    </row>
    <row r="3" spans="1:12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9"/>
    </row>
    <row r="4" spans="1:12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9"/>
    </row>
    <row r="5" spans="1:12" ht="12.75" customHeight="1" x14ac:dyDescent="0.2">
      <c r="A5" s="30" t="s">
        <v>1770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29"/>
    </row>
    <row r="6" spans="1:12" ht="12.75" customHeight="1" x14ac:dyDescent="0.2">
      <c r="A6" s="16" t="s">
        <v>65</v>
      </c>
      <c r="B6" s="16" t="s">
        <v>67</v>
      </c>
      <c r="C6" s="16" t="s">
        <v>68</v>
      </c>
      <c r="D6" s="16" t="s">
        <v>1771</v>
      </c>
      <c r="E6" s="16" t="s">
        <v>1772</v>
      </c>
      <c r="F6" s="16" t="s">
        <v>70</v>
      </c>
      <c r="G6" s="16" t="s">
        <v>72</v>
      </c>
      <c r="H6" s="16" t="s">
        <v>6</v>
      </c>
      <c r="I6" s="16" t="s">
        <v>74</v>
      </c>
      <c r="J6" s="16" t="s">
        <v>141</v>
      </c>
      <c r="K6" s="29" t="s">
        <v>1815</v>
      </c>
      <c r="L6" s="29"/>
    </row>
    <row r="7" spans="1:12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9</v>
      </c>
      <c r="F7" s="1" t="s">
        <v>0</v>
      </c>
      <c r="G7" s="1" t="s">
        <v>9</v>
      </c>
      <c r="H7" s="1" t="s">
        <v>8</v>
      </c>
      <c r="I7" s="1" t="s">
        <v>9</v>
      </c>
      <c r="J7" s="1" t="s">
        <v>9</v>
      </c>
      <c r="K7" s="29"/>
      <c r="L7" s="29"/>
    </row>
    <row r="8" spans="1:12" ht="12.75" customHeight="1" x14ac:dyDescent="0.2">
      <c r="A8" s="1" t="s">
        <v>0</v>
      </c>
      <c r="B8" s="1" t="s">
        <v>10</v>
      </c>
      <c r="C8" s="1" t="s">
        <v>11</v>
      </c>
      <c r="D8" s="1" t="s">
        <v>75</v>
      </c>
      <c r="E8" s="1" t="s">
        <v>76</v>
      </c>
      <c r="F8" s="1" t="s">
        <v>77</v>
      </c>
      <c r="G8" s="1" t="s">
        <v>78</v>
      </c>
      <c r="H8" s="1" t="s">
        <v>79</v>
      </c>
      <c r="I8" s="1" t="s">
        <v>80</v>
      </c>
      <c r="J8" s="1" t="s">
        <v>81</v>
      </c>
      <c r="K8" s="29"/>
      <c r="L8" s="29"/>
    </row>
    <row r="9" spans="1:12" ht="12.75" customHeight="1" x14ac:dyDescent="0.2">
      <c r="A9" s="4" t="s">
        <v>1773</v>
      </c>
      <c r="B9" s="4" t="s">
        <v>0</v>
      </c>
      <c r="C9" s="4" t="s">
        <v>0</v>
      </c>
      <c r="D9" s="4" t="s">
        <v>0</v>
      </c>
      <c r="E9" s="5">
        <v>0</v>
      </c>
      <c r="F9" s="4" t="s">
        <v>0</v>
      </c>
      <c r="G9" s="5">
        <v>0</v>
      </c>
      <c r="H9" s="5">
        <v>0</v>
      </c>
      <c r="I9" s="5">
        <v>0</v>
      </c>
      <c r="J9" s="5">
        <v>0</v>
      </c>
      <c r="K9" s="29"/>
      <c r="L9" s="29"/>
    </row>
    <row r="10" spans="1:12" ht="12.75" customHeight="1" x14ac:dyDescent="0.2">
      <c r="A10" s="2" t="s">
        <v>83</v>
      </c>
      <c r="B10" s="2" t="s">
        <v>0</v>
      </c>
      <c r="C10" s="2" t="s">
        <v>0</v>
      </c>
      <c r="D10" s="2" t="s">
        <v>0</v>
      </c>
      <c r="E10" s="3">
        <v>0</v>
      </c>
      <c r="F10" s="2" t="s">
        <v>0</v>
      </c>
      <c r="G10" s="3">
        <v>0</v>
      </c>
      <c r="H10" s="3">
        <v>0</v>
      </c>
      <c r="I10" s="3">
        <v>0</v>
      </c>
      <c r="J10" s="3">
        <v>0</v>
      </c>
      <c r="K10" s="29"/>
      <c r="L10" s="29"/>
    </row>
    <row r="11" spans="1:12" ht="12.75" customHeight="1" x14ac:dyDescent="0.2">
      <c r="A11" s="2" t="s">
        <v>129</v>
      </c>
      <c r="B11" s="2" t="s">
        <v>0</v>
      </c>
      <c r="C11" s="2" t="s">
        <v>0</v>
      </c>
      <c r="D11" s="2" t="s">
        <v>0</v>
      </c>
      <c r="E11" s="3">
        <v>0</v>
      </c>
      <c r="F11" s="2" t="s">
        <v>0</v>
      </c>
      <c r="G11" s="3">
        <v>0</v>
      </c>
      <c r="H11" s="3">
        <v>0</v>
      </c>
      <c r="I11" s="3">
        <v>0</v>
      </c>
      <c r="J11" s="3">
        <v>0</v>
      </c>
      <c r="K11" s="29"/>
      <c r="L11" s="29"/>
    </row>
    <row r="12" spans="1:12" ht="12.75" customHeight="1" x14ac:dyDescent="0.2">
      <c r="A12" s="28" t="s">
        <v>1815</v>
      </c>
      <c r="B12" s="28"/>
      <c r="C12" s="28"/>
      <c r="D12" s="28"/>
      <c r="E12" s="28"/>
      <c r="F12" s="28"/>
      <c r="G12" s="28"/>
      <c r="H12" s="28"/>
      <c r="I12" s="28"/>
      <c r="J12" s="28"/>
      <c r="L12" s="29"/>
    </row>
    <row r="13" spans="1:12" ht="12.75" customHeight="1" x14ac:dyDescent="0.2">
      <c r="A13" s="31" t="s">
        <v>131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29"/>
    </row>
    <row r="14" spans="1:12" ht="12.75" customHeight="1" x14ac:dyDescent="0.2">
      <c r="A14" s="31" t="s">
        <v>209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29"/>
    </row>
    <row r="15" spans="1:12" ht="12.75" customHeight="1" x14ac:dyDescent="0.2">
      <c r="A15" s="26" t="s">
        <v>63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9"/>
    </row>
    <row r="16" spans="1:12" x14ac:dyDescent="0.2">
      <c r="A16" s="29" t="s">
        <v>1816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</sheetData>
  <mergeCells count="12">
    <mergeCell ref="A14:K14"/>
    <mergeCell ref="A15:K15"/>
    <mergeCell ref="K6:K11"/>
    <mergeCell ref="A12:J12"/>
    <mergeCell ref="L1:L16"/>
    <mergeCell ref="A16:K16"/>
    <mergeCell ref="A1:K1"/>
    <mergeCell ref="A2:K2"/>
    <mergeCell ref="A3:K3"/>
    <mergeCell ref="A4:K4"/>
    <mergeCell ref="A5:K5"/>
    <mergeCell ref="A13:K13"/>
  </mergeCells>
  <pageMargins left="0.75" right="0.75" top="1" bottom="1" header="0.5" footer="0.5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17"/>
  <sheetViews>
    <sheetView rightToLeft="1" workbookViewId="0">
      <selection sqref="A1:K1"/>
    </sheetView>
  </sheetViews>
  <sheetFormatPr defaultRowHeight="14.25" x14ac:dyDescent="0.2"/>
  <cols>
    <col min="1" max="1" width="34" customWidth="1"/>
    <col min="2" max="2" width="12" customWidth="1"/>
    <col min="3" max="4" width="11" customWidth="1"/>
    <col min="5" max="5" width="14" customWidth="1"/>
    <col min="6" max="6" width="10" customWidth="1"/>
    <col min="7" max="7" width="14" customWidth="1"/>
    <col min="8" max="8" width="11" customWidth="1"/>
    <col min="9" max="9" width="24" customWidth="1"/>
    <col min="10" max="10" width="23" customWidth="1"/>
    <col min="11" max="21" width="8" customWidth="1"/>
  </cols>
  <sheetData>
    <row r="1" spans="1:12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9" t="s">
        <v>1816</v>
      </c>
    </row>
    <row r="2" spans="1:12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9"/>
    </row>
    <row r="3" spans="1:12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9"/>
    </row>
    <row r="4" spans="1:12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9"/>
    </row>
    <row r="5" spans="1:12" ht="12.75" customHeight="1" x14ac:dyDescent="0.2">
      <c r="A5" s="16" t="s">
        <v>65</v>
      </c>
      <c r="B5" s="16" t="s">
        <v>1774</v>
      </c>
      <c r="C5" s="16" t="s">
        <v>68</v>
      </c>
      <c r="D5" s="16" t="s">
        <v>1771</v>
      </c>
      <c r="E5" s="16" t="s">
        <v>1772</v>
      </c>
      <c r="F5" s="16" t="s">
        <v>70</v>
      </c>
      <c r="G5" s="16" t="s">
        <v>72</v>
      </c>
      <c r="H5" s="16" t="s">
        <v>6</v>
      </c>
      <c r="I5" s="16" t="s">
        <v>74</v>
      </c>
      <c r="J5" s="16" t="s">
        <v>141</v>
      </c>
      <c r="K5" s="27" t="s">
        <v>1815</v>
      </c>
      <c r="L5" s="29"/>
    </row>
    <row r="6" spans="1:12" ht="12.75" customHeight="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9</v>
      </c>
      <c r="F6" s="1" t="s">
        <v>0</v>
      </c>
      <c r="G6" s="1" t="s">
        <v>9</v>
      </c>
      <c r="H6" s="1" t="s">
        <v>8</v>
      </c>
      <c r="I6" s="1" t="s">
        <v>9</v>
      </c>
      <c r="J6" s="1" t="s">
        <v>9</v>
      </c>
      <c r="K6" s="27"/>
      <c r="L6" s="29"/>
    </row>
    <row r="7" spans="1:12" ht="12.75" customHeight="1" x14ac:dyDescent="0.2">
      <c r="A7" s="1" t="s">
        <v>0</v>
      </c>
      <c r="B7" s="1" t="s">
        <v>10</v>
      </c>
      <c r="C7" s="1" t="s">
        <v>11</v>
      </c>
      <c r="D7" s="1" t="s">
        <v>75</v>
      </c>
      <c r="E7" s="1" t="s">
        <v>76</v>
      </c>
      <c r="F7" s="1" t="s">
        <v>77</v>
      </c>
      <c r="G7" s="1" t="s">
        <v>78</v>
      </c>
      <c r="H7" s="1" t="s">
        <v>79</v>
      </c>
      <c r="I7" s="1" t="s">
        <v>80</v>
      </c>
      <c r="J7" s="1" t="s">
        <v>81</v>
      </c>
      <c r="K7" s="27"/>
      <c r="L7" s="29"/>
    </row>
    <row r="8" spans="1:12" ht="12.75" customHeight="1" x14ac:dyDescent="0.2">
      <c r="A8" s="4" t="s">
        <v>1775</v>
      </c>
      <c r="B8" s="4" t="s">
        <v>0</v>
      </c>
      <c r="C8" s="4" t="s">
        <v>0</v>
      </c>
      <c r="D8" s="4" t="s">
        <v>0</v>
      </c>
      <c r="E8" s="4" t="s">
        <v>0</v>
      </c>
      <c r="F8" s="4" t="s">
        <v>0</v>
      </c>
      <c r="G8" s="4" t="s">
        <v>0</v>
      </c>
      <c r="H8" s="5">
        <v>311.8</v>
      </c>
      <c r="I8" s="5">
        <v>100</v>
      </c>
      <c r="J8" s="5">
        <v>0.03</v>
      </c>
      <c r="K8" s="27"/>
      <c r="L8" s="29"/>
    </row>
    <row r="9" spans="1:12" ht="12.75" customHeight="1" x14ac:dyDescent="0.2">
      <c r="A9" s="2" t="s">
        <v>83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3">
        <v>311.8</v>
      </c>
      <c r="I9" s="3">
        <v>100</v>
      </c>
      <c r="J9" s="3">
        <v>0.03</v>
      </c>
      <c r="K9" s="27"/>
      <c r="L9" s="29"/>
    </row>
    <row r="10" spans="1:12" ht="12.75" customHeight="1" x14ac:dyDescent="0.2">
      <c r="A10" s="6" t="s">
        <v>1776</v>
      </c>
      <c r="B10" s="6" t="s">
        <v>1777</v>
      </c>
      <c r="C10" s="6" t="s">
        <v>158</v>
      </c>
      <c r="D10" s="6" t="s">
        <v>158</v>
      </c>
      <c r="E10" s="7">
        <v>0</v>
      </c>
      <c r="F10" s="6" t="s">
        <v>89</v>
      </c>
      <c r="G10" s="7">
        <v>0</v>
      </c>
      <c r="H10" s="7">
        <v>311.8</v>
      </c>
      <c r="I10" s="7">
        <v>100</v>
      </c>
      <c r="J10" s="7">
        <v>0.03</v>
      </c>
      <c r="K10" s="27"/>
      <c r="L10" s="29"/>
    </row>
    <row r="11" spans="1:12" ht="12.75" customHeight="1" x14ac:dyDescent="0.2">
      <c r="A11" s="6" t="s">
        <v>1778</v>
      </c>
      <c r="B11" s="6" t="s">
        <v>1779</v>
      </c>
      <c r="C11" s="6" t="s">
        <v>158</v>
      </c>
      <c r="D11" s="6" t="s">
        <v>158</v>
      </c>
      <c r="E11" s="7">
        <v>0</v>
      </c>
      <c r="F11" s="6" t="s">
        <v>89</v>
      </c>
      <c r="G11" s="7">
        <v>0</v>
      </c>
      <c r="H11" s="7">
        <v>0</v>
      </c>
      <c r="I11" s="7">
        <v>0</v>
      </c>
      <c r="J11" s="7">
        <v>0</v>
      </c>
      <c r="K11" s="27"/>
      <c r="L11" s="29"/>
    </row>
    <row r="12" spans="1:12" ht="12.75" customHeight="1" x14ac:dyDescent="0.2">
      <c r="A12" s="2" t="s">
        <v>129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3">
        <v>0</v>
      </c>
      <c r="I12" s="3">
        <v>0</v>
      </c>
      <c r="J12" s="3">
        <v>0</v>
      </c>
      <c r="K12" s="27"/>
      <c r="L12" s="29"/>
    </row>
    <row r="13" spans="1:12" ht="12.75" customHeight="1" x14ac:dyDescent="0.2">
      <c r="A13" s="28" t="s">
        <v>1815</v>
      </c>
      <c r="B13" s="28"/>
      <c r="C13" s="28"/>
      <c r="D13" s="28"/>
      <c r="E13" s="28"/>
      <c r="F13" s="28"/>
      <c r="G13" s="28"/>
      <c r="H13" s="28"/>
      <c r="I13" s="28"/>
      <c r="J13" s="28"/>
      <c r="K13" s="17"/>
      <c r="L13" s="29"/>
    </row>
    <row r="14" spans="1:12" ht="12.75" customHeight="1" x14ac:dyDescent="0.2">
      <c r="A14" s="31" t="s">
        <v>131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29"/>
    </row>
    <row r="15" spans="1:12" ht="12.75" customHeight="1" x14ac:dyDescent="0.2">
      <c r="A15" s="31" t="s">
        <v>209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29"/>
    </row>
    <row r="16" spans="1:12" ht="12.75" customHeight="1" x14ac:dyDescent="0.2">
      <c r="A16" s="26" t="s">
        <v>63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9"/>
    </row>
    <row r="17" spans="1:12" x14ac:dyDescent="0.2">
      <c r="A17" s="29" t="s">
        <v>1816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</sheetData>
  <mergeCells count="11">
    <mergeCell ref="A16:K16"/>
    <mergeCell ref="K5:K12"/>
    <mergeCell ref="A13:J13"/>
    <mergeCell ref="L1:L17"/>
    <mergeCell ref="A17:K17"/>
    <mergeCell ref="A1:K1"/>
    <mergeCell ref="A2:K2"/>
    <mergeCell ref="A3:K3"/>
    <mergeCell ref="A4:K4"/>
    <mergeCell ref="A14:K14"/>
    <mergeCell ref="A15:K15"/>
  </mergeCells>
  <pageMargins left="0.75" right="0.75" top="1" bottom="1" header="0.5" footer="0.5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E27"/>
  <sheetViews>
    <sheetView rightToLeft="1" workbookViewId="0">
      <selection sqref="A1:D1"/>
    </sheetView>
  </sheetViews>
  <sheetFormatPr defaultRowHeight="14.25" x14ac:dyDescent="0.2"/>
  <cols>
    <col min="1" max="1" width="41" customWidth="1"/>
    <col min="2" max="2" width="16" customWidth="1"/>
    <col min="3" max="3" width="22" customWidth="1"/>
    <col min="4" max="21" width="8" customWidth="1"/>
  </cols>
  <sheetData>
    <row r="1" spans="1:5" ht="12.75" customHeight="1" x14ac:dyDescent="0.2">
      <c r="A1" s="26" t="s">
        <v>1</v>
      </c>
      <c r="B1" s="26"/>
      <c r="C1" s="26"/>
      <c r="D1" s="26"/>
      <c r="E1" s="29" t="s">
        <v>1816</v>
      </c>
    </row>
    <row r="2" spans="1:5" ht="12.75" customHeight="1" x14ac:dyDescent="0.2">
      <c r="A2" s="26" t="s">
        <v>2</v>
      </c>
      <c r="B2" s="26"/>
      <c r="C2" s="26"/>
      <c r="D2" s="26"/>
      <c r="E2" s="29"/>
    </row>
    <row r="3" spans="1:5" ht="12.75" customHeight="1" x14ac:dyDescent="0.2">
      <c r="A3" s="26" t="s">
        <v>3</v>
      </c>
      <c r="B3" s="26"/>
      <c r="C3" s="26"/>
      <c r="D3" s="26"/>
      <c r="E3" s="29"/>
    </row>
    <row r="4" spans="1:5" ht="12.75" customHeight="1" x14ac:dyDescent="0.2">
      <c r="A4" s="26" t="s">
        <v>4</v>
      </c>
      <c r="B4" s="26"/>
      <c r="C4" s="26"/>
      <c r="D4" s="26"/>
      <c r="E4" s="29"/>
    </row>
    <row r="5" spans="1:5" ht="12.75" customHeight="1" x14ac:dyDescent="0.2">
      <c r="A5" s="30" t="s">
        <v>1780</v>
      </c>
      <c r="B5" s="30"/>
      <c r="C5" s="30"/>
      <c r="D5" s="30"/>
      <c r="E5" s="29"/>
    </row>
    <row r="6" spans="1:5" ht="12.75" customHeight="1" x14ac:dyDescent="0.2">
      <c r="A6" s="16" t="s">
        <v>65</v>
      </c>
      <c r="B6" s="16" t="s">
        <v>1781</v>
      </c>
      <c r="C6" s="16" t="s">
        <v>1782</v>
      </c>
      <c r="D6" s="27" t="s">
        <v>1815</v>
      </c>
      <c r="E6" s="29"/>
    </row>
    <row r="7" spans="1:5" ht="12.75" customHeight="1" x14ac:dyDescent="0.2">
      <c r="A7" s="1" t="s">
        <v>0</v>
      </c>
      <c r="B7" s="1" t="s">
        <v>8</v>
      </c>
      <c r="C7" s="1" t="s">
        <v>222</v>
      </c>
      <c r="D7" s="27"/>
      <c r="E7" s="29"/>
    </row>
    <row r="8" spans="1:5" ht="12.75" customHeight="1" x14ac:dyDescent="0.2">
      <c r="A8" s="1" t="s">
        <v>0</v>
      </c>
      <c r="B8" s="1" t="s">
        <v>10</v>
      </c>
      <c r="C8" s="1" t="s">
        <v>11</v>
      </c>
      <c r="D8" s="27"/>
      <c r="E8" s="29"/>
    </row>
    <row r="9" spans="1:5" ht="12.75" customHeight="1" x14ac:dyDescent="0.2">
      <c r="A9" s="4" t="s">
        <v>1783</v>
      </c>
      <c r="B9" s="5">
        <v>14080.96</v>
      </c>
      <c r="C9" s="4" t="s">
        <v>0</v>
      </c>
      <c r="D9" s="27"/>
      <c r="E9" s="29"/>
    </row>
    <row r="10" spans="1:5" ht="12.75" customHeight="1" x14ac:dyDescent="0.2">
      <c r="A10" s="2" t="s">
        <v>83</v>
      </c>
      <c r="B10" s="3">
        <v>1994.55</v>
      </c>
      <c r="C10" s="2" t="s">
        <v>0</v>
      </c>
      <c r="D10" s="27"/>
      <c r="E10" s="29"/>
    </row>
    <row r="11" spans="1:5" ht="12.75" customHeight="1" x14ac:dyDescent="0.2">
      <c r="A11" s="6" t="s">
        <v>1784</v>
      </c>
      <c r="B11" s="7">
        <v>407.23</v>
      </c>
      <c r="C11" s="6" t="s">
        <v>1785</v>
      </c>
      <c r="D11" s="27"/>
      <c r="E11" s="29"/>
    </row>
    <row r="12" spans="1:5" ht="12.75" customHeight="1" x14ac:dyDescent="0.2">
      <c r="A12" s="6" t="s">
        <v>1786</v>
      </c>
      <c r="B12" s="7">
        <v>1070.32</v>
      </c>
      <c r="C12" s="6" t="s">
        <v>1787</v>
      </c>
      <c r="D12" s="27"/>
      <c r="E12" s="29"/>
    </row>
    <row r="13" spans="1:5" ht="12.75" customHeight="1" x14ac:dyDescent="0.2">
      <c r="A13" s="6" t="s">
        <v>1788</v>
      </c>
      <c r="B13" s="7">
        <v>343.09</v>
      </c>
      <c r="C13" s="6" t="s">
        <v>1789</v>
      </c>
      <c r="D13" s="27"/>
      <c r="E13" s="29"/>
    </row>
    <row r="14" spans="1:5" ht="12.75" customHeight="1" x14ac:dyDescent="0.2">
      <c r="A14" s="6" t="s">
        <v>1790</v>
      </c>
      <c r="B14" s="7">
        <v>160.1</v>
      </c>
      <c r="C14" s="6" t="s">
        <v>1791</v>
      </c>
      <c r="D14" s="27"/>
      <c r="E14" s="29"/>
    </row>
    <row r="15" spans="1:5" ht="12.75" customHeight="1" x14ac:dyDescent="0.2">
      <c r="A15" s="6" t="s">
        <v>1792</v>
      </c>
      <c r="B15" s="7">
        <v>13.81</v>
      </c>
      <c r="C15" s="6" t="s">
        <v>1793</v>
      </c>
      <c r="D15" s="27"/>
      <c r="E15" s="29"/>
    </row>
    <row r="16" spans="1:5" ht="12.75" customHeight="1" x14ac:dyDescent="0.2">
      <c r="A16" s="2" t="s">
        <v>129</v>
      </c>
      <c r="B16" s="3">
        <v>12086.4</v>
      </c>
      <c r="C16" s="2" t="s">
        <v>0</v>
      </c>
      <c r="D16" s="27"/>
      <c r="E16" s="29"/>
    </row>
    <row r="17" spans="1:5" ht="12.75" customHeight="1" x14ac:dyDescent="0.2">
      <c r="A17" s="6" t="s">
        <v>1794</v>
      </c>
      <c r="B17" s="7">
        <v>4427.6000000000004</v>
      </c>
      <c r="C17" s="6" t="s">
        <v>1791</v>
      </c>
      <c r="D17" s="27"/>
      <c r="E17" s="29"/>
    </row>
    <row r="18" spans="1:5" ht="12.75" customHeight="1" x14ac:dyDescent="0.2">
      <c r="A18" s="6" t="s">
        <v>1795</v>
      </c>
      <c r="B18" s="7">
        <v>2533.14</v>
      </c>
      <c r="C18" s="6" t="s">
        <v>1785</v>
      </c>
      <c r="D18" s="27"/>
      <c r="E18" s="29"/>
    </row>
    <row r="19" spans="1:5" ht="12.75" customHeight="1" x14ac:dyDescent="0.2">
      <c r="A19" s="6" t="s">
        <v>1796</v>
      </c>
      <c r="B19" s="7">
        <v>1871.31</v>
      </c>
      <c r="C19" s="6" t="s">
        <v>1797</v>
      </c>
      <c r="D19" s="27"/>
      <c r="E19" s="29"/>
    </row>
    <row r="20" spans="1:5" ht="12.75" customHeight="1" x14ac:dyDescent="0.2">
      <c r="A20" s="6" t="s">
        <v>1798</v>
      </c>
      <c r="B20" s="7">
        <v>125.86</v>
      </c>
      <c r="C20" s="6" t="s">
        <v>1799</v>
      </c>
      <c r="D20" s="27"/>
      <c r="E20" s="29"/>
    </row>
    <row r="21" spans="1:5" ht="12.75" customHeight="1" x14ac:dyDescent="0.2">
      <c r="A21" s="6" t="s">
        <v>1596</v>
      </c>
      <c r="B21" s="7">
        <v>2487.21</v>
      </c>
      <c r="C21" s="6" t="s">
        <v>1800</v>
      </c>
      <c r="D21" s="27"/>
      <c r="E21" s="29"/>
    </row>
    <row r="22" spans="1:5" ht="12.75" customHeight="1" x14ac:dyDescent="0.2">
      <c r="A22" s="6" t="s">
        <v>1801</v>
      </c>
      <c r="B22" s="7">
        <v>250.32</v>
      </c>
      <c r="C22" s="6" t="s">
        <v>1802</v>
      </c>
      <c r="D22" s="27"/>
      <c r="E22" s="29"/>
    </row>
    <row r="23" spans="1:5" ht="12.75" customHeight="1" x14ac:dyDescent="0.2">
      <c r="A23" s="18" t="s">
        <v>1613</v>
      </c>
      <c r="B23" s="19">
        <v>390.97</v>
      </c>
      <c r="C23" s="18" t="s">
        <v>1803</v>
      </c>
      <c r="D23" s="27"/>
      <c r="E23" s="29"/>
    </row>
    <row r="24" spans="1:5" ht="12.75" customHeight="1" x14ac:dyDescent="0.2">
      <c r="A24" s="33" t="s">
        <v>1815</v>
      </c>
      <c r="B24" s="33"/>
      <c r="C24" s="33"/>
      <c r="D24" s="17"/>
      <c r="E24" s="29"/>
    </row>
    <row r="25" spans="1:5" ht="12.75" customHeight="1" x14ac:dyDescent="0.2">
      <c r="A25" s="31" t="s">
        <v>1804</v>
      </c>
      <c r="B25" s="31"/>
      <c r="C25" s="31"/>
      <c r="D25" s="31"/>
      <c r="E25" s="29"/>
    </row>
    <row r="26" spans="1:5" ht="12.75" customHeight="1" x14ac:dyDescent="0.2">
      <c r="A26" s="26" t="s">
        <v>63</v>
      </c>
      <c r="B26" s="26"/>
      <c r="C26" s="26"/>
      <c r="D26" s="26"/>
      <c r="E26" s="29"/>
    </row>
    <row r="27" spans="1:5" x14ac:dyDescent="0.2">
      <c r="A27" s="29" t="s">
        <v>1816</v>
      </c>
      <c r="B27" s="29"/>
      <c r="C27" s="29"/>
      <c r="D27" s="29"/>
      <c r="E27" s="29"/>
    </row>
  </sheetData>
  <mergeCells count="11">
    <mergeCell ref="A26:D26"/>
    <mergeCell ref="D6:D23"/>
    <mergeCell ref="A24:C24"/>
    <mergeCell ref="E1:E27"/>
    <mergeCell ref="A27:D27"/>
    <mergeCell ref="A1:D1"/>
    <mergeCell ref="A2:D2"/>
    <mergeCell ref="A3:D3"/>
    <mergeCell ref="A4:D4"/>
    <mergeCell ref="A5:D5"/>
    <mergeCell ref="A25:D25"/>
  </mergeCells>
  <pageMargins left="0.75" right="0.75" top="1" bottom="1" header="0.5" footer="0.5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20"/>
  <sheetViews>
    <sheetView rightToLeft="1" workbookViewId="0">
      <selection sqref="A1:Q1"/>
    </sheetView>
  </sheetViews>
  <sheetFormatPr defaultRowHeight="14.25" x14ac:dyDescent="0.2"/>
  <cols>
    <col min="1" max="1" width="27" customWidth="1"/>
    <col min="2" max="2" width="11" customWidth="1"/>
    <col min="3" max="3" width="10" customWidth="1"/>
    <col min="4" max="4" width="7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6" customWidth="1"/>
    <col min="11" max="11" width="10" customWidth="1"/>
    <col min="12" max="12" width="13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9" t="s">
        <v>1816</v>
      </c>
    </row>
    <row r="2" spans="1:18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9"/>
    </row>
    <row r="3" spans="1:18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9"/>
    </row>
    <row r="4" spans="1:18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9"/>
    </row>
    <row r="5" spans="1:18" ht="12.75" customHeight="1" x14ac:dyDescent="0.2">
      <c r="A5" s="30" t="s">
        <v>1805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29"/>
    </row>
    <row r="6" spans="1:18" ht="12.75" customHeight="1" x14ac:dyDescent="0.2">
      <c r="A6" s="16" t="s">
        <v>65</v>
      </c>
      <c r="B6" s="16" t="s">
        <v>66</v>
      </c>
      <c r="C6" s="16" t="s">
        <v>212</v>
      </c>
      <c r="D6" s="16" t="s">
        <v>68</v>
      </c>
      <c r="E6" s="16" t="s">
        <v>69</v>
      </c>
      <c r="F6" s="16" t="s">
        <v>135</v>
      </c>
      <c r="G6" s="16" t="s">
        <v>136</v>
      </c>
      <c r="H6" s="16" t="s">
        <v>70</v>
      </c>
      <c r="I6" s="16" t="s">
        <v>71</v>
      </c>
      <c r="J6" s="16" t="s">
        <v>1806</v>
      </c>
      <c r="K6" s="16" t="s">
        <v>137</v>
      </c>
      <c r="L6" s="16" t="s">
        <v>1807</v>
      </c>
      <c r="M6" s="16" t="s">
        <v>140</v>
      </c>
      <c r="N6" s="16" t="s">
        <v>74</v>
      </c>
      <c r="O6" s="16" t="s">
        <v>141</v>
      </c>
      <c r="P6" s="28" t="s">
        <v>1815</v>
      </c>
      <c r="R6" s="29"/>
    </row>
    <row r="7" spans="1:18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222</v>
      </c>
      <c r="G7" s="1" t="s">
        <v>142</v>
      </c>
      <c r="H7" s="1" t="s">
        <v>0</v>
      </c>
      <c r="I7" s="1" t="s">
        <v>9</v>
      </c>
      <c r="J7" s="1" t="s">
        <v>1808</v>
      </c>
      <c r="K7" s="1" t="s">
        <v>223</v>
      </c>
      <c r="L7" s="1" t="s">
        <v>8</v>
      </c>
      <c r="M7" s="1" t="s">
        <v>9</v>
      </c>
      <c r="N7" s="1" t="s">
        <v>9</v>
      </c>
      <c r="O7" s="1" t="s">
        <v>9</v>
      </c>
      <c r="P7" s="28"/>
      <c r="R7" s="29"/>
    </row>
    <row r="8" spans="1:18" ht="12.75" customHeight="1" x14ac:dyDescent="0.2">
      <c r="A8" s="1" t="s">
        <v>0</v>
      </c>
      <c r="B8" s="1" t="s">
        <v>10</v>
      </c>
      <c r="C8" s="1" t="s">
        <v>11</v>
      </c>
      <c r="D8" s="1" t="s">
        <v>75</v>
      </c>
      <c r="E8" s="1" t="s">
        <v>76</v>
      </c>
      <c r="F8" s="1" t="s">
        <v>77</v>
      </c>
      <c r="G8" s="1" t="s">
        <v>78</v>
      </c>
      <c r="H8" s="1" t="s">
        <v>79</v>
      </c>
      <c r="I8" s="1" t="s">
        <v>80</v>
      </c>
      <c r="J8" s="1" t="s">
        <v>81</v>
      </c>
      <c r="K8" s="1" t="s">
        <v>145</v>
      </c>
      <c r="L8" s="1" t="s">
        <v>146</v>
      </c>
      <c r="M8" s="1" t="s">
        <v>147</v>
      </c>
      <c r="N8" s="1" t="s">
        <v>148</v>
      </c>
      <c r="O8" s="1" t="s">
        <v>149</v>
      </c>
      <c r="P8" s="28"/>
      <c r="R8" s="29"/>
    </row>
    <row r="9" spans="1:18" ht="12.75" customHeight="1" x14ac:dyDescent="0.2">
      <c r="A9" s="4" t="s">
        <v>1809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5">
        <v>0</v>
      </c>
      <c r="H9" s="4" t="s">
        <v>0</v>
      </c>
      <c r="I9" s="5">
        <v>0</v>
      </c>
      <c r="J9" s="5">
        <v>0</v>
      </c>
      <c r="K9" s="4" t="s">
        <v>0</v>
      </c>
      <c r="L9" s="5">
        <v>0</v>
      </c>
      <c r="M9" s="4" t="s">
        <v>0</v>
      </c>
      <c r="N9" s="5">
        <v>0</v>
      </c>
      <c r="O9" s="5">
        <v>0</v>
      </c>
      <c r="P9" s="28"/>
      <c r="R9" s="29"/>
    </row>
    <row r="10" spans="1:18" ht="12.75" customHeight="1" x14ac:dyDescent="0.2">
      <c r="A10" s="4" t="s">
        <v>83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0</v>
      </c>
      <c r="H10" s="4" t="s">
        <v>0</v>
      </c>
      <c r="I10" s="5">
        <v>0</v>
      </c>
      <c r="J10" s="5">
        <v>0</v>
      </c>
      <c r="K10" s="4" t="s">
        <v>0</v>
      </c>
      <c r="L10" s="5">
        <v>0</v>
      </c>
      <c r="M10" s="4" t="s">
        <v>0</v>
      </c>
      <c r="N10" s="5">
        <v>0</v>
      </c>
      <c r="O10" s="5">
        <v>0</v>
      </c>
      <c r="P10" s="28"/>
      <c r="R10" s="29"/>
    </row>
    <row r="11" spans="1:18" ht="12.75" customHeight="1" x14ac:dyDescent="0.2">
      <c r="A11" s="2" t="s">
        <v>217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0</v>
      </c>
      <c r="H11" s="2" t="s">
        <v>0</v>
      </c>
      <c r="I11" s="3">
        <v>0</v>
      </c>
      <c r="J11" s="3">
        <v>0</v>
      </c>
      <c r="K11" s="2" t="s">
        <v>0</v>
      </c>
      <c r="L11" s="3">
        <v>0</v>
      </c>
      <c r="M11" s="2" t="s">
        <v>0</v>
      </c>
      <c r="N11" s="3">
        <v>0</v>
      </c>
      <c r="O11" s="3">
        <v>0</v>
      </c>
      <c r="P11" s="28"/>
      <c r="R11" s="29"/>
    </row>
    <row r="12" spans="1:18" ht="12.75" customHeight="1" x14ac:dyDescent="0.2">
      <c r="A12" s="2" t="s">
        <v>173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0</v>
      </c>
      <c r="H12" s="2" t="s">
        <v>0</v>
      </c>
      <c r="I12" s="3">
        <v>0</v>
      </c>
      <c r="J12" s="3">
        <v>0</v>
      </c>
      <c r="K12" s="2" t="s">
        <v>0</v>
      </c>
      <c r="L12" s="3">
        <v>0</v>
      </c>
      <c r="M12" s="2" t="s">
        <v>0</v>
      </c>
      <c r="N12" s="3">
        <v>0</v>
      </c>
      <c r="O12" s="3">
        <v>0</v>
      </c>
      <c r="P12" s="28"/>
      <c r="R12" s="29"/>
    </row>
    <row r="13" spans="1:18" ht="12.75" customHeight="1" x14ac:dyDescent="0.2">
      <c r="A13" s="2" t="s">
        <v>218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3">
        <v>0</v>
      </c>
      <c r="H13" s="2" t="s">
        <v>0</v>
      </c>
      <c r="I13" s="3">
        <v>0</v>
      </c>
      <c r="J13" s="3">
        <v>0</v>
      </c>
      <c r="K13" s="2" t="s">
        <v>0</v>
      </c>
      <c r="L13" s="3">
        <v>0</v>
      </c>
      <c r="M13" s="2" t="s">
        <v>0</v>
      </c>
      <c r="N13" s="3">
        <v>0</v>
      </c>
      <c r="O13" s="3">
        <v>0</v>
      </c>
      <c r="P13" s="28"/>
      <c r="R13" s="29"/>
    </row>
    <row r="14" spans="1:18" ht="12.75" customHeight="1" x14ac:dyDescent="0.2">
      <c r="A14" s="2" t="s">
        <v>569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3">
        <v>0</v>
      </c>
      <c r="H14" s="2" t="s">
        <v>0</v>
      </c>
      <c r="I14" s="3">
        <v>0</v>
      </c>
      <c r="J14" s="3">
        <v>0</v>
      </c>
      <c r="K14" s="2" t="s">
        <v>0</v>
      </c>
      <c r="L14" s="3">
        <v>0</v>
      </c>
      <c r="M14" s="2" t="s">
        <v>0</v>
      </c>
      <c r="N14" s="3">
        <v>0</v>
      </c>
      <c r="O14" s="3">
        <v>0</v>
      </c>
      <c r="P14" s="28"/>
      <c r="R14" s="29"/>
    </row>
    <row r="15" spans="1:18" ht="12.75" customHeight="1" x14ac:dyDescent="0.2">
      <c r="A15" s="4" t="s">
        <v>1810</v>
      </c>
      <c r="B15" s="4" t="s">
        <v>0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28"/>
      <c r="R15" s="29"/>
    </row>
    <row r="16" spans="1:18" ht="12.75" customHeight="1" x14ac:dyDescent="0.2">
      <c r="A16" s="2" t="s">
        <v>220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8"/>
      <c r="R16" s="29"/>
    </row>
    <row r="17" spans="1:18" ht="12.75" customHeight="1" x14ac:dyDescent="0.2">
      <c r="A17" s="2" t="s">
        <v>219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8"/>
      <c r="R17" s="29"/>
    </row>
    <row r="18" spans="1:18" ht="12.75" customHeight="1" x14ac:dyDescent="0.2">
      <c r="A18" s="28" t="s">
        <v>1815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1"/>
      <c r="R18" s="29"/>
    </row>
    <row r="19" spans="1:18" ht="12.75" customHeight="1" x14ac:dyDescent="0.2">
      <c r="A19" s="26" t="s">
        <v>63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9"/>
    </row>
    <row r="20" spans="1:18" x14ac:dyDescent="0.2">
      <c r="A20" s="29" t="s">
        <v>1816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</row>
  </sheetData>
  <mergeCells count="10">
    <mergeCell ref="P6:P17"/>
    <mergeCell ref="A18:O18"/>
    <mergeCell ref="R1:R20"/>
    <mergeCell ref="A20:Q20"/>
    <mergeCell ref="A1:Q1"/>
    <mergeCell ref="A2:Q2"/>
    <mergeCell ref="A3:Q3"/>
    <mergeCell ref="A4:Q4"/>
    <mergeCell ref="A5:Q5"/>
    <mergeCell ref="A19:Q19"/>
  </mergeCells>
  <pageMargins left="0.75" right="0.75" top="1" bottom="1" header="0.5" footer="0.5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20"/>
  <sheetViews>
    <sheetView rightToLeft="1" workbookViewId="0">
      <selection sqref="A1:Q1"/>
    </sheetView>
  </sheetViews>
  <sheetFormatPr defaultRowHeight="14.25" x14ac:dyDescent="0.2"/>
  <cols>
    <col min="1" max="1" width="28" customWidth="1"/>
    <col min="2" max="2" width="11" customWidth="1"/>
    <col min="3" max="3" width="10" customWidth="1"/>
    <col min="4" max="4" width="7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6" customWidth="1"/>
    <col min="11" max="11" width="10" customWidth="1"/>
    <col min="12" max="12" width="13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9" t="s">
        <v>1816</v>
      </c>
    </row>
    <row r="2" spans="1:18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9"/>
    </row>
    <row r="3" spans="1:18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9"/>
    </row>
    <row r="4" spans="1:18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9"/>
    </row>
    <row r="5" spans="1:18" ht="12.75" customHeight="1" x14ac:dyDescent="0.2">
      <c r="A5" s="30" t="s">
        <v>1811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29"/>
    </row>
    <row r="6" spans="1:18" ht="12.75" customHeight="1" x14ac:dyDescent="0.2">
      <c r="A6" s="16" t="s">
        <v>65</v>
      </c>
      <c r="B6" s="16" t="s">
        <v>66</v>
      </c>
      <c r="C6" s="16" t="s">
        <v>212</v>
      </c>
      <c r="D6" s="16" t="s">
        <v>68</v>
      </c>
      <c r="E6" s="16" t="s">
        <v>69</v>
      </c>
      <c r="F6" s="16" t="s">
        <v>135</v>
      </c>
      <c r="G6" s="16" t="s">
        <v>136</v>
      </c>
      <c r="H6" s="16" t="s">
        <v>70</v>
      </c>
      <c r="I6" s="16" t="s">
        <v>71</v>
      </c>
      <c r="J6" s="16" t="s">
        <v>1806</v>
      </c>
      <c r="K6" s="16" t="s">
        <v>137</v>
      </c>
      <c r="L6" s="16" t="s">
        <v>1807</v>
      </c>
      <c r="M6" s="16" t="s">
        <v>140</v>
      </c>
      <c r="N6" s="16" t="s">
        <v>74</v>
      </c>
      <c r="O6" s="16" t="s">
        <v>141</v>
      </c>
      <c r="P6" s="28" t="s">
        <v>1815</v>
      </c>
      <c r="R6" s="29"/>
    </row>
    <row r="7" spans="1:18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222</v>
      </c>
      <c r="G7" s="1" t="s">
        <v>142</v>
      </c>
      <c r="H7" s="1" t="s">
        <v>0</v>
      </c>
      <c r="I7" s="1" t="s">
        <v>9</v>
      </c>
      <c r="J7" s="1" t="s">
        <v>9</v>
      </c>
      <c r="K7" s="1" t="s">
        <v>223</v>
      </c>
      <c r="L7" s="1" t="s">
        <v>8</v>
      </c>
      <c r="M7" s="1" t="s">
        <v>9</v>
      </c>
      <c r="N7" s="1" t="s">
        <v>9</v>
      </c>
      <c r="O7" s="1" t="s">
        <v>9</v>
      </c>
      <c r="P7" s="28"/>
      <c r="R7" s="29"/>
    </row>
    <row r="8" spans="1:18" ht="12.75" customHeight="1" x14ac:dyDescent="0.2">
      <c r="A8" s="1" t="s">
        <v>0</v>
      </c>
      <c r="B8" s="1" t="s">
        <v>10</v>
      </c>
      <c r="C8" s="1" t="s">
        <v>11</v>
      </c>
      <c r="D8" s="1" t="s">
        <v>75</v>
      </c>
      <c r="E8" s="1" t="s">
        <v>76</v>
      </c>
      <c r="F8" s="1" t="s">
        <v>77</v>
      </c>
      <c r="G8" s="1" t="s">
        <v>78</v>
      </c>
      <c r="H8" s="1" t="s">
        <v>79</v>
      </c>
      <c r="I8" s="1" t="s">
        <v>80</v>
      </c>
      <c r="J8" s="1" t="s">
        <v>81</v>
      </c>
      <c r="K8" s="1" t="s">
        <v>145</v>
      </c>
      <c r="L8" s="1" t="s">
        <v>146</v>
      </c>
      <c r="M8" s="1" t="s">
        <v>147</v>
      </c>
      <c r="N8" s="1" t="s">
        <v>148</v>
      </c>
      <c r="O8" s="1" t="s">
        <v>149</v>
      </c>
      <c r="P8" s="28"/>
      <c r="R8" s="29"/>
    </row>
    <row r="9" spans="1:18" ht="12.75" customHeight="1" x14ac:dyDescent="0.2">
      <c r="A9" s="4" t="s">
        <v>1812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5">
        <v>0</v>
      </c>
      <c r="H9" s="4" t="s">
        <v>0</v>
      </c>
      <c r="I9" s="5">
        <v>0</v>
      </c>
      <c r="J9" s="5">
        <v>0</v>
      </c>
      <c r="K9" s="4" t="s">
        <v>0</v>
      </c>
      <c r="L9" s="5">
        <v>0</v>
      </c>
      <c r="M9" s="5">
        <v>0</v>
      </c>
      <c r="N9" s="5">
        <v>0</v>
      </c>
      <c r="O9" s="5">
        <v>0</v>
      </c>
      <c r="P9" s="28"/>
      <c r="R9" s="29"/>
    </row>
    <row r="10" spans="1:18" ht="12.75" customHeight="1" x14ac:dyDescent="0.2">
      <c r="A10" s="4" t="s">
        <v>1813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0</v>
      </c>
      <c r="H10" s="4" t="s">
        <v>0</v>
      </c>
      <c r="I10" s="5">
        <v>0</v>
      </c>
      <c r="J10" s="5">
        <v>0</v>
      </c>
      <c r="K10" s="4" t="s">
        <v>0</v>
      </c>
      <c r="L10" s="5">
        <v>0</v>
      </c>
      <c r="M10" s="5">
        <v>0</v>
      </c>
      <c r="N10" s="5">
        <v>0</v>
      </c>
      <c r="O10" s="5">
        <v>0</v>
      </c>
      <c r="P10" s="28"/>
      <c r="R10" s="29"/>
    </row>
    <row r="11" spans="1:18" ht="12.75" customHeight="1" x14ac:dyDescent="0.2">
      <c r="A11" s="2" t="s">
        <v>217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0</v>
      </c>
      <c r="H11" s="2" t="s">
        <v>0</v>
      </c>
      <c r="I11" s="3">
        <v>0</v>
      </c>
      <c r="J11" s="3">
        <v>0</v>
      </c>
      <c r="K11" s="2" t="s">
        <v>0</v>
      </c>
      <c r="L11" s="3">
        <v>0</v>
      </c>
      <c r="M11" s="3">
        <v>0</v>
      </c>
      <c r="N11" s="3">
        <v>0</v>
      </c>
      <c r="O11" s="3">
        <v>0</v>
      </c>
      <c r="P11" s="28"/>
      <c r="R11" s="29"/>
    </row>
    <row r="12" spans="1:18" ht="12.75" customHeight="1" x14ac:dyDescent="0.2">
      <c r="A12" s="2" t="s">
        <v>173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0</v>
      </c>
      <c r="H12" s="2" t="s">
        <v>0</v>
      </c>
      <c r="I12" s="3">
        <v>0</v>
      </c>
      <c r="J12" s="3">
        <v>0</v>
      </c>
      <c r="K12" s="2" t="s">
        <v>0</v>
      </c>
      <c r="L12" s="3">
        <v>0</v>
      </c>
      <c r="M12" s="3">
        <v>0</v>
      </c>
      <c r="N12" s="3">
        <v>0</v>
      </c>
      <c r="O12" s="3">
        <v>0</v>
      </c>
      <c r="P12" s="28"/>
      <c r="R12" s="29"/>
    </row>
    <row r="13" spans="1:18" ht="12.75" customHeight="1" x14ac:dyDescent="0.2">
      <c r="A13" s="2" t="s">
        <v>1758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3">
        <v>0</v>
      </c>
      <c r="H13" s="2" t="s">
        <v>0</v>
      </c>
      <c r="I13" s="3">
        <v>0</v>
      </c>
      <c r="J13" s="3">
        <v>0</v>
      </c>
      <c r="K13" s="2" t="s">
        <v>0</v>
      </c>
      <c r="L13" s="3">
        <v>0</v>
      </c>
      <c r="M13" s="3">
        <v>0</v>
      </c>
      <c r="N13" s="3">
        <v>0</v>
      </c>
      <c r="O13" s="3">
        <v>0</v>
      </c>
      <c r="P13" s="28"/>
      <c r="R13" s="29"/>
    </row>
    <row r="14" spans="1:18" ht="12.75" customHeight="1" x14ac:dyDescent="0.2">
      <c r="A14" s="2" t="s">
        <v>1154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3">
        <v>0</v>
      </c>
      <c r="H14" s="2" t="s">
        <v>0</v>
      </c>
      <c r="I14" s="3">
        <v>0</v>
      </c>
      <c r="J14" s="3">
        <v>0</v>
      </c>
      <c r="K14" s="2" t="s">
        <v>0</v>
      </c>
      <c r="L14" s="3">
        <v>0</v>
      </c>
      <c r="M14" s="3">
        <v>0</v>
      </c>
      <c r="N14" s="3">
        <v>0</v>
      </c>
      <c r="O14" s="3">
        <v>0</v>
      </c>
      <c r="P14" s="28"/>
      <c r="R14" s="29"/>
    </row>
    <row r="15" spans="1:18" ht="12.75" customHeight="1" x14ac:dyDescent="0.2">
      <c r="A15" s="4" t="s">
        <v>1810</v>
      </c>
      <c r="B15" s="4" t="s">
        <v>0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28"/>
      <c r="R15" s="29"/>
    </row>
    <row r="16" spans="1:18" ht="12.75" customHeight="1" x14ac:dyDescent="0.2">
      <c r="A16" s="2" t="s">
        <v>220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8"/>
      <c r="R16" s="29"/>
    </row>
    <row r="17" spans="1:18" ht="12.75" customHeight="1" x14ac:dyDescent="0.2">
      <c r="A17" s="2" t="s">
        <v>219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8"/>
      <c r="R17" s="29"/>
    </row>
    <row r="18" spans="1:18" ht="12.75" customHeight="1" x14ac:dyDescent="0.2">
      <c r="A18" s="28" t="s">
        <v>1815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1"/>
      <c r="R18" s="29"/>
    </row>
    <row r="19" spans="1:18" ht="12.75" customHeight="1" x14ac:dyDescent="0.2">
      <c r="A19" s="26" t="s">
        <v>63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9"/>
    </row>
    <row r="20" spans="1:18" x14ac:dyDescent="0.2">
      <c r="A20" s="29" t="s">
        <v>1816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</row>
  </sheetData>
  <mergeCells count="10">
    <mergeCell ref="P6:P17"/>
    <mergeCell ref="A18:O18"/>
    <mergeCell ref="R1:R20"/>
    <mergeCell ref="A20:Q20"/>
    <mergeCell ref="A1:Q1"/>
    <mergeCell ref="A2:Q2"/>
    <mergeCell ref="A3:Q3"/>
    <mergeCell ref="A4:Q4"/>
    <mergeCell ref="A5:Q5"/>
    <mergeCell ref="A19:Q19"/>
  </mergeCells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T46"/>
  <sheetViews>
    <sheetView rightToLeft="1" workbookViewId="0">
      <selection sqref="A1:S1"/>
    </sheetView>
  </sheetViews>
  <sheetFormatPr defaultRowHeight="14.25" x14ac:dyDescent="0.2"/>
  <cols>
    <col min="1" max="1" width="40" customWidth="1"/>
    <col min="2" max="3" width="11" customWidth="1"/>
    <col min="4" max="4" width="7" customWidth="1"/>
    <col min="5" max="5" width="11" customWidth="1"/>
    <col min="6" max="6" width="13" customWidth="1"/>
    <col min="7" max="7" width="7" customWidth="1"/>
    <col min="8" max="8" width="10" customWidth="1"/>
    <col min="9" max="9" width="13" customWidth="1"/>
    <col min="10" max="10" width="14" customWidth="1"/>
    <col min="11" max="11" width="16" customWidth="1"/>
    <col min="12" max="12" width="8" customWidth="1"/>
    <col min="13" max="13" width="18" customWidth="1"/>
    <col min="14" max="14" width="12" customWidth="1"/>
    <col min="15" max="15" width="22" customWidth="1"/>
    <col min="16" max="16" width="24" customWidth="1"/>
    <col min="17" max="17" width="23" customWidth="1"/>
    <col min="18" max="18" width="2" customWidth="1"/>
  </cols>
  <sheetData>
    <row r="1" spans="1:20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9" t="s">
        <v>1816</v>
      </c>
    </row>
    <row r="2" spans="1:20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9"/>
    </row>
    <row r="3" spans="1:20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9"/>
    </row>
    <row r="4" spans="1:20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9"/>
    </row>
    <row r="5" spans="1:20" ht="12.75" customHeight="1" x14ac:dyDescent="0.2">
      <c r="A5" s="30" t="s">
        <v>132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29"/>
    </row>
    <row r="6" spans="1:20" ht="12.75" customHeight="1" x14ac:dyDescent="0.2">
      <c r="A6" s="30" t="s">
        <v>133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29"/>
    </row>
    <row r="7" spans="1:20" ht="12.75" customHeight="1" x14ac:dyDescent="0.2">
      <c r="A7" s="16" t="s">
        <v>65</v>
      </c>
      <c r="B7" s="16" t="s">
        <v>66</v>
      </c>
      <c r="C7" s="16" t="s">
        <v>134</v>
      </c>
      <c r="D7" s="16" t="s">
        <v>68</v>
      </c>
      <c r="E7" s="16" t="s">
        <v>69</v>
      </c>
      <c r="F7" s="16" t="s">
        <v>135</v>
      </c>
      <c r="G7" s="16" t="s">
        <v>136</v>
      </c>
      <c r="H7" s="16" t="s">
        <v>70</v>
      </c>
      <c r="I7" s="16" t="s">
        <v>71</v>
      </c>
      <c r="J7" s="16" t="s">
        <v>72</v>
      </c>
      <c r="K7" s="16" t="s">
        <v>137</v>
      </c>
      <c r="L7" s="16" t="s">
        <v>138</v>
      </c>
      <c r="M7" s="16" t="s">
        <v>139</v>
      </c>
      <c r="N7" s="16" t="s">
        <v>73</v>
      </c>
      <c r="O7" s="16" t="s">
        <v>140</v>
      </c>
      <c r="P7" s="16" t="s">
        <v>74</v>
      </c>
      <c r="Q7" s="16" t="s">
        <v>141</v>
      </c>
      <c r="R7" s="28" t="s">
        <v>1815</v>
      </c>
      <c r="T7" s="29"/>
    </row>
    <row r="8" spans="1:20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142</v>
      </c>
      <c r="H8" s="1" t="s">
        <v>0</v>
      </c>
      <c r="I8" s="1" t="s">
        <v>9</v>
      </c>
      <c r="J8" s="1" t="s">
        <v>9</v>
      </c>
      <c r="K8" s="1" t="s">
        <v>143</v>
      </c>
      <c r="L8" s="1" t="s">
        <v>144</v>
      </c>
      <c r="M8" s="1" t="s">
        <v>8</v>
      </c>
      <c r="N8" s="1" t="s">
        <v>8</v>
      </c>
      <c r="O8" s="1" t="s">
        <v>9</v>
      </c>
      <c r="P8" s="1" t="s">
        <v>9</v>
      </c>
      <c r="Q8" s="1" t="s">
        <v>9</v>
      </c>
      <c r="R8" s="28"/>
      <c r="T8" s="29"/>
    </row>
    <row r="9" spans="1:20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145</v>
      </c>
      <c r="L9" s="1" t="s">
        <v>146</v>
      </c>
      <c r="M9" s="1" t="s">
        <v>147</v>
      </c>
      <c r="N9" s="1" t="s">
        <v>148</v>
      </c>
      <c r="O9" s="1" t="s">
        <v>149</v>
      </c>
      <c r="P9" s="1" t="s">
        <v>150</v>
      </c>
      <c r="Q9" s="1" t="s">
        <v>151</v>
      </c>
      <c r="R9" s="28"/>
      <c r="T9" s="29"/>
    </row>
    <row r="10" spans="1:20" ht="12.75" customHeight="1" x14ac:dyDescent="0.2">
      <c r="A10" s="4" t="s">
        <v>152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4.43</v>
      </c>
      <c r="H10" s="4" t="s">
        <v>0</v>
      </c>
      <c r="I10" s="5">
        <v>4.21</v>
      </c>
      <c r="J10" s="5">
        <v>0.63</v>
      </c>
      <c r="K10" s="5">
        <v>236421919</v>
      </c>
      <c r="L10" s="4" t="s">
        <v>0</v>
      </c>
      <c r="M10" s="5">
        <v>0</v>
      </c>
      <c r="N10" s="5">
        <v>284722.25</v>
      </c>
      <c r="O10" s="4" t="s">
        <v>0</v>
      </c>
      <c r="P10" s="5">
        <v>100</v>
      </c>
      <c r="Q10" s="5">
        <v>27.72</v>
      </c>
      <c r="R10" s="28"/>
      <c r="T10" s="29"/>
    </row>
    <row r="11" spans="1:20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4.43</v>
      </c>
      <c r="H11" s="2" t="s">
        <v>0</v>
      </c>
      <c r="I11" s="3">
        <v>4.21</v>
      </c>
      <c r="J11" s="3">
        <v>0.63</v>
      </c>
      <c r="K11" s="3">
        <v>236421919</v>
      </c>
      <c r="L11" s="2" t="s">
        <v>0</v>
      </c>
      <c r="M11" s="3">
        <v>0</v>
      </c>
      <c r="N11" s="3">
        <v>284722.25</v>
      </c>
      <c r="O11" s="2" t="s">
        <v>0</v>
      </c>
      <c r="P11" s="3">
        <v>100</v>
      </c>
      <c r="Q11" s="3">
        <v>27.72</v>
      </c>
      <c r="R11" s="28"/>
      <c r="T11" s="29"/>
    </row>
    <row r="12" spans="1:20" ht="12.75" customHeight="1" x14ac:dyDescent="0.2">
      <c r="A12" s="2" t="s">
        <v>153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7.27</v>
      </c>
      <c r="H12" s="2" t="s">
        <v>0</v>
      </c>
      <c r="I12" s="3">
        <v>3.31</v>
      </c>
      <c r="J12" s="3">
        <v>7.0000000000000007E-2</v>
      </c>
      <c r="K12" s="3">
        <v>58630924</v>
      </c>
      <c r="L12" s="2" t="s">
        <v>0</v>
      </c>
      <c r="M12" s="3">
        <v>0</v>
      </c>
      <c r="N12" s="3">
        <v>80616.06</v>
      </c>
      <c r="O12" s="2" t="s">
        <v>0</v>
      </c>
      <c r="P12" s="3">
        <v>28.31</v>
      </c>
      <c r="Q12" s="3">
        <v>7.85</v>
      </c>
      <c r="R12" s="28"/>
      <c r="T12" s="29"/>
    </row>
    <row r="13" spans="1:20" ht="12.75" customHeight="1" x14ac:dyDescent="0.2">
      <c r="A13" s="6" t="s">
        <v>154</v>
      </c>
      <c r="B13" s="6" t="s">
        <v>155</v>
      </c>
      <c r="C13" s="6" t="s">
        <v>156</v>
      </c>
      <c r="D13" s="6" t="s">
        <v>157</v>
      </c>
      <c r="E13" s="6" t="s">
        <v>158</v>
      </c>
      <c r="F13" s="6" t="s">
        <v>0</v>
      </c>
      <c r="G13" s="7">
        <v>7.14</v>
      </c>
      <c r="H13" s="6" t="s">
        <v>89</v>
      </c>
      <c r="I13" s="7">
        <v>0.75</v>
      </c>
      <c r="J13" s="7">
        <v>0.22</v>
      </c>
      <c r="K13" s="7">
        <v>2185950</v>
      </c>
      <c r="L13" s="7">
        <v>104.89</v>
      </c>
      <c r="M13" s="7">
        <v>0</v>
      </c>
      <c r="N13" s="7">
        <v>2292.84</v>
      </c>
      <c r="O13" s="7">
        <v>0.02</v>
      </c>
      <c r="P13" s="7">
        <v>0.8</v>
      </c>
      <c r="Q13" s="7">
        <v>0.22</v>
      </c>
      <c r="R13" s="28"/>
      <c r="T13" s="29"/>
    </row>
    <row r="14" spans="1:20" ht="12.75" customHeight="1" x14ac:dyDescent="0.2">
      <c r="A14" s="6" t="s">
        <v>159</v>
      </c>
      <c r="B14" s="6" t="s">
        <v>160</v>
      </c>
      <c r="C14" s="6" t="s">
        <v>156</v>
      </c>
      <c r="D14" s="6" t="s">
        <v>157</v>
      </c>
      <c r="E14" s="6" t="s">
        <v>158</v>
      </c>
      <c r="F14" s="6" t="s">
        <v>0</v>
      </c>
      <c r="G14" s="7">
        <v>14.05</v>
      </c>
      <c r="H14" s="6" t="s">
        <v>89</v>
      </c>
      <c r="I14" s="7">
        <v>4</v>
      </c>
      <c r="J14" s="7">
        <v>1.08</v>
      </c>
      <c r="K14" s="7">
        <v>11080393</v>
      </c>
      <c r="L14" s="7">
        <v>175.58</v>
      </c>
      <c r="M14" s="7">
        <v>0</v>
      </c>
      <c r="N14" s="7">
        <v>19454.95</v>
      </c>
      <c r="O14" s="7">
        <v>7.0000000000000007E-2</v>
      </c>
      <c r="P14" s="7">
        <v>6.83</v>
      </c>
      <c r="Q14" s="7">
        <v>1.89</v>
      </c>
      <c r="R14" s="28"/>
      <c r="T14" s="29"/>
    </row>
    <row r="15" spans="1:20" ht="12.75" customHeight="1" x14ac:dyDescent="0.2">
      <c r="A15" s="6" t="s">
        <v>161</v>
      </c>
      <c r="B15" s="6" t="s">
        <v>162</v>
      </c>
      <c r="C15" s="6" t="s">
        <v>156</v>
      </c>
      <c r="D15" s="6" t="s">
        <v>157</v>
      </c>
      <c r="E15" s="6" t="s">
        <v>158</v>
      </c>
      <c r="F15" s="6" t="s">
        <v>0</v>
      </c>
      <c r="G15" s="7">
        <v>5.44</v>
      </c>
      <c r="H15" s="6" t="s">
        <v>89</v>
      </c>
      <c r="I15" s="7">
        <v>4</v>
      </c>
      <c r="J15" s="7">
        <v>-0.01</v>
      </c>
      <c r="K15" s="7">
        <v>9483764</v>
      </c>
      <c r="L15" s="7">
        <v>158.29</v>
      </c>
      <c r="M15" s="7">
        <v>0</v>
      </c>
      <c r="N15" s="7">
        <v>15011.85</v>
      </c>
      <c r="O15" s="7">
        <v>0.09</v>
      </c>
      <c r="P15" s="7">
        <v>5.27</v>
      </c>
      <c r="Q15" s="7">
        <v>1.46</v>
      </c>
      <c r="R15" s="28"/>
      <c r="T15" s="29"/>
    </row>
    <row r="16" spans="1:20" ht="12.75" customHeight="1" x14ac:dyDescent="0.2">
      <c r="A16" s="6" t="s">
        <v>163</v>
      </c>
      <c r="B16" s="6" t="s">
        <v>164</v>
      </c>
      <c r="C16" s="6" t="s">
        <v>156</v>
      </c>
      <c r="D16" s="6" t="s">
        <v>157</v>
      </c>
      <c r="E16" s="6" t="s">
        <v>158</v>
      </c>
      <c r="F16" s="6" t="s">
        <v>0</v>
      </c>
      <c r="G16" s="7">
        <v>2.88</v>
      </c>
      <c r="H16" s="6" t="s">
        <v>89</v>
      </c>
      <c r="I16" s="7">
        <v>4</v>
      </c>
      <c r="J16" s="7">
        <v>-0.56000000000000005</v>
      </c>
      <c r="K16" s="7">
        <v>569184</v>
      </c>
      <c r="L16" s="7">
        <v>153.91</v>
      </c>
      <c r="M16" s="7">
        <v>0</v>
      </c>
      <c r="N16" s="7">
        <v>876.03</v>
      </c>
      <c r="O16" s="7">
        <v>0</v>
      </c>
      <c r="P16" s="7">
        <v>0.31</v>
      </c>
      <c r="Q16" s="7">
        <v>0.08</v>
      </c>
      <c r="R16" s="28"/>
      <c r="T16" s="29"/>
    </row>
    <row r="17" spans="1:20" ht="12.75" customHeight="1" x14ac:dyDescent="0.2">
      <c r="A17" s="6" t="s">
        <v>165</v>
      </c>
      <c r="B17" s="6" t="s">
        <v>166</v>
      </c>
      <c r="C17" s="6" t="s">
        <v>156</v>
      </c>
      <c r="D17" s="6" t="s">
        <v>157</v>
      </c>
      <c r="E17" s="6" t="s">
        <v>158</v>
      </c>
      <c r="F17" s="6" t="s">
        <v>0</v>
      </c>
      <c r="G17" s="7">
        <v>1.31</v>
      </c>
      <c r="H17" s="6" t="s">
        <v>89</v>
      </c>
      <c r="I17" s="7">
        <v>3</v>
      </c>
      <c r="J17" s="7">
        <v>-0.89</v>
      </c>
      <c r="K17" s="7">
        <v>18838143</v>
      </c>
      <c r="L17" s="7">
        <v>118.19</v>
      </c>
      <c r="M17" s="7">
        <v>0</v>
      </c>
      <c r="N17" s="7">
        <v>22264.799999999999</v>
      </c>
      <c r="O17" s="7">
        <v>0.12</v>
      </c>
      <c r="P17" s="7">
        <v>7.82</v>
      </c>
      <c r="Q17" s="7">
        <v>2.17</v>
      </c>
      <c r="R17" s="28"/>
      <c r="T17" s="29"/>
    </row>
    <row r="18" spans="1:20" ht="12.75" customHeight="1" x14ac:dyDescent="0.2">
      <c r="A18" s="6" t="s">
        <v>167</v>
      </c>
      <c r="B18" s="6" t="s">
        <v>168</v>
      </c>
      <c r="C18" s="6" t="s">
        <v>156</v>
      </c>
      <c r="D18" s="6" t="s">
        <v>157</v>
      </c>
      <c r="E18" s="6" t="s">
        <v>158</v>
      </c>
      <c r="F18" s="6" t="s">
        <v>0</v>
      </c>
      <c r="G18" s="7">
        <v>17.899999999999999</v>
      </c>
      <c r="H18" s="6" t="s">
        <v>89</v>
      </c>
      <c r="I18" s="7">
        <v>2.75</v>
      </c>
      <c r="J18" s="7">
        <v>1.33</v>
      </c>
      <c r="K18" s="7">
        <v>5106000</v>
      </c>
      <c r="L18" s="7">
        <v>139.80000000000001</v>
      </c>
      <c r="M18" s="7">
        <v>0</v>
      </c>
      <c r="N18" s="7">
        <v>7138.19</v>
      </c>
      <c r="O18" s="7">
        <v>0.03</v>
      </c>
      <c r="P18" s="7">
        <v>2.5099999999999998</v>
      </c>
      <c r="Q18" s="7">
        <v>0.69</v>
      </c>
      <c r="R18" s="28"/>
      <c r="T18" s="29"/>
    </row>
    <row r="19" spans="1:20" ht="12.75" customHeight="1" x14ac:dyDescent="0.2">
      <c r="A19" s="6" t="s">
        <v>169</v>
      </c>
      <c r="B19" s="6" t="s">
        <v>170</v>
      </c>
      <c r="C19" s="6" t="s">
        <v>156</v>
      </c>
      <c r="D19" s="6" t="s">
        <v>157</v>
      </c>
      <c r="E19" s="6" t="s">
        <v>158</v>
      </c>
      <c r="F19" s="6" t="s">
        <v>0</v>
      </c>
      <c r="G19" s="7">
        <v>4.0199999999999996</v>
      </c>
      <c r="H19" s="6" t="s">
        <v>89</v>
      </c>
      <c r="I19" s="7">
        <v>2.75</v>
      </c>
      <c r="J19" s="7">
        <v>-0.35</v>
      </c>
      <c r="K19" s="7">
        <v>11038533</v>
      </c>
      <c r="L19" s="7">
        <v>119.62</v>
      </c>
      <c r="M19" s="7">
        <v>0</v>
      </c>
      <c r="N19" s="7">
        <v>13204.29</v>
      </c>
      <c r="O19" s="7">
        <v>7.0000000000000007E-2</v>
      </c>
      <c r="P19" s="7">
        <v>4.6399999999999997</v>
      </c>
      <c r="Q19" s="7">
        <v>1.29</v>
      </c>
      <c r="R19" s="28"/>
      <c r="T19" s="29"/>
    </row>
    <row r="20" spans="1:20" ht="12.75" customHeight="1" x14ac:dyDescent="0.2">
      <c r="A20" s="6" t="s">
        <v>171</v>
      </c>
      <c r="B20" s="6" t="s">
        <v>172</v>
      </c>
      <c r="C20" s="6" t="s">
        <v>156</v>
      </c>
      <c r="D20" s="6" t="s">
        <v>157</v>
      </c>
      <c r="E20" s="6" t="s">
        <v>158</v>
      </c>
      <c r="F20" s="6" t="s">
        <v>0</v>
      </c>
      <c r="G20" s="7">
        <v>5.0199999999999996</v>
      </c>
      <c r="H20" s="6" t="s">
        <v>89</v>
      </c>
      <c r="I20" s="7">
        <v>1.75</v>
      </c>
      <c r="J20" s="7">
        <v>-0.17</v>
      </c>
      <c r="K20" s="7">
        <v>328957</v>
      </c>
      <c r="L20" s="7">
        <v>113.42</v>
      </c>
      <c r="M20" s="7">
        <v>0</v>
      </c>
      <c r="N20" s="7">
        <v>373.1</v>
      </c>
      <c r="O20" s="7">
        <v>0</v>
      </c>
      <c r="P20" s="7">
        <v>0.13</v>
      </c>
      <c r="Q20" s="7">
        <v>0.04</v>
      </c>
      <c r="R20" s="28"/>
      <c r="T20" s="29"/>
    </row>
    <row r="21" spans="1:20" ht="12.75" customHeight="1" x14ac:dyDescent="0.2">
      <c r="A21" s="2" t="s">
        <v>173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3">
        <v>3.31</v>
      </c>
      <c r="H21" s="2" t="s">
        <v>0</v>
      </c>
      <c r="I21" s="3">
        <v>4.57</v>
      </c>
      <c r="J21" s="3">
        <v>0.84</v>
      </c>
      <c r="K21" s="3">
        <v>177790995</v>
      </c>
      <c r="L21" s="2" t="s">
        <v>0</v>
      </c>
      <c r="M21" s="3">
        <v>0</v>
      </c>
      <c r="N21" s="3">
        <v>204106.19</v>
      </c>
      <c r="O21" s="2" t="s">
        <v>0</v>
      </c>
      <c r="P21" s="3">
        <v>71.69</v>
      </c>
      <c r="Q21" s="3">
        <v>19.87</v>
      </c>
      <c r="R21" s="28"/>
      <c r="T21" s="29"/>
    </row>
    <row r="22" spans="1:20" ht="12.75" customHeight="1" x14ac:dyDescent="0.2">
      <c r="A22" s="6" t="s">
        <v>174</v>
      </c>
      <c r="B22" s="6" t="s">
        <v>175</v>
      </c>
      <c r="C22" s="6" t="s">
        <v>156</v>
      </c>
      <c r="D22" s="6" t="s">
        <v>157</v>
      </c>
      <c r="E22" s="6" t="s">
        <v>158</v>
      </c>
      <c r="F22" s="6" t="s">
        <v>0</v>
      </c>
      <c r="G22" s="7">
        <v>0.34</v>
      </c>
      <c r="H22" s="6" t="s">
        <v>89</v>
      </c>
      <c r="I22" s="7">
        <v>0.5</v>
      </c>
      <c r="J22" s="7">
        <v>0.09</v>
      </c>
      <c r="K22" s="7">
        <v>1556390</v>
      </c>
      <c r="L22" s="7">
        <v>100.47</v>
      </c>
      <c r="M22" s="7">
        <v>0</v>
      </c>
      <c r="N22" s="7">
        <v>1563.7</v>
      </c>
      <c r="O22" s="7">
        <v>0.02</v>
      </c>
      <c r="P22" s="7">
        <v>0.55000000000000004</v>
      </c>
      <c r="Q22" s="7">
        <v>0.15</v>
      </c>
      <c r="R22" s="28"/>
      <c r="T22" s="29"/>
    </row>
    <row r="23" spans="1:20" ht="12.75" customHeight="1" x14ac:dyDescent="0.2">
      <c r="A23" s="6" t="s">
        <v>176</v>
      </c>
      <c r="B23" s="6" t="s">
        <v>177</v>
      </c>
      <c r="C23" s="6" t="s">
        <v>156</v>
      </c>
      <c r="D23" s="6" t="s">
        <v>157</v>
      </c>
      <c r="E23" s="6" t="s">
        <v>158</v>
      </c>
      <c r="F23" s="6" t="s">
        <v>0</v>
      </c>
      <c r="G23" s="7">
        <v>0</v>
      </c>
      <c r="H23" s="6" t="s">
        <v>89</v>
      </c>
      <c r="I23" s="7">
        <v>0</v>
      </c>
      <c r="J23" s="7">
        <v>0.09</v>
      </c>
      <c r="K23" s="7">
        <v>11184000</v>
      </c>
      <c r="L23" s="7">
        <v>99.99</v>
      </c>
      <c r="M23" s="7">
        <v>0</v>
      </c>
      <c r="N23" s="7">
        <v>11182.88</v>
      </c>
      <c r="O23" s="7">
        <v>0.12</v>
      </c>
      <c r="P23" s="7">
        <v>3.93</v>
      </c>
      <c r="Q23" s="7">
        <v>1.0900000000000001</v>
      </c>
      <c r="R23" s="28"/>
      <c r="T23" s="29"/>
    </row>
    <row r="24" spans="1:20" ht="12.75" customHeight="1" x14ac:dyDescent="0.2">
      <c r="A24" s="6" t="s">
        <v>178</v>
      </c>
      <c r="B24" s="6" t="s">
        <v>179</v>
      </c>
      <c r="C24" s="6" t="s">
        <v>156</v>
      </c>
      <c r="D24" s="6" t="s">
        <v>157</v>
      </c>
      <c r="E24" s="6" t="s">
        <v>158</v>
      </c>
      <c r="F24" s="6" t="s">
        <v>0</v>
      </c>
      <c r="G24" s="7">
        <v>0</v>
      </c>
      <c r="H24" s="6" t="s">
        <v>89</v>
      </c>
      <c r="I24" s="7">
        <v>0</v>
      </c>
      <c r="J24" s="7">
        <v>0.05</v>
      </c>
      <c r="K24" s="7">
        <v>541417</v>
      </c>
      <c r="L24" s="7">
        <v>99.99</v>
      </c>
      <c r="M24" s="7">
        <v>0</v>
      </c>
      <c r="N24" s="7">
        <v>541.36</v>
      </c>
      <c r="O24" s="7">
        <v>0.01</v>
      </c>
      <c r="P24" s="7">
        <v>0.19</v>
      </c>
      <c r="Q24" s="7">
        <v>0.05</v>
      </c>
      <c r="R24" s="28"/>
      <c r="T24" s="29"/>
    </row>
    <row r="25" spans="1:20" ht="12.75" customHeight="1" x14ac:dyDescent="0.2">
      <c r="A25" s="6" t="s">
        <v>180</v>
      </c>
      <c r="B25" s="6" t="s">
        <v>181</v>
      </c>
      <c r="C25" s="6" t="s">
        <v>156</v>
      </c>
      <c r="D25" s="6" t="s">
        <v>157</v>
      </c>
      <c r="E25" s="6" t="s">
        <v>158</v>
      </c>
      <c r="F25" s="6" t="s">
        <v>0</v>
      </c>
      <c r="G25" s="7">
        <v>0.27</v>
      </c>
      <c r="H25" s="6" t="s">
        <v>89</v>
      </c>
      <c r="I25" s="7">
        <v>0</v>
      </c>
      <c r="J25" s="7">
        <v>0.11</v>
      </c>
      <c r="K25" s="7">
        <v>3671760</v>
      </c>
      <c r="L25" s="7">
        <v>99.97</v>
      </c>
      <c r="M25" s="7">
        <v>0</v>
      </c>
      <c r="N25" s="7">
        <v>3670.66</v>
      </c>
      <c r="O25" s="7">
        <v>0.05</v>
      </c>
      <c r="P25" s="7">
        <v>1.29</v>
      </c>
      <c r="Q25" s="7">
        <v>0.36</v>
      </c>
      <c r="R25" s="28"/>
      <c r="T25" s="29"/>
    </row>
    <row r="26" spans="1:20" ht="12.75" customHeight="1" x14ac:dyDescent="0.2">
      <c r="A26" s="6" t="s">
        <v>182</v>
      </c>
      <c r="B26" s="6" t="s">
        <v>183</v>
      </c>
      <c r="C26" s="6" t="s">
        <v>156</v>
      </c>
      <c r="D26" s="6" t="s">
        <v>157</v>
      </c>
      <c r="E26" s="6" t="s">
        <v>158</v>
      </c>
      <c r="F26" s="6" t="s">
        <v>0</v>
      </c>
      <c r="G26" s="7">
        <v>0.36</v>
      </c>
      <c r="H26" s="6" t="s">
        <v>89</v>
      </c>
      <c r="I26" s="7">
        <v>0</v>
      </c>
      <c r="J26" s="7">
        <v>0.08</v>
      </c>
      <c r="K26" s="7">
        <v>3723728</v>
      </c>
      <c r="L26" s="7">
        <v>99.97</v>
      </c>
      <c r="M26" s="7">
        <v>0</v>
      </c>
      <c r="N26" s="7">
        <v>3722.61</v>
      </c>
      <c r="O26" s="7">
        <v>0.05</v>
      </c>
      <c r="P26" s="7">
        <v>1.31</v>
      </c>
      <c r="Q26" s="7">
        <v>0.36</v>
      </c>
      <c r="R26" s="28"/>
      <c r="T26" s="29"/>
    </row>
    <row r="27" spans="1:20" ht="12.75" customHeight="1" x14ac:dyDescent="0.2">
      <c r="A27" s="6" t="s">
        <v>184</v>
      </c>
      <c r="B27" s="6" t="s">
        <v>185</v>
      </c>
      <c r="C27" s="6" t="s">
        <v>156</v>
      </c>
      <c r="D27" s="6" t="s">
        <v>157</v>
      </c>
      <c r="E27" s="6" t="s">
        <v>158</v>
      </c>
      <c r="F27" s="6" t="s">
        <v>0</v>
      </c>
      <c r="G27" s="7">
        <v>0.44</v>
      </c>
      <c r="H27" s="6" t="s">
        <v>89</v>
      </c>
      <c r="I27" s="7">
        <v>0</v>
      </c>
      <c r="J27" s="7">
        <v>0.14000000000000001</v>
      </c>
      <c r="K27" s="7">
        <v>3090563</v>
      </c>
      <c r="L27" s="7">
        <v>99.94</v>
      </c>
      <c r="M27" s="7">
        <v>0</v>
      </c>
      <c r="N27" s="7">
        <v>3088.71</v>
      </c>
      <c r="O27" s="7">
        <v>0.04</v>
      </c>
      <c r="P27" s="7">
        <v>1.08</v>
      </c>
      <c r="Q27" s="7">
        <v>0.3</v>
      </c>
      <c r="R27" s="28"/>
      <c r="T27" s="29"/>
    </row>
    <row r="28" spans="1:20" ht="12.75" customHeight="1" x14ac:dyDescent="0.2">
      <c r="A28" s="6" t="s">
        <v>186</v>
      </c>
      <c r="B28" s="6" t="s">
        <v>187</v>
      </c>
      <c r="C28" s="6" t="s">
        <v>156</v>
      </c>
      <c r="D28" s="6" t="s">
        <v>157</v>
      </c>
      <c r="E28" s="6" t="s">
        <v>158</v>
      </c>
      <c r="F28" s="6" t="s">
        <v>0</v>
      </c>
      <c r="G28" s="7">
        <v>0</v>
      </c>
      <c r="H28" s="6" t="s">
        <v>89</v>
      </c>
      <c r="I28" s="7">
        <v>0</v>
      </c>
      <c r="J28" s="7">
        <v>0.16</v>
      </c>
      <c r="K28" s="7">
        <v>14789000</v>
      </c>
      <c r="L28" s="7">
        <v>99.92</v>
      </c>
      <c r="M28" s="7">
        <v>0</v>
      </c>
      <c r="N28" s="7">
        <v>14777.17</v>
      </c>
      <c r="O28" s="7">
        <v>0.18</v>
      </c>
      <c r="P28" s="7">
        <v>5.19</v>
      </c>
      <c r="Q28" s="7">
        <v>1.44</v>
      </c>
      <c r="R28" s="28"/>
      <c r="T28" s="29"/>
    </row>
    <row r="29" spans="1:20" ht="12.75" customHeight="1" x14ac:dyDescent="0.2">
      <c r="A29" s="6" t="s">
        <v>188</v>
      </c>
      <c r="B29" s="6" t="s">
        <v>189</v>
      </c>
      <c r="C29" s="6" t="s">
        <v>156</v>
      </c>
      <c r="D29" s="6" t="s">
        <v>157</v>
      </c>
      <c r="E29" s="6" t="s">
        <v>158</v>
      </c>
      <c r="F29" s="6" t="s">
        <v>0</v>
      </c>
      <c r="G29" s="7">
        <v>0</v>
      </c>
      <c r="H29" s="6" t="s">
        <v>89</v>
      </c>
      <c r="I29" s="7">
        <v>0</v>
      </c>
      <c r="J29" s="7">
        <v>0.2</v>
      </c>
      <c r="K29" s="7">
        <v>1978737</v>
      </c>
      <c r="L29" s="7">
        <v>99.88</v>
      </c>
      <c r="M29" s="7">
        <v>0</v>
      </c>
      <c r="N29" s="7">
        <v>1976.36</v>
      </c>
      <c r="O29" s="7">
        <v>0.02</v>
      </c>
      <c r="P29" s="7">
        <v>0.69</v>
      </c>
      <c r="Q29" s="7">
        <v>0.19</v>
      </c>
      <c r="R29" s="28"/>
      <c r="T29" s="29"/>
    </row>
    <row r="30" spans="1:20" ht="12.75" customHeight="1" x14ac:dyDescent="0.2">
      <c r="A30" s="6" t="s">
        <v>190</v>
      </c>
      <c r="B30" s="6" t="s">
        <v>191</v>
      </c>
      <c r="C30" s="6" t="s">
        <v>156</v>
      </c>
      <c r="D30" s="6" t="s">
        <v>157</v>
      </c>
      <c r="E30" s="6" t="s">
        <v>158</v>
      </c>
      <c r="F30" s="6" t="s">
        <v>0</v>
      </c>
      <c r="G30" s="7">
        <v>0.94</v>
      </c>
      <c r="H30" s="6" t="s">
        <v>89</v>
      </c>
      <c r="I30" s="7">
        <v>0</v>
      </c>
      <c r="J30" s="7">
        <v>0.2</v>
      </c>
      <c r="K30" s="7">
        <v>4080000</v>
      </c>
      <c r="L30" s="7">
        <v>99.81</v>
      </c>
      <c r="M30" s="7">
        <v>0</v>
      </c>
      <c r="N30" s="7">
        <v>4072.25</v>
      </c>
      <c r="O30" s="7">
        <v>0.05</v>
      </c>
      <c r="P30" s="7">
        <v>1.43</v>
      </c>
      <c r="Q30" s="7">
        <v>0.4</v>
      </c>
      <c r="R30" s="28"/>
      <c r="T30" s="29"/>
    </row>
    <row r="31" spans="1:20" ht="12.75" customHeight="1" x14ac:dyDescent="0.2">
      <c r="A31" s="6" t="s">
        <v>192</v>
      </c>
      <c r="B31" s="6" t="s">
        <v>193</v>
      </c>
      <c r="C31" s="6" t="s">
        <v>156</v>
      </c>
      <c r="D31" s="6" t="s">
        <v>157</v>
      </c>
      <c r="E31" s="6" t="s">
        <v>158</v>
      </c>
      <c r="F31" s="6" t="s">
        <v>0</v>
      </c>
      <c r="G31" s="7">
        <v>6.79</v>
      </c>
      <c r="H31" s="6" t="s">
        <v>89</v>
      </c>
      <c r="I31" s="7">
        <v>6.25</v>
      </c>
      <c r="J31" s="7">
        <v>1.84</v>
      </c>
      <c r="K31" s="7">
        <v>37222406</v>
      </c>
      <c r="L31" s="7">
        <v>137.97</v>
      </c>
      <c r="M31" s="7">
        <v>0</v>
      </c>
      <c r="N31" s="7">
        <v>51355.75</v>
      </c>
      <c r="O31" s="7">
        <v>0.22</v>
      </c>
      <c r="P31" s="7">
        <v>18.04</v>
      </c>
      <c r="Q31" s="7">
        <v>5</v>
      </c>
      <c r="R31" s="28"/>
      <c r="T31" s="29"/>
    </row>
    <row r="32" spans="1:20" ht="12.75" customHeight="1" x14ac:dyDescent="0.2">
      <c r="A32" s="6" t="s">
        <v>194</v>
      </c>
      <c r="B32" s="6" t="s">
        <v>195</v>
      </c>
      <c r="C32" s="6" t="s">
        <v>156</v>
      </c>
      <c r="D32" s="6" t="s">
        <v>157</v>
      </c>
      <c r="E32" s="6" t="s">
        <v>158</v>
      </c>
      <c r="F32" s="6" t="s">
        <v>0</v>
      </c>
      <c r="G32" s="7">
        <v>0.67</v>
      </c>
      <c r="H32" s="6" t="s">
        <v>89</v>
      </c>
      <c r="I32" s="7">
        <v>6</v>
      </c>
      <c r="J32" s="7">
        <v>0.17</v>
      </c>
      <c r="K32" s="7">
        <v>48170973</v>
      </c>
      <c r="L32" s="7">
        <v>105.88</v>
      </c>
      <c r="M32" s="7">
        <v>0</v>
      </c>
      <c r="N32" s="7">
        <v>51003.43</v>
      </c>
      <c r="O32" s="7">
        <v>0.28000000000000003</v>
      </c>
      <c r="P32" s="7">
        <v>17.91</v>
      </c>
      <c r="Q32" s="7">
        <v>4.97</v>
      </c>
      <c r="R32" s="28"/>
      <c r="T32" s="29"/>
    </row>
    <row r="33" spans="1:20" ht="12.75" customHeight="1" x14ac:dyDescent="0.2">
      <c r="A33" s="6" t="s">
        <v>196</v>
      </c>
      <c r="B33" s="6" t="s">
        <v>197</v>
      </c>
      <c r="C33" s="6" t="s">
        <v>156</v>
      </c>
      <c r="D33" s="6" t="s">
        <v>157</v>
      </c>
      <c r="E33" s="6" t="s">
        <v>158</v>
      </c>
      <c r="F33" s="6" t="s">
        <v>0</v>
      </c>
      <c r="G33" s="7">
        <v>1.55</v>
      </c>
      <c r="H33" s="6" t="s">
        <v>89</v>
      </c>
      <c r="I33" s="7">
        <v>5</v>
      </c>
      <c r="J33" s="7">
        <v>0.36</v>
      </c>
      <c r="K33" s="7">
        <v>15416457</v>
      </c>
      <c r="L33" s="7">
        <v>109.39</v>
      </c>
      <c r="M33" s="7">
        <v>0</v>
      </c>
      <c r="N33" s="7">
        <v>16864.060000000001</v>
      </c>
      <c r="O33" s="7">
        <v>0.08</v>
      </c>
      <c r="P33" s="7">
        <v>5.92</v>
      </c>
      <c r="Q33" s="7">
        <v>1.64</v>
      </c>
      <c r="R33" s="28"/>
      <c r="T33" s="29"/>
    </row>
    <row r="34" spans="1:20" ht="12.75" customHeight="1" x14ac:dyDescent="0.2">
      <c r="A34" s="6" t="s">
        <v>198</v>
      </c>
      <c r="B34" s="6" t="s">
        <v>199</v>
      </c>
      <c r="C34" s="6" t="s">
        <v>156</v>
      </c>
      <c r="D34" s="6" t="s">
        <v>157</v>
      </c>
      <c r="E34" s="6" t="s">
        <v>158</v>
      </c>
      <c r="F34" s="6" t="s">
        <v>0</v>
      </c>
      <c r="G34" s="7">
        <v>3.32</v>
      </c>
      <c r="H34" s="6" t="s">
        <v>89</v>
      </c>
      <c r="I34" s="7">
        <v>5.5</v>
      </c>
      <c r="J34" s="7">
        <v>0.88</v>
      </c>
      <c r="K34" s="7">
        <v>25102392</v>
      </c>
      <c r="L34" s="7">
        <v>118.53</v>
      </c>
      <c r="M34" s="7">
        <v>0</v>
      </c>
      <c r="N34" s="7">
        <v>29753.86</v>
      </c>
      <c r="O34" s="7">
        <v>0.14000000000000001</v>
      </c>
      <c r="P34" s="7">
        <v>10.45</v>
      </c>
      <c r="Q34" s="7">
        <v>2.9</v>
      </c>
      <c r="R34" s="28"/>
      <c r="T34" s="29"/>
    </row>
    <row r="35" spans="1:20" ht="12.75" customHeight="1" x14ac:dyDescent="0.2">
      <c r="A35" s="6" t="s">
        <v>200</v>
      </c>
      <c r="B35" s="6" t="s">
        <v>201</v>
      </c>
      <c r="C35" s="6" t="s">
        <v>156</v>
      </c>
      <c r="D35" s="6" t="s">
        <v>157</v>
      </c>
      <c r="E35" s="6" t="s">
        <v>158</v>
      </c>
      <c r="F35" s="6" t="s">
        <v>0</v>
      </c>
      <c r="G35" s="7">
        <v>15.19</v>
      </c>
      <c r="H35" s="6" t="s">
        <v>89</v>
      </c>
      <c r="I35" s="7">
        <v>5.5</v>
      </c>
      <c r="J35" s="7">
        <v>2.95</v>
      </c>
      <c r="K35" s="7">
        <v>7228733</v>
      </c>
      <c r="L35" s="7">
        <v>145.16999999999999</v>
      </c>
      <c r="M35" s="7">
        <v>0</v>
      </c>
      <c r="N35" s="7">
        <v>10493.95</v>
      </c>
      <c r="O35" s="7">
        <v>0.04</v>
      </c>
      <c r="P35" s="7">
        <v>3.69</v>
      </c>
      <c r="Q35" s="7">
        <v>1.02</v>
      </c>
      <c r="R35" s="28"/>
      <c r="T35" s="29"/>
    </row>
    <row r="36" spans="1:20" ht="12.75" customHeight="1" x14ac:dyDescent="0.2">
      <c r="A36" s="6" t="s">
        <v>202</v>
      </c>
      <c r="B36" s="6" t="s">
        <v>203</v>
      </c>
      <c r="C36" s="6" t="s">
        <v>156</v>
      </c>
      <c r="D36" s="6" t="s">
        <v>157</v>
      </c>
      <c r="E36" s="6" t="s">
        <v>158</v>
      </c>
      <c r="F36" s="6" t="s">
        <v>0</v>
      </c>
      <c r="G36" s="7">
        <v>4.3899999999999997</v>
      </c>
      <c r="H36" s="6" t="s">
        <v>89</v>
      </c>
      <c r="I36" s="7">
        <v>4.25</v>
      </c>
      <c r="J36" s="7">
        <v>1.17</v>
      </c>
      <c r="K36" s="7">
        <v>15438</v>
      </c>
      <c r="L36" s="7">
        <v>115.24</v>
      </c>
      <c r="M36" s="7">
        <v>0</v>
      </c>
      <c r="N36" s="7">
        <v>17.79</v>
      </c>
      <c r="O36" s="7">
        <v>0</v>
      </c>
      <c r="P36" s="7">
        <v>0.01</v>
      </c>
      <c r="Q36" s="7">
        <v>0</v>
      </c>
      <c r="R36" s="28"/>
      <c r="T36" s="29"/>
    </row>
    <row r="37" spans="1:20" ht="12.75" customHeight="1" x14ac:dyDescent="0.2">
      <c r="A37" s="6" t="s">
        <v>204</v>
      </c>
      <c r="B37" s="6" t="s">
        <v>205</v>
      </c>
      <c r="C37" s="6" t="s">
        <v>156</v>
      </c>
      <c r="D37" s="6" t="s">
        <v>157</v>
      </c>
      <c r="E37" s="6" t="s">
        <v>158</v>
      </c>
      <c r="F37" s="6" t="s">
        <v>0</v>
      </c>
      <c r="G37" s="7">
        <v>5.28</v>
      </c>
      <c r="H37" s="6" t="s">
        <v>89</v>
      </c>
      <c r="I37" s="7">
        <v>3.75</v>
      </c>
      <c r="J37" s="7">
        <v>1.4</v>
      </c>
      <c r="K37" s="7">
        <v>19001</v>
      </c>
      <c r="L37" s="7">
        <v>113.84</v>
      </c>
      <c r="M37" s="7">
        <v>0</v>
      </c>
      <c r="N37" s="7">
        <v>21.63</v>
      </c>
      <c r="O37" s="7">
        <v>0</v>
      </c>
      <c r="P37" s="7">
        <v>0.01</v>
      </c>
      <c r="Q37" s="7">
        <v>0</v>
      </c>
      <c r="R37" s="28"/>
      <c r="T37" s="29"/>
    </row>
    <row r="38" spans="1:20" ht="12.75" customHeight="1" x14ac:dyDescent="0.2">
      <c r="A38" s="2" t="s">
        <v>206</v>
      </c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3">
        <v>0</v>
      </c>
      <c r="H38" s="2" t="s">
        <v>0</v>
      </c>
      <c r="I38" s="3">
        <v>0</v>
      </c>
      <c r="J38" s="3">
        <v>0</v>
      </c>
      <c r="K38" s="3">
        <v>0</v>
      </c>
      <c r="L38" s="2" t="s">
        <v>0</v>
      </c>
      <c r="M38" s="3">
        <v>0</v>
      </c>
      <c r="N38" s="3">
        <v>0</v>
      </c>
      <c r="O38" s="2" t="s">
        <v>0</v>
      </c>
      <c r="P38" s="3">
        <v>0</v>
      </c>
      <c r="Q38" s="3">
        <v>0</v>
      </c>
      <c r="R38" s="28"/>
      <c r="T38" s="29"/>
    </row>
    <row r="39" spans="1:20" ht="12.75" customHeight="1" x14ac:dyDescent="0.2">
      <c r="A39" s="2" t="s">
        <v>129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3">
        <v>0</v>
      </c>
      <c r="H39" s="2" t="s">
        <v>0</v>
      </c>
      <c r="I39" s="3">
        <v>0</v>
      </c>
      <c r="J39" s="3">
        <v>0</v>
      </c>
      <c r="K39" s="3">
        <v>0</v>
      </c>
      <c r="L39" s="2" t="s">
        <v>0</v>
      </c>
      <c r="M39" s="3">
        <v>0</v>
      </c>
      <c r="N39" s="3">
        <v>0</v>
      </c>
      <c r="O39" s="2" t="s">
        <v>0</v>
      </c>
      <c r="P39" s="3">
        <v>0</v>
      </c>
      <c r="Q39" s="3">
        <v>0</v>
      </c>
      <c r="R39" s="28"/>
      <c r="T39" s="29"/>
    </row>
    <row r="40" spans="1:20" ht="12.75" customHeight="1" x14ac:dyDescent="0.2">
      <c r="A40" s="2" t="s">
        <v>207</v>
      </c>
      <c r="B40" s="2" t="s">
        <v>0</v>
      </c>
      <c r="C40" s="2" t="s">
        <v>0</v>
      </c>
      <c r="D40" s="2" t="s">
        <v>0</v>
      </c>
      <c r="E40" s="2" t="s">
        <v>0</v>
      </c>
      <c r="F40" s="2" t="s">
        <v>0</v>
      </c>
      <c r="G40" s="3">
        <v>0</v>
      </c>
      <c r="H40" s="2" t="s">
        <v>0</v>
      </c>
      <c r="I40" s="3">
        <v>0</v>
      </c>
      <c r="J40" s="3">
        <v>0</v>
      </c>
      <c r="K40" s="3">
        <v>0</v>
      </c>
      <c r="L40" s="2" t="s">
        <v>0</v>
      </c>
      <c r="M40" s="3">
        <v>0</v>
      </c>
      <c r="N40" s="3">
        <v>0</v>
      </c>
      <c r="O40" s="2" t="s">
        <v>0</v>
      </c>
      <c r="P40" s="3">
        <v>0</v>
      </c>
      <c r="Q40" s="3">
        <v>0</v>
      </c>
      <c r="R40" s="28"/>
      <c r="T40" s="29"/>
    </row>
    <row r="41" spans="1:20" ht="12.75" customHeight="1" x14ac:dyDescent="0.2">
      <c r="A41" s="2" t="s">
        <v>208</v>
      </c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3">
        <v>0</v>
      </c>
      <c r="H41" s="2" t="s">
        <v>0</v>
      </c>
      <c r="I41" s="3">
        <v>0</v>
      </c>
      <c r="J41" s="3">
        <v>0</v>
      </c>
      <c r="K41" s="3">
        <v>0</v>
      </c>
      <c r="L41" s="2" t="s">
        <v>0</v>
      </c>
      <c r="M41" s="3">
        <v>0</v>
      </c>
      <c r="N41" s="3">
        <v>0</v>
      </c>
      <c r="O41" s="2" t="s">
        <v>0</v>
      </c>
      <c r="P41" s="3">
        <v>0</v>
      </c>
      <c r="Q41" s="3">
        <v>0</v>
      </c>
      <c r="R41" s="28"/>
      <c r="T41" s="29"/>
    </row>
    <row r="42" spans="1:20" ht="12.75" customHeight="1" x14ac:dyDescent="0.2">
      <c r="A42" s="28" t="s">
        <v>1815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1"/>
      <c r="T42" s="29"/>
    </row>
    <row r="43" spans="1:20" ht="12.75" customHeight="1" x14ac:dyDescent="0.2">
      <c r="A43" s="31" t="s">
        <v>131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29"/>
    </row>
    <row r="44" spans="1:20" ht="12.75" customHeight="1" x14ac:dyDescent="0.2">
      <c r="A44" s="31" t="s">
        <v>209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29"/>
    </row>
    <row r="45" spans="1:20" ht="12.75" customHeight="1" x14ac:dyDescent="0.2">
      <c r="A45" s="26" t="s">
        <v>63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9"/>
    </row>
    <row r="46" spans="1:20" x14ac:dyDescent="0.2">
      <c r="A46" s="29" t="s">
        <v>1816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</sheetData>
  <mergeCells count="13">
    <mergeCell ref="T1:T46"/>
    <mergeCell ref="A46:S46"/>
    <mergeCell ref="A1:S1"/>
    <mergeCell ref="A2:S2"/>
    <mergeCell ref="A3:S3"/>
    <mergeCell ref="A4:S4"/>
    <mergeCell ref="A5:S5"/>
    <mergeCell ref="A6:S6"/>
    <mergeCell ref="A43:S43"/>
    <mergeCell ref="A44:S44"/>
    <mergeCell ref="A45:S45"/>
    <mergeCell ref="R7:R41"/>
    <mergeCell ref="A42:Q42"/>
  </mergeCells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W22"/>
  <sheetViews>
    <sheetView rightToLeft="1" workbookViewId="0">
      <selection sqref="A1:V1"/>
    </sheetView>
  </sheetViews>
  <sheetFormatPr defaultRowHeight="14.25" x14ac:dyDescent="0.2"/>
  <cols>
    <col min="1" max="1" width="34" customWidth="1"/>
    <col min="2" max="4" width="11" customWidth="1"/>
    <col min="5" max="5" width="12" customWidth="1"/>
    <col min="6" max="6" width="10" customWidth="1"/>
    <col min="7" max="7" width="7" customWidth="1"/>
    <col min="8" max="8" width="9" customWidth="1"/>
    <col min="9" max="9" width="13" customWidth="1"/>
    <col min="10" max="10" width="6.5" customWidth="1"/>
    <col min="11" max="11" width="10" customWidth="1"/>
    <col min="12" max="12" width="13" customWidth="1"/>
    <col min="13" max="13" width="14" customWidth="1"/>
    <col min="14" max="14" width="10" customWidth="1"/>
    <col min="15" max="15" width="8" customWidth="1"/>
    <col min="16" max="16" width="18" customWidth="1"/>
    <col min="17" max="17" width="10" customWidth="1"/>
    <col min="18" max="18" width="22" customWidth="1"/>
    <col min="19" max="19" width="24" customWidth="1"/>
    <col min="20" max="20" width="23" customWidth="1"/>
    <col min="21" max="21" width="2" customWidth="1"/>
  </cols>
  <sheetData>
    <row r="1" spans="1:2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9" t="s">
        <v>1816</v>
      </c>
    </row>
    <row r="2" spans="1:2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9"/>
    </row>
    <row r="3" spans="1:2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9"/>
    </row>
    <row r="4" spans="1:2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9"/>
    </row>
    <row r="5" spans="1:23" ht="12.75" customHeight="1" x14ac:dyDescent="0.2">
      <c r="A5" s="30" t="s">
        <v>132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29"/>
    </row>
    <row r="6" spans="1:23" ht="12.75" customHeight="1" x14ac:dyDescent="0.2">
      <c r="A6" s="30" t="s">
        <v>210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29"/>
    </row>
    <row r="7" spans="1:23" ht="12.75" customHeight="1" x14ac:dyDescent="0.2">
      <c r="A7" s="16" t="s">
        <v>65</v>
      </c>
      <c r="B7" s="16" t="s">
        <v>66</v>
      </c>
      <c r="C7" s="16" t="s">
        <v>134</v>
      </c>
      <c r="D7" s="16" t="s">
        <v>211</v>
      </c>
      <c r="E7" s="16" t="s">
        <v>67</v>
      </c>
      <c r="F7" s="16" t="s">
        <v>212</v>
      </c>
      <c r="G7" s="16" t="s">
        <v>68</v>
      </c>
      <c r="H7" s="16" t="s">
        <v>69</v>
      </c>
      <c r="I7" s="16" t="s">
        <v>135</v>
      </c>
      <c r="J7" s="16" t="s">
        <v>136</v>
      </c>
      <c r="K7" s="16" t="s">
        <v>70</v>
      </c>
      <c r="L7" s="16" t="s">
        <v>71</v>
      </c>
      <c r="M7" s="16" t="s">
        <v>72</v>
      </c>
      <c r="N7" s="16" t="s">
        <v>137</v>
      </c>
      <c r="O7" s="16" t="s">
        <v>138</v>
      </c>
      <c r="P7" s="16" t="s">
        <v>139</v>
      </c>
      <c r="Q7" s="16" t="s">
        <v>73</v>
      </c>
      <c r="R7" s="16" t="s">
        <v>140</v>
      </c>
      <c r="S7" s="16" t="s">
        <v>74</v>
      </c>
      <c r="T7" s="16" t="s">
        <v>141</v>
      </c>
      <c r="U7" s="28" t="s">
        <v>1815</v>
      </c>
      <c r="W7" s="29"/>
    </row>
    <row r="8" spans="1:2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142</v>
      </c>
      <c r="K8" s="1" t="s">
        <v>0</v>
      </c>
      <c r="L8" s="1" t="s">
        <v>9</v>
      </c>
      <c r="M8" s="1" t="s">
        <v>9</v>
      </c>
      <c r="N8" s="1" t="s">
        <v>143</v>
      </c>
      <c r="O8" s="1" t="s">
        <v>144</v>
      </c>
      <c r="P8" s="1" t="s">
        <v>8</v>
      </c>
      <c r="Q8" s="1" t="s">
        <v>8</v>
      </c>
      <c r="R8" s="1" t="s">
        <v>9</v>
      </c>
      <c r="S8" s="1" t="s">
        <v>9</v>
      </c>
      <c r="T8" s="1" t="s">
        <v>9</v>
      </c>
      <c r="U8" s="28"/>
      <c r="W8" s="29"/>
    </row>
    <row r="9" spans="1:23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145</v>
      </c>
      <c r="L9" s="1" t="s">
        <v>146</v>
      </c>
      <c r="M9" s="1" t="s">
        <v>147</v>
      </c>
      <c r="N9" s="1" t="s">
        <v>148</v>
      </c>
      <c r="O9" s="1" t="s">
        <v>149</v>
      </c>
      <c r="P9" s="1" t="s">
        <v>150</v>
      </c>
      <c r="Q9" s="1" t="s">
        <v>151</v>
      </c>
      <c r="R9" s="1" t="s">
        <v>213</v>
      </c>
      <c r="S9" s="1" t="s">
        <v>214</v>
      </c>
      <c r="T9" s="1" t="s">
        <v>215</v>
      </c>
      <c r="U9" s="28"/>
      <c r="W9" s="29"/>
    </row>
    <row r="10" spans="1:23" ht="12.75" customHeight="1" x14ac:dyDescent="0.2">
      <c r="A10" s="4" t="s">
        <v>216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4" t="s">
        <v>0</v>
      </c>
      <c r="J10" s="5">
        <v>0</v>
      </c>
      <c r="K10" s="4" t="s">
        <v>0</v>
      </c>
      <c r="L10" s="5">
        <v>0</v>
      </c>
      <c r="M10" s="5">
        <v>0</v>
      </c>
      <c r="N10" s="5">
        <v>0</v>
      </c>
      <c r="O10" s="4" t="s">
        <v>0</v>
      </c>
      <c r="P10" s="5">
        <v>0</v>
      </c>
      <c r="Q10" s="5">
        <v>0</v>
      </c>
      <c r="R10" s="4" t="s">
        <v>0</v>
      </c>
      <c r="S10" s="5">
        <v>0</v>
      </c>
      <c r="T10" s="5">
        <v>0</v>
      </c>
      <c r="U10" s="28"/>
      <c r="W10" s="29"/>
    </row>
    <row r="11" spans="1:23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3">
        <v>0</v>
      </c>
      <c r="K11" s="2" t="s">
        <v>0</v>
      </c>
      <c r="L11" s="3">
        <v>0</v>
      </c>
      <c r="M11" s="3">
        <v>0</v>
      </c>
      <c r="N11" s="3">
        <v>0</v>
      </c>
      <c r="O11" s="2" t="s">
        <v>0</v>
      </c>
      <c r="P11" s="3">
        <v>0</v>
      </c>
      <c r="Q11" s="3">
        <v>0</v>
      </c>
      <c r="R11" s="2" t="s">
        <v>0</v>
      </c>
      <c r="S11" s="3">
        <v>0</v>
      </c>
      <c r="T11" s="3">
        <v>0</v>
      </c>
      <c r="U11" s="28"/>
      <c r="W11" s="29"/>
    </row>
    <row r="12" spans="1:23" ht="12.75" customHeight="1" x14ac:dyDescent="0.2">
      <c r="A12" s="2" t="s">
        <v>217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3">
        <v>0</v>
      </c>
      <c r="K12" s="2" t="s">
        <v>0</v>
      </c>
      <c r="L12" s="3">
        <v>0</v>
      </c>
      <c r="M12" s="3">
        <v>0</v>
      </c>
      <c r="N12" s="3">
        <v>0</v>
      </c>
      <c r="O12" s="2" t="s">
        <v>0</v>
      </c>
      <c r="P12" s="3">
        <v>0</v>
      </c>
      <c r="Q12" s="3">
        <v>0</v>
      </c>
      <c r="R12" s="2" t="s">
        <v>0</v>
      </c>
      <c r="S12" s="3">
        <v>0</v>
      </c>
      <c r="T12" s="3">
        <v>0</v>
      </c>
      <c r="U12" s="28"/>
      <c r="W12" s="29"/>
    </row>
    <row r="13" spans="1:23" ht="12.75" customHeight="1" x14ac:dyDescent="0.2">
      <c r="A13" s="2" t="s">
        <v>173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3">
        <v>0</v>
      </c>
      <c r="K13" s="2" t="s">
        <v>0</v>
      </c>
      <c r="L13" s="3">
        <v>0</v>
      </c>
      <c r="M13" s="3">
        <v>0</v>
      </c>
      <c r="N13" s="3">
        <v>0</v>
      </c>
      <c r="O13" s="2" t="s">
        <v>0</v>
      </c>
      <c r="P13" s="3">
        <v>0</v>
      </c>
      <c r="Q13" s="3">
        <v>0</v>
      </c>
      <c r="R13" s="2" t="s">
        <v>0</v>
      </c>
      <c r="S13" s="3">
        <v>0</v>
      </c>
      <c r="T13" s="3">
        <v>0</v>
      </c>
      <c r="U13" s="28"/>
      <c r="W13" s="29"/>
    </row>
    <row r="14" spans="1:23" ht="12.75" customHeight="1" x14ac:dyDescent="0.2">
      <c r="A14" s="2" t="s">
        <v>218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3">
        <v>0</v>
      </c>
      <c r="K14" s="2" t="s">
        <v>0</v>
      </c>
      <c r="L14" s="3">
        <v>0</v>
      </c>
      <c r="M14" s="3">
        <v>0</v>
      </c>
      <c r="N14" s="3">
        <v>0</v>
      </c>
      <c r="O14" s="2" t="s">
        <v>0</v>
      </c>
      <c r="P14" s="3">
        <v>0</v>
      </c>
      <c r="Q14" s="3">
        <v>0</v>
      </c>
      <c r="R14" s="2" t="s">
        <v>0</v>
      </c>
      <c r="S14" s="3">
        <v>0</v>
      </c>
      <c r="T14" s="3">
        <v>0</v>
      </c>
      <c r="U14" s="28"/>
      <c r="W14" s="29"/>
    </row>
    <row r="15" spans="1:23" ht="12.75" customHeight="1" x14ac:dyDescent="0.2">
      <c r="A15" s="2" t="s">
        <v>219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3">
        <v>0</v>
      </c>
      <c r="K15" s="2" t="s">
        <v>0</v>
      </c>
      <c r="L15" s="3">
        <v>0</v>
      </c>
      <c r="M15" s="3">
        <v>0</v>
      </c>
      <c r="N15" s="3">
        <v>0</v>
      </c>
      <c r="O15" s="2" t="s">
        <v>0</v>
      </c>
      <c r="P15" s="3">
        <v>0</v>
      </c>
      <c r="Q15" s="3">
        <v>0</v>
      </c>
      <c r="R15" s="2" t="s">
        <v>0</v>
      </c>
      <c r="S15" s="3">
        <v>0</v>
      </c>
      <c r="T15" s="3">
        <v>0</v>
      </c>
      <c r="U15" s="28"/>
      <c r="W15" s="29"/>
    </row>
    <row r="16" spans="1:23" ht="12.75" customHeight="1" x14ac:dyDescent="0.2">
      <c r="A16" s="2" t="s">
        <v>220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3">
        <v>0</v>
      </c>
      <c r="K16" s="2" t="s">
        <v>0</v>
      </c>
      <c r="L16" s="3">
        <v>0</v>
      </c>
      <c r="M16" s="3">
        <v>0</v>
      </c>
      <c r="N16" s="3">
        <v>0</v>
      </c>
      <c r="O16" s="2" t="s">
        <v>0</v>
      </c>
      <c r="P16" s="3">
        <v>0</v>
      </c>
      <c r="Q16" s="3">
        <v>0</v>
      </c>
      <c r="R16" s="2" t="s">
        <v>0</v>
      </c>
      <c r="S16" s="3">
        <v>0</v>
      </c>
      <c r="T16" s="3">
        <v>0</v>
      </c>
      <c r="U16" s="28"/>
      <c r="W16" s="29"/>
    </row>
    <row r="17" spans="1:23" ht="12.75" customHeight="1" x14ac:dyDescent="0.2">
      <c r="A17" s="2" t="s">
        <v>129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3">
        <v>0</v>
      </c>
      <c r="K17" s="2" t="s">
        <v>0</v>
      </c>
      <c r="L17" s="3">
        <v>0</v>
      </c>
      <c r="M17" s="3">
        <v>0</v>
      </c>
      <c r="N17" s="3">
        <v>0</v>
      </c>
      <c r="O17" s="2" t="s">
        <v>0</v>
      </c>
      <c r="P17" s="3">
        <v>0</v>
      </c>
      <c r="Q17" s="3">
        <v>0</v>
      </c>
      <c r="R17" s="2" t="s">
        <v>0</v>
      </c>
      <c r="S17" s="3">
        <v>0</v>
      </c>
      <c r="T17" s="3">
        <v>0</v>
      </c>
      <c r="U17" s="28"/>
      <c r="W17" s="29"/>
    </row>
    <row r="18" spans="1:23" ht="12.75" customHeight="1" x14ac:dyDescent="0.2">
      <c r="A18" s="28" t="s">
        <v>1815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W18" s="29"/>
    </row>
    <row r="19" spans="1:23" ht="12.75" customHeight="1" x14ac:dyDescent="0.2">
      <c r="A19" s="31" t="s">
        <v>131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29"/>
    </row>
    <row r="20" spans="1:23" ht="12.75" customHeight="1" x14ac:dyDescent="0.2">
      <c r="A20" s="31" t="s">
        <v>209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29"/>
    </row>
    <row r="21" spans="1:23" ht="12.75" customHeight="1" x14ac:dyDescent="0.2">
      <c r="A21" s="26" t="s">
        <v>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9"/>
    </row>
    <row r="22" spans="1:23" x14ac:dyDescent="0.2">
      <c r="A22" s="29" t="s">
        <v>1816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</row>
  </sheetData>
  <mergeCells count="13">
    <mergeCell ref="W1:W22"/>
    <mergeCell ref="A22:V22"/>
    <mergeCell ref="A1:V1"/>
    <mergeCell ref="A2:V2"/>
    <mergeCell ref="A3:V3"/>
    <mergeCell ref="A4:V4"/>
    <mergeCell ref="A5:V5"/>
    <mergeCell ref="A6:V6"/>
    <mergeCell ref="A19:V19"/>
    <mergeCell ref="A20:V20"/>
    <mergeCell ref="A21:V21"/>
    <mergeCell ref="U7:U17"/>
    <mergeCell ref="A18:T18"/>
  </mergeCells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W202"/>
  <sheetViews>
    <sheetView rightToLeft="1" workbookViewId="0">
      <selection sqref="A1:V1"/>
    </sheetView>
  </sheetViews>
  <sheetFormatPr defaultRowHeight="14.25" x14ac:dyDescent="0.2"/>
  <cols>
    <col min="1" max="1" width="35" customWidth="1"/>
    <col min="2" max="2" width="15" customWidth="1"/>
    <col min="3" max="4" width="11" customWidth="1"/>
    <col min="5" max="5" width="12" customWidth="1"/>
    <col min="6" max="6" width="47" customWidth="1"/>
    <col min="7" max="8" width="11" customWidth="1"/>
    <col min="9" max="9" width="13" customWidth="1"/>
    <col min="10" max="10" width="6.5" customWidth="1"/>
    <col min="11" max="11" width="14" customWidth="1"/>
    <col min="12" max="12" width="13" customWidth="1"/>
    <col min="13" max="13" width="14" customWidth="1"/>
    <col min="14" max="14" width="16" customWidth="1"/>
    <col min="15" max="15" width="8" customWidth="1"/>
    <col min="16" max="16" width="18" customWidth="1"/>
    <col min="17" max="17" width="12" customWidth="1"/>
    <col min="18" max="18" width="22" customWidth="1"/>
    <col min="19" max="19" width="24" customWidth="1"/>
    <col min="20" max="20" width="23" customWidth="1"/>
    <col min="21" max="21" width="11" customWidth="1"/>
  </cols>
  <sheetData>
    <row r="1" spans="1:2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9" t="s">
        <v>1816</v>
      </c>
    </row>
    <row r="2" spans="1:2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9"/>
    </row>
    <row r="3" spans="1:2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9"/>
    </row>
    <row r="4" spans="1:2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9"/>
    </row>
    <row r="5" spans="1:23" ht="12.75" customHeight="1" x14ac:dyDescent="0.2">
      <c r="A5" s="30" t="s">
        <v>132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29"/>
    </row>
    <row r="6" spans="1:23" ht="12.75" customHeight="1" x14ac:dyDescent="0.2">
      <c r="A6" s="30" t="s">
        <v>221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29"/>
    </row>
    <row r="7" spans="1:23" ht="12.75" customHeight="1" x14ac:dyDescent="0.2">
      <c r="A7" s="16" t="s">
        <v>65</v>
      </c>
      <c r="B7" s="16" t="s">
        <v>66</v>
      </c>
      <c r="C7" s="16" t="s">
        <v>134</v>
      </c>
      <c r="D7" s="16" t="s">
        <v>211</v>
      </c>
      <c r="E7" s="16" t="s">
        <v>67</v>
      </c>
      <c r="F7" s="16" t="s">
        <v>212</v>
      </c>
      <c r="G7" s="16" t="s">
        <v>68</v>
      </c>
      <c r="H7" s="16" t="s">
        <v>69</v>
      </c>
      <c r="I7" s="16" t="s">
        <v>135</v>
      </c>
      <c r="J7" s="16" t="s">
        <v>136</v>
      </c>
      <c r="K7" s="16" t="s">
        <v>70</v>
      </c>
      <c r="L7" s="16" t="s">
        <v>71</v>
      </c>
      <c r="M7" s="16" t="s">
        <v>72</v>
      </c>
      <c r="N7" s="16" t="s">
        <v>137</v>
      </c>
      <c r="O7" s="16" t="s">
        <v>138</v>
      </c>
      <c r="P7" s="16" t="s">
        <v>139</v>
      </c>
      <c r="Q7" s="16" t="s">
        <v>73</v>
      </c>
      <c r="R7" s="16" t="s">
        <v>140</v>
      </c>
      <c r="S7" s="16" t="s">
        <v>74</v>
      </c>
      <c r="T7" s="16" t="s">
        <v>141</v>
      </c>
      <c r="U7" s="28" t="s">
        <v>1815</v>
      </c>
      <c r="W7" s="29"/>
    </row>
    <row r="8" spans="1:2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222</v>
      </c>
      <c r="J8" s="1" t="s">
        <v>142</v>
      </c>
      <c r="K8" s="1" t="s">
        <v>0</v>
      </c>
      <c r="L8" s="1" t="s">
        <v>9</v>
      </c>
      <c r="M8" s="1" t="s">
        <v>9</v>
      </c>
      <c r="N8" s="1" t="s">
        <v>223</v>
      </c>
      <c r="O8" s="1" t="s">
        <v>0</v>
      </c>
      <c r="P8" s="1" t="s">
        <v>8</v>
      </c>
      <c r="Q8" s="1" t="s">
        <v>8</v>
      </c>
      <c r="R8" s="1" t="s">
        <v>9</v>
      </c>
      <c r="S8" s="1" t="s">
        <v>9</v>
      </c>
      <c r="T8" s="1" t="s">
        <v>9</v>
      </c>
      <c r="U8" s="28"/>
      <c r="W8" s="29"/>
    </row>
    <row r="9" spans="1:23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145</v>
      </c>
      <c r="L9" s="1" t="s">
        <v>146</v>
      </c>
      <c r="M9" s="1" t="s">
        <v>147</v>
      </c>
      <c r="N9" s="1" t="s">
        <v>148</v>
      </c>
      <c r="O9" s="1" t="s">
        <v>149</v>
      </c>
      <c r="P9" s="1" t="s">
        <v>150</v>
      </c>
      <c r="Q9" s="1" t="s">
        <v>151</v>
      </c>
      <c r="R9" s="1" t="s">
        <v>213</v>
      </c>
      <c r="S9" s="1" t="s">
        <v>214</v>
      </c>
      <c r="T9" s="1" t="s">
        <v>215</v>
      </c>
      <c r="U9" s="28"/>
      <c r="W9" s="29"/>
    </row>
    <row r="10" spans="1:23" ht="12.75" customHeight="1" x14ac:dyDescent="0.2">
      <c r="A10" s="4" t="s">
        <v>224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4" t="s">
        <v>0</v>
      </c>
      <c r="J10" s="5">
        <v>3.81</v>
      </c>
      <c r="K10" s="4" t="s">
        <v>0</v>
      </c>
      <c r="L10" s="5">
        <v>2.98</v>
      </c>
      <c r="M10" s="5">
        <v>2.82</v>
      </c>
      <c r="N10" s="5">
        <v>170929888.25999999</v>
      </c>
      <c r="O10" s="4" t="s">
        <v>0</v>
      </c>
      <c r="P10" s="5">
        <v>2234.81</v>
      </c>
      <c r="Q10" s="5">
        <v>209252.03</v>
      </c>
      <c r="R10" s="4" t="s">
        <v>0</v>
      </c>
      <c r="S10" s="5">
        <v>100</v>
      </c>
      <c r="T10" s="5">
        <v>20.37</v>
      </c>
      <c r="U10" s="28"/>
      <c r="W10" s="29"/>
    </row>
    <row r="11" spans="1:23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3">
        <v>3.68</v>
      </c>
      <c r="K11" s="2" t="s">
        <v>0</v>
      </c>
      <c r="L11" s="3">
        <v>2.89</v>
      </c>
      <c r="M11" s="3">
        <v>2.5</v>
      </c>
      <c r="N11" s="3">
        <v>161022888.25999999</v>
      </c>
      <c r="O11" s="2" t="s">
        <v>0</v>
      </c>
      <c r="P11" s="3">
        <v>2234.81</v>
      </c>
      <c r="Q11" s="3">
        <v>172994.31</v>
      </c>
      <c r="R11" s="2" t="s">
        <v>0</v>
      </c>
      <c r="S11" s="3">
        <v>82.67</v>
      </c>
      <c r="T11" s="3">
        <v>16.84</v>
      </c>
      <c r="U11" s="28"/>
      <c r="W11" s="29"/>
    </row>
    <row r="12" spans="1:23" ht="12.75" customHeight="1" x14ac:dyDescent="0.2">
      <c r="A12" s="2" t="s">
        <v>217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3">
        <v>3.25</v>
      </c>
      <c r="K12" s="2" t="s">
        <v>0</v>
      </c>
      <c r="L12" s="3">
        <v>2.7</v>
      </c>
      <c r="M12" s="3">
        <v>2.37</v>
      </c>
      <c r="N12" s="3">
        <v>121139785.23</v>
      </c>
      <c r="O12" s="2" t="s">
        <v>0</v>
      </c>
      <c r="P12" s="3">
        <v>1063.57</v>
      </c>
      <c r="Q12" s="3">
        <v>130618.57</v>
      </c>
      <c r="R12" s="2" t="s">
        <v>0</v>
      </c>
      <c r="S12" s="3">
        <v>62.42</v>
      </c>
      <c r="T12" s="3">
        <v>12.72</v>
      </c>
      <c r="U12" s="28"/>
      <c r="W12" s="29"/>
    </row>
    <row r="13" spans="1:23" ht="12.75" customHeight="1" x14ac:dyDescent="0.2">
      <c r="A13" s="6" t="s">
        <v>225</v>
      </c>
      <c r="B13" s="6" t="s">
        <v>226</v>
      </c>
      <c r="C13" s="6" t="s">
        <v>156</v>
      </c>
      <c r="D13" s="6" t="s">
        <v>0</v>
      </c>
      <c r="E13" s="6" t="s">
        <v>227</v>
      </c>
      <c r="F13" s="6" t="s">
        <v>228</v>
      </c>
      <c r="G13" s="6" t="s">
        <v>229</v>
      </c>
      <c r="H13" s="6" t="s">
        <v>88</v>
      </c>
      <c r="I13" s="6" t="s">
        <v>0</v>
      </c>
      <c r="J13" s="7">
        <v>2</v>
      </c>
      <c r="K13" s="6" t="s">
        <v>89</v>
      </c>
      <c r="L13" s="7">
        <v>0.59</v>
      </c>
      <c r="M13" s="7">
        <v>-0.05</v>
      </c>
      <c r="N13" s="7">
        <v>6997964</v>
      </c>
      <c r="O13" s="7">
        <v>101.47</v>
      </c>
      <c r="P13" s="7">
        <v>20.68</v>
      </c>
      <c r="Q13" s="7">
        <v>7121.52</v>
      </c>
      <c r="R13" s="7">
        <v>0.13</v>
      </c>
      <c r="S13" s="7">
        <v>3.4</v>
      </c>
      <c r="T13" s="7">
        <v>0.69</v>
      </c>
      <c r="U13" s="28"/>
      <c r="W13" s="29"/>
    </row>
    <row r="14" spans="1:23" ht="12.75" customHeight="1" x14ac:dyDescent="0.2">
      <c r="A14" s="6" t="s">
        <v>230</v>
      </c>
      <c r="B14" s="6" t="s">
        <v>231</v>
      </c>
      <c r="C14" s="6" t="s">
        <v>156</v>
      </c>
      <c r="D14" s="6" t="s">
        <v>0</v>
      </c>
      <c r="E14" s="6" t="s">
        <v>227</v>
      </c>
      <c r="F14" s="6" t="s">
        <v>228</v>
      </c>
      <c r="G14" s="6" t="s">
        <v>229</v>
      </c>
      <c r="H14" s="6" t="s">
        <v>88</v>
      </c>
      <c r="I14" s="6" t="s">
        <v>0</v>
      </c>
      <c r="J14" s="7">
        <v>6.83</v>
      </c>
      <c r="K14" s="6" t="s">
        <v>89</v>
      </c>
      <c r="L14" s="7">
        <v>0.83</v>
      </c>
      <c r="M14" s="7">
        <v>0.92</v>
      </c>
      <c r="N14" s="7">
        <v>1539000</v>
      </c>
      <c r="O14" s="7">
        <v>99.4</v>
      </c>
      <c r="P14" s="7">
        <v>0</v>
      </c>
      <c r="Q14" s="7">
        <v>1529.77</v>
      </c>
      <c r="R14" s="7">
        <v>0.12</v>
      </c>
      <c r="S14" s="7">
        <v>0.73</v>
      </c>
      <c r="T14" s="7">
        <v>0.15</v>
      </c>
      <c r="U14" s="28"/>
      <c r="W14" s="29"/>
    </row>
    <row r="15" spans="1:23" ht="12.75" customHeight="1" x14ac:dyDescent="0.2">
      <c r="A15" s="6" t="s">
        <v>232</v>
      </c>
      <c r="B15" s="6" t="s">
        <v>233</v>
      </c>
      <c r="C15" s="6" t="s">
        <v>156</v>
      </c>
      <c r="D15" s="6" t="s">
        <v>0</v>
      </c>
      <c r="E15" s="6" t="s">
        <v>234</v>
      </c>
      <c r="F15" s="6" t="s">
        <v>228</v>
      </c>
      <c r="G15" s="6" t="s">
        <v>229</v>
      </c>
      <c r="H15" s="6" t="s">
        <v>88</v>
      </c>
      <c r="I15" s="6" t="s">
        <v>0</v>
      </c>
      <c r="J15" s="7">
        <v>0.56999999999999995</v>
      </c>
      <c r="K15" s="6" t="s">
        <v>89</v>
      </c>
      <c r="L15" s="7">
        <v>2.58</v>
      </c>
      <c r="M15" s="7">
        <v>0.22</v>
      </c>
      <c r="N15" s="7">
        <v>2124307</v>
      </c>
      <c r="O15" s="7">
        <v>105.8</v>
      </c>
      <c r="P15" s="7">
        <v>0</v>
      </c>
      <c r="Q15" s="7">
        <v>2247.52</v>
      </c>
      <c r="R15" s="7">
        <v>0.08</v>
      </c>
      <c r="S15" s="7">
        <v>1.07</v>
      </c>
      <c r="T15" s="7">
        <v>0.22</v>
      </c>
      <c r="U15" s="28"/>
      <c r="W15" s="29"/>
    </row>
    <row r="16" spans="1:23" ht="12.75" customHeight="1" x14ac:dyDescent="0.2">
      <c r="A16" s="6" t="s">
        <v>235</v>
      </c>
      <c r="B16" s="6" t="s">
        <v>236</v>
      </c>
      <c r="C16" s="6" t="s">
        <v>156</v>
      </c>
      <c r="D16" s="6" t="s">
        <v>0</v>
      </c>
      <c r="E16" s="6" t="s">
        <v>234</v>
      </c>
      <c r="F16" s="6" t="s">
        <v>228</v>
      </c>
      <c r="G16" s="6" t="s">
        <v>229</v>
      </c>
      <c r="H16" s="6" t="s">
        <v>88</v>
      </c>
      <c r="I16" s="6" t="s">
        <v>0</v>
      </c>
      <c r="J16" s="7">
        <v>1.7</v>
      </c>
      <c r="K16" s="6" t="s">
        <v>89</v>
      </c>
      <c r="L16" s="7">
        <v>0.41</v>
      </c>
      <c r="M16" s="7">
        <v>0.19</v>
      </c>
      <c r="N16" s="7">
        <v>4375615.5199999996</v>
      </c>
      <c r="O16" s="7">
        <v>100.7</v>
      </c>
      <c r="P16" s="7">
        <v>0</v>
      </c>
      <c r="Q16" s="7">
        <v>4406.24</v>
      </c>
      <c r="R16" s="7">
        <v>0.27</v>
      </c>
      <c r="S16" s="7">
        <v>2.11</v>
      </c>
      <c r="T16" s="7">
        <v>0.43</v>
      </c>
      <c r="U16" s="28"/>
      <c r="W16" s="29"/>
    </row>
    <row r="17" spans="1:23" ht="12.75" customHeight="1" x14ac:dyDescent="0.2">
      <c r="A17" s="6" t="s">
        <v>237</v>
      </c>
      <c r="B17" s="6" t="s">
        <v>238</v>
      </c>
      <c r="C17" s="6" t="s">
        <v>156</v>
      </c>
      <c r="D17" s="6" t="s">
        <v>0</v>
      </c>
      <c r="E17" s="6" t="s">
        <v>234</v>
      </c>
      <c r="F17" s="6" t="s">
        <v>228</v>
      </c>
      <c r="G17" s="6" t="s">
        <v>229</v>
      </c>
      <c r="H17" s="6" t="s">
        <v>88</v>
      </c>
      <c r="I17" s="6" t="s">
        <v>0</v>
      </c>
      <c r="J17" s="7">
        <v>1.59</v>
      </c>
      <c r="K17" s="6" t="s">
        <v>89</v>
      </c>
      <c r="L17" s="7">
        <v>0.64</v>
      </c>
      <c r="M17" s="7">
        <v>-0.05</v>
      </c>
      <c r="N17" s="7">
        <v>4905527</v>
      </c>
      <c r="O17" s="7">
        <v>101.35</v>
      </c>
      <c r="P17" s="7">
        <v>0</v>
      </c>
      <c r="Q17" s="7">
        <v>4971.75</v>
      </c>
      <c r="R17" s="7">
        <v>0.16</v>
      </c>
      <c r="S17" s="7">
        <v>2.38</v>
      </c>
      <c r="T17" s="7">
        <v>0.48</v>
      </c>
      <c r="U17" s="28"/>
      <c r="W17" s="29"/>
    </row>
    <row r="18" spans="1:23" ht="12.75" customHeight="1" x14ac:dyDescent="0.2">
      <c r="A18" s="6" t="s">
        <v>239</v>
      </c>
      <c r="B18" s="6" t="s">
        <v>240</v>
      </c>
      <c r="C18" s="6" t="s">
        <v>156</v>
      </c>
      <c r="D18" s="6" t="s">
        <v>0</v>
      </c>
      <c r="E18" s="6" t="s">
        <v>234</v>
      </c>
      <c r="F18" s="6" t="s">
        <v>228</v>
      </c>
      <c r="G18" s="6" t="s">
        <v>229</v>
      </c>
      <c r="H18" s="6" t="s">
        <v>88</v>
      </c>
      <c r="I18" s="6" t="s">
        <v>0</v>
      </c>
      <c r="J18" s="7">
        <v>2.88</v>
      </c>
      <c r="K18" s="6" t="s">
        <v>89</v>
      </c>
      <c r="L18" s="7">
        <v>4</v>
      </c>
      <c r="M18" s="7">
        <v>0.13</v>
      </c>
      <c r="N18" s="7">
        <v>1842000</v>
      </c>
      <c r="O18" s="7">
        <v>117.3</v>
      </c>
      <c r="P18" s="7">
        <v>0</v>
      </c>
      <c r="Q18" s="7">
        <v>2160.67</v>
      </c>
      <c r="R18" s="7">
        <v>0.09</v>
      </c>
      <c r="S18" s="7">
        <v>1.03</v>
      </c>
      <c r="T18" s="7">
        <v>0.21</v>
      </c>
      <c r="U18" s="28"/>
      <c r="W18" s="29"/>
    </row>
    <row r="19" spans="1:23" ht="12.75" customHeight="1" x14ac:dyDescent="0.2">
      <c r="A19" s="6" t="s">
        <v>241</v>
      </c>
      <c r="B19" s="6" t="s">
        <v>242</v>
      </c>
      <c r="C19" s="6" t="s">
        <v>156</v>
      </c>
      <c r="D19" s="6" t="s">
        <v>0</v>
      </c>
      <c r="E19" s="6" t="s">
        <v>234</v>
      </c>
      <c r="F19" s="6" t="s">
        <v>228</v>
      </c>
      <c r="G19" s="6" t="s">
        <v>229</v>
      </c>
      <c r="H19" s="6" t="s">
        <v>88</v>
      </c>
      <c r="I19" s="6" t="s">
        <v>0</v>
      </c>
      <c r="J19" s="7">
        <v>4.1500000000000004</v>
      </c>
      <c r="K19" s="6" t="s">
        <v>89</v>
      </c>
      <c r="L19" s="7">
        <v>0.99</v>
      </c>
      <c r="M19" s="7">
        <v>0.35</v>
      </c>
      <c r="N19" s="7">
        <v>2691000</v>
      </c>
      <c r="O19" s="7">
        <v>104.37</v>
      </c>
      <c r="P19" s="7">
        <v>0</v>
      </c>
      <c r="Q19" s="7">
        <v>2808.6</v>
      </c>
      <c r="R19" s="7">
        <v>0.09</v>
      </c>
      <c r="S19" s="7">
        <v>1.34</v>
      </c>
      <c r="T19" s="7">
        <v>0.27</v>
      </c>
      <c r="U19" s="28"/>
      <c r="W19" s="29"/>
    </row>
    <row r="20" spans="1:23" ht="12.75" customHeight="1" x14ac:dyDescent="0.2">
      <c r="A20" s="6" t="s">
        <v>243</v>
      </c>
      <c r="B20" s="6" t="s">
        <v>244</v>
      </c>
      <c r="C20" s="6" t="s">
        <v>156</v>
      </c>
      <c r="D20" s="6" t="s">
        <v>0</v>
      </c>
      <c r="E20" s="6" t="s">
        <v>234</v>
      </c>
      <c r="F20" s="6" t="s">
        <v>228</v>
      </c>
      <c r="G20" s="6" t="s">
        <v>229</v>
      </c>
      <c r="H20" s="6" t="s">
        <v>88</v>
      </c>
      <c r="I20" s="6" t="s">
        <v>0</v>
      </c>
      <c r="J20" s="7">
        <v>6.08</v>
      </c>
      <c r="K20" s="6" t="s">
        <v>89</v>
      </c>
      <c r="L20" s="7">
        <v>0.86</v>
      </c>
      <c r="M20" s="7">
        <v>0.8</v>
      </c>
      <c r="N20" s="7">
        <v>1086000</v>
      </c>
      <c r="O20" s="7">
        <v>102.02</v>
      </c>
      <c r="P20" s="7">
        <v>0</v>
      </c>
      <c r="Q20" s="7">
        <v>1107.94</v>
      </c>
      <c r="R20" s="7">
        <v>0.04</v>
      </c>
      <c r="S20" s="7">
        <v>0.53</v>
      </c>
      <c r="T20" s="7">
        <v>0.11</v>
      </c>
      <c r="U20" s="28"/>
      <c r="W20" s="29"/>
    </row>
    <row r="21" spans="1:23" ht="12.75" customHeight="1" x14ac:dyDescent="0.2">
      <c r="A21" s="6" t="s">
        <v>245</v>
      </c>
      <c r="B21" s="6" t="s">
        <v>246</v>
      </c>
      <c r="C21" s="6" t="s">
        <v>156</v>
      </c>
      <c r="D21" s="6" t="s">
        <v>0</v>
      </c>
      <c r="E21" s="6" t="s">
        <v>234</v>
      </c>
      <c r="F21" s="6" t="s">
        <v>228</v>
      </c>
      <c r="G21" s="6" t="s">
        <v>229</v>
      </c>
      <c r="H21" s="6" t="s">
        <v>88</v>
      </c>
      <c r="I21" s="6" t="s">
        <v>0</v>
      </c>
      <c r="J21" s="7">
        <v>8.73</v>
      </c>
      <c r="K21" s="6" t="s">
        <v>89</v>
      </c>
      <c r="L21" s="7">
        <v>1.22</v>
      </c>
      <c r="M21" s="7">
        <v>1.26</v>
      </c>
      <c r="N21" s="7">
        <v>1146997</v>
      </c>
      <c r="O21" s="7">
        <v>101.58</v>
      </c>
      <c r="P21" s="7">
        <v>0</v>
      </c>
      <c r="Q21" s="7">
        <v>1165.1199999999999</v>
      </c>
      <c r="R21" s="7">
        <v>0.14000000000000001</v>
      </c>
      <c r="S21" s="7">
        <v>0.56000000000000005</v>
      </c>
      <c r="T21" s="7">
        <v>0.11</v>
      </c>
      <c r="U21" s="28"/>
      <c r="W21" s="29"/>
    </row>
    <row r="22" spans="1:23" ht="12.75" customHeight="1" x14ac:dyDescent="0.2">
      <c r="A22" s="6" t="s">
        <v>247</v>
      </c>
      <c r="B22" s="6" t="s">
        <v>248</v>
      </c>
      <c r="C22" s="6" t="s">
        <v>156</v>
      </c>
      <c r="D22" s="6" t="s">
        <v>0</v>
      </c>
      <c r="E22" s="6" t="s">
        <v>249</v>
      </c>
      <c r="F22" s="6" t="s">
        <v>228</v>
      </c>
      <c r="G22" s="6" t="s">
        <v>229</v>
      </c>
      <c r="H22" s="6" t="s">
        <v>88</v>
      </c>
      <c r="I22" s="6" t="s">
        <v>0</v>
      </c>
      <c r="J22" s="7">
        <v>0.11</v>
      </c>
      <c r="K22" s="6" t="s">
        <v>89</v>
      </c>
      <c r="L22" s="7">
        <v>4.5</v>
      </c>
      <c r="M22" s="7">
        <v>2.1</v>
      </c>
      <c r="N22" s="7">
        <v>222304.25</v>
      </c>
      <c r="O22" s="7">
        <v>105.35</v>
      </c>
      <c r="P22" s="7">
        <v>0</v>
      </c>
      <c r="Q22" s="7">
        <v>234.2</v>
      </c>
      <c r="R22" s="7">
        <v>0.14000000000000001</v>
      </c>
      <c r="S22" s="7">
        <v>0.11</v>
      </c>
      <c r="T22" s="7">
        <v>0.02</v>
      </c>
      <c r="U22" s="28"/>
      <c r="W22" s="29"/>
    </row>
    <row r="23" spans="1:23" ht="12.75" customHeight="1" x14ac:dyDescent="0.2">
      <c r="A23" s="6" t="s">
        <v>250</v>
      </c>
      <c r="B23" s="6" t="s">
        <v>251</v>
      </c>
      <c r="C23" s="6" t="s">
        <v>156</v>
      </c>
      <c r="D23" s="6" t="s">
        <v>0</v>
      </c>
      <c r="E23" s="6" t="s">
        <v>249</v>
      </c>
      <c r="F23" s="6" t="s">
        <v>228</v>
      </c>
      <c r="G23" s="6" t="s">
        <v>229</v>
      </c>
      <c r="H23" s="6" t="s">
        <v>88</v>
      </c>
      <c r="I23" s="6" t="s">
        <v>0</v>
      </c>
      <c r="J23" s="7">
        <v>3.75</v>
      </c>
      <c r="K23" s="6" t="s">
        <v>89</v>
      </c>
      <c r="L23" s="7">
        <v>5</v>
      </c>
      <c r="M23" s="7">
        <v>0.28999999999999998</v>
      </c>
      <c r="N23" s="7">
        <v>2244000</v>
      </c>
      <c r="O23" s="7">
        <v>125.14</v>
      </c>
      <c r="P23" s="7">
        <v>0</v>
      </c>
      <c r="Q23" s="7">
        <v>2808.14</v>
      </c>
      <c r="R23" s="7">
        <v>7.0000000000000007E-2</v>
      </c>
      <c r="S23" s="7">
        <v>1.34</v>
      </c>
      <c r="T23" s="7">
        <v>0.27</v>
      </c>
      <c r="U23" s="28"/>
      <c r="W23" s="29"/>
    </row>
    <row r="24" spans="1:23" ht="12.75" customHeight="1" x14ac:dyDescent="0.2">
      <c r="A24" s="6" t="s">
        <v>252</v>
      </c>
      <c r="B24" s="6" t="s">
        <v>253</v>
      </c>
      <c r="C24" s="6" t="s">
        <v>156</v>
      </c>
      <c r="D24" s="6" t="s">
        <v>0</v>
      </c>
      <c r="E24" s="6" t="s">
        <v>249</v>
      </c>
      <c r="F24" s="6" t="s">
        <v>228</v>
      </c>
      <c r="G24" s="6" t="s">
        <v>229</v>
      </c>
      <c r="H24" s="6" t="s">
        <v>88</v>
      </c>
      <c r="I24" s="6" t="s">
        <v>0</v>
      </c>
      <c r="J24" s="7">
        <v>1.2</v>
      </c>
      <c r="K24" s="6" t="s">
        <v>89</v>
      </c>
      <c r="L24" s="7">
        <v>1.6</v>
      </c>
      <c r="M24" s="7">
        <v>0.22</v>
      </c>
      <c r="N24" s="7">
        <v>5599697</v>
      </c>
      <c r="O24" s="7">
        <v>102.93</v>
      </c>
      <c r="P24" s="7">
        <v>0</v>
      </c>
      <c r="Q24" s="7">
        <v>5763.77</v>
      </c>
      <c r="R24" s="7">
        <v>0.18</v>
      </c>
      <c r="S24" s="7">
        <v>2.75</v>
      </c>
      <c r="T24" s="7">
        <v>0.56000000000000005</v>
      </c>
      <c r="U24" s="28"/>
      <c r="W24" s="29"/>
    </row>
    <row r="25" spans="1:23" ht="12.75" customHeight="1" x14ac:dyDescent="0.2">
      <c r="A25" s="6" t="s">
        <v>254</v>
      </c>
      <c r="B25" s="6" t="s">
        <v>255</v>
      </c>
      <c r="C25" s="6" t="s">
        <v>156</v>
      </c>
      <c r="D25" s="6" t="s">
        <v>0</v>
      </c>
      <c r="E25" s="6" t="s">
        <v>249</v>
      </c>
      <c r="F25" s="6" t="s">
        <v>228</v>
      </c>
      <c r="G25" s="6" t="s">
        <v>229</v>
      </c>
      <c r="H25" s="6" t="s">
        <v>88</v>
      </c>
      <c r="I25" s="6" t="s">
        <v>0</v>
      </c>
      <c r="J25" s="7">
        <v>2.72</v>
      </c>
      <c r="K25" s="6" t="s">
        <v>89</v>
      </c>
      <c r="L25" s="7">
        <v>0.7</v>
      </c>
      <c r="M25" s="7">
        <v>0.09</v>
      </c>
      <c r="N25" s="7">
        <v>4615160.41</v>
      </c>
      <c r="O25" s="7">
        <v>103.48</v>
      </c>
      <c r="P25" s="7">
        <v>0</v>
      </c>
      <c r="Q25" s="7">
        <v>4775.7700000000004</v>
      </c>
      <c r="R25" s="7">
        <v>0.13</v>
      </c>
      <c r="S25" s="7">
        <v>2.2799999999999998</v>
      </c>
      <c r="T25" s="7">
        <v>0.46</v>
      </c>
      <c r="U25" s="28"/>
      <c r="W25" s="29"/>
    </row>
    <row r="26" spans="1:23" ht="12.75" customHeight="1" x14ac:dyDescent="0.2">
      <c r="A26" s="6" t="s">
        <v>256</v>
      </c>
      <c r="B26" s="6" t="s">
        <v>257</v>
      </c>
      <c r="C26" s="6" t="s">
        <v>156</v>
      </c>
      <c r="D26" s="6" t="s">
        <v>0</v>
      </c>
      <c r="E26" s="6" t="s">
        <v>249</v>
      </c>
      <c r="F26" s="6" t="s">
        <v>228</v>
      </c>
      <c r="G26" s="6" t="s">
        <v>229</v>
      </c>
      <c r="H26" s="6" t="s">
        <v>88</v>
      </c>
      <c r="I26" s="6" t="s">
        <v>0</v>
      </c>
      <c r="J26" s="7">
        <v>5.24</v>
      </c>
      <c r="K26" s="6" t="s">
        <v>89</v>
      </c>
      <c r="L26" s="7">
        <v>0.6</v>
      </c>
      <c r="M26" s="7">
        <v>0.66</v>
      </c>
      <c r="N26" s="7">
        <v>2085000</v>
      </c>
      <c r="O26" s="7">
        <v>100.6</v>
      </c>
      <c r="P26" s="7">
        <v>0</v>
      </c>
      <c r="Q26" s="7">
        <v>2097.5100000000002</v>
      </c>
      <c r="R26" s="7">
        <v>0.09</v>
      </c>
      <c r="S26" s="7">
        <v>1</v>
      </c>
      <c r="T26" s="7">
        <v>0.2</v>
      </c>
      <c r="U26" s="28"/>
      <c r="W26" s="29"/>
    </row>
    <row r="27" spans="1:23" ht="12.75" customHeight="1" x14ac:dyDescent="0.2">
      <c r="A27" s="6" t="s">
        <v>258</v>
      </c>
      <c r="B27" s="6" t="s">
        <v>259</v>
      </c>
      <c r="C27" s="6" t="s">
        <v>156</v>
      </c>
      <c r="D27" s="6" t="s">
        <v>0</v>
      </c>
      <c r="E27" s="6" t="s">
        <v>260</v>
      </c>
      <c r="F27" s="6" t="s">
        <v>228</v>
      </c>
      <c r="G27" s="6" t="s">
        <v>103</v>
      </c>
      <c r="H27" s="6" t="s">
        <v>88</v>
      </c>
      <c r="I27" s="6" t="s">
        <v>0</v>
      </c>
      <c r="J27" s="7">
        <v>0.09</v>
      </c>
      <c r="K27" s="6" t="s">
        <v>89</v>
      </c>
      <c r="L27" s="7">
        <v>4.2</v>
      </c>
      <c r="M27" s="7">
        <v>2.33</v>
      </c>
      <c r="N27" s="7">
        <v>3636.4</v>
      </c>
      <c r="O27" s="7">
        <v>127.99</v>
      </c>
      <c r="P27" s="7">
        <v>0</v>
      </c>
      <c r="Q27" s="7">
        <v>4.6500000000000004</v>
      </c>
      <c r="R27" s="7">
        <v>0.01</v>
      </c>
      <c r="S27" s="7">
        <v>0</v>
      </c>
      <c r="T27" s="7">
        <v>0</v>
      </c>
      <c r="U27" s="28"/>
      <c r="W27" s="29"/>
    </row>
    <row r="28" spans="1:23" ht="12.75" customHeight="1" x14ac:dyDescent="0.2">
      <c r="A28" s="6" t="s">
        <v>261</v>
      </c>
      <c r="B28" s="6" t="s">
        <v>262</v>
      </c>
      <c r="C28" s="6" t="s">
        <v>156</v>
      </c>
      <c r="D28" s="6" t="s">
        <v>0</v>
      </c>
      <c r="E28" s="6" t="s">
        <v>260</v>
      </c>
      <c r="F28" s="6" t="s">
        <v>228</v>
      </c>
      <c r="G28" s="6" t="s">
        <v>103</v>
      </c>
      <c r="H28" s="6" t="s">
        <v>88</v>
      </c>
      <c r="I28" s="6" t="s">
        <v>0</v>
      </c>
      <c r="J28" s="7">
        <v>1.75</v>
      </c>
      <c r="K28" s="6" t="s">
        <v>89</v>
      </c>
      <c r="L28" s="7">
        <v>0.8</v>
      </c>
      <c r="M28" s="7">
        <v>-0.08</v>
      </c>
      <c r="N28" s="7">
        <v>3703807</v>
      </c>
      <c r="O28" s="7">
        <v>103.38</v>
      </c>
      <c r="P28" s="7">
        <v>0</v>
      </c>
      <c r="Q28" s="7">
        <v>3829</v>
      </c>
      <c r="R28" s="7">
        <v>0.56999999999999995</v>
      </c>
      <c r="S28" s="7">
        <v>1.83</v>
      </c>
      <c r="T28" s="7">
        <v>0.37</v>
      </c>
      <c r="U28" s="28"/>
      <c r="W28" s="29"/>
    </row>
    <row r="29" spans="1:23" ht="12.75" customHeight="1" x14ac:dyDescent="0.2">
      <c r="A29" s="6" t="s">
        <v>263</v>
      </c>
      <c r="B29" s="6" t="s">
        <v>264</v>
      </c>
      <c r="C29" s="6" t="s">
        <v>156</v>
      </c>
      <c r="D29" s="6" t="s">
        <v>0</v>
      </c>
      <c r="E29" s="6" t="s">
        <v>227</v>
      </c>
      <c r="F29" s="6" t="s">
        <v>228</v>
      </c>
      <c r="G29" s="6" t="s">
        <v>103</v>
      </c>
      <c r="H29" s="6" t="s">
        <v>88</v>
      </c>
      <c r="I29" s="6" t="s">
        <v>0</v>
      </c>
      <c r="J29" s="7">
        <v>2.2799999999999998</v>
      </c>
      <c r="K29" s="6" t="s">
        <v>89</v>
      </c>
      <c r="L29" s="7">
        <v>3.4</v>
      </c>
      <c r="M29" s="7">
        <v>-0.01</v>
      </c>
      <c r="N29" s="7">
        <v>7702909</v>
      </c>
      <c r="O29" s="7">
        <v>113.83</v>
      </c>
      <c r="P29" s="7">
        <v>0</v>
      </c>
      <c r="Q29" s="7">
        <v>8768.2199999999993</v>
      </c>
      <c r="R29" s="7">
        <v>0.41</v>
      </c>
      <c r="S29" s="7">
        <v>4.1900000000000004</v>
      </c>
      <c r="T29" s="7">
        <v>0.85</v>
      </c>
      <c r="U29" s="28"/>
      <c r="W29" s="29"/>
    </row>
    <row r="30" spans="1:23" ht="12.75" customHeight="1" x14ac:dyDescent="0.2">
      <c r="A30" s="6" t="s">
        <v>265</v>
      </c>
      <c r="B30" s="6" t="s">
        <v>266</v>
      </c>
      <c r="C30" s="6" t="s">
        <v>156</v>
      </c>
      <c r="D30" s="6" t="s">
        <v>0</v>
      </c>
      <c r="E30" s="6" t="s">
        <v>267</v>
      </c>
      <c r="F30" s="6" t="s">
        <v>268</v>
      </c>
      <c r="G30" s="6" t="s">
        <v>103</v>
      </c>
      <c r="H30" s="6" t="s">
        <v>88</v>
      </c>
      <c r="I30" s="6" t="s">
        <v>0</v>
      </c>
      <c r="J30" s="7">
        <v>4.84</v>
      </c>
      <c r="K30" s="6" t="s">
        <v>89</v>
      </c>
      <c r="L30" s="7">
        <v>1.64</v>
      </c>
      <c r="M30" s="7">
        <v>0.79</v>
      </c>
      <c r="N30" s="7">
        <v>987300</v>
      </c>
      <c r="O30" s="7">
        <v>104.14</v>
      </c>
      <c r="P30" s="7">
        <v>118.69</v>
      </c>
      <c r="Q30" s="7">
        <v>1146.8699999999999</v>
      </c>
      <c r="R30" s="7">
        <v>0.09</v>
      </c>
      <c r="S30" s="7">
        <v>0.55000000000000004</v>
      </c>
      <c r="T30" s="7">
        <v>0.11</v>
      </c>
      <c r="U30" s="28"/>
      <c r="W30" s="29"/>
    </row>
    <row r="31" spans="1:23" ht="12.75" customHeight="1" x14ac:dyDescent="0.2">
      <c r="A31" s="6" t="s">
        <v>269</v>
      </c>
      <c r="B31" s="6" t="s">
        <v>270</v>
      </c>
      <c r="C31" s="6" t="s">
        <v>156</v>
      </c>
      <c r="D31" s="6" t="s">
        <v>0</v>
      </c>
      <c r="E31" s="6" t="s">
        <v>267</v>
      </c>
      <c r="F31" s="6" t="s">
        <v>268</v>
      </c>
      <c r="G31" s="6" t="s">
        <v>93</v>
      </c>
      <c r="H31" s="6" t="s">
        <v>94</v>
      </c>
      <c r="I31" s="6" t="s">
        <v>0</v>
      </c>
      <c r="J31" s="7">
        <v>5.7</v>
      </c>
      <c r="K31" s="6" t="s">
        <v>89</v>
      </c>
      <c r="L31" s="7">
        <v>1.34</v>
      </c>
      <c r="M31" s="7">
        <v>1.28</v>
      </c>
      <c r="N31" s="7">
        <v>1618937</v>
      </c>
      <c r="O31" s="7">
        <v>102.3</v>
      </c>
      <c r="P31" s="7">
        <v>0</v>
      </c>
      <c r="Q31" s="7">
        <v>1656.17</v>
      </c>
      <c r="R31" s="7">
        <v>0.04</v>
      </c>
      <c r="S31" s="7">
        <v>0.79</v>
      </c>
      <c r="T31" s="7">
        <v>0.16</v>
      </c>
      <c r="U31" s="28"/>
      <c r="W31" s="29"/>
    </row>
    <row r="32" spans="1:23" ht="12.75" customHeight="1" x14ac:dyDescent="0.2">
      <c r="A32" s="6" t="s">
        <v>271</v>
      </c>
      <c r="B32" s="6" t="s">
        <v>272</v>
      </c>
      <c r="C32" s="6" t="s">
        <v>156</v>
      </c>
      <c r="D32" s="6" t="s">
        <v>0</v>
      </c>
      <c r="E32" s="6" t="s">
        <v>249</v>
      </c>
      <c r="F32" s="6" t="s">
        <v>228</v>
      </c>
      <c r="G32" s="6" t="s">
        <v>103</v>
      </c>
      <c r="H32" s="6" t="s">
        <v>88</v>
      </c>
      <c r="I32" s="6" t="s">
        <v>0</v>
      </c>
      <c r="J32" s="7">
        <v>1.72</v>
      </c>
      <c r="K32" s="6" t="s">
        <v>89</v>
      </c>
      <c r="L32" s="7">
        <v>4.0999999999999996</v>
      </c>
      <c r="M32" s="7">
        <v>0.19</v>
      </c>
      <c r="N32" s="7">
        <v>39828</v>
      </c>
      <c r="O32" s="7">
        <v>130.86000000000001</v>
      </c>
      <c r="P32" s="7">
        <v>0</v>
      </c>
      <c r="Q32" s="7">
        <v>52.12</v>
      </c>
      <c r="R32" s="7">
        <v>0</v>
      </c>
      <c r="S32" s="7">
        <v>0.02</v>
      </c>
      <c r="T32" s="7">
        <v>0</v>
      </c>
      <c r="U32" s="28"/>
      <c r="W32" s="29"/>
    </row>
    <row r="33" spans="1:23" ht="12.75" customHeight="1" x14ac:dyDescent="0.2">
      <c r="A33" s="6" t="s">
        <v>273</v>
      </c>
      <c r="B33" s="6" t="s">
        <v>274</v>
      </c>
      <c r="C33" s="6" t="s">
        <v>156</v>
      </c>
      <c r="D33" s="6" t="s">
        <v>0</v>
      </c>
      <c r="E33" s="6" t="s">
        <v>249</v>
      </c>
      <c r="F33" s="6" t="s">
        <v>228</v>
      </c>
      <c r="G33" s="6" t="s">
        <v>103</v>
      </c>
      <c r="H33" s="6" t="s">
        <v>88</v>
      </c>
      <c r="I33" s="6" t="s">
        <v>0</v>
      </c>
      <c r="J33" s="7">
        <v>2.83</v>
      </c>
      <c r="K33" s="6" t="s">
        <v>89</v>
      </c>
      <c r="L33" s="7">
        <v>4</v>
      </c>
      <c r="M33" s="7">
        <v>0.12</v>
      </c>
      <c r="N33" s="7">
        <v>3322677</v>
      </c>
      <c r="O33" s="7">
        <v>118.31</v>
      </c>
      <c r="P33" s="7">
        <v>0</v>
      </c>
      <c r="Q33" s="7">
        <v>3931.06</v>
      </c>
      <c r="R33" s="7">
        <v>0.11</v>
      </c>
      <c r="S33" s="7">
        <v>1.88</v>
      </c>
      <c r="T33" s="7">
        <v>0.38</v>
      </c>
      <c r="U33" s="28"/>
      <c r="W33" s="29"/>
    </row>
    <row r="34" spans="1:23" ht="12.75" customHeight="1" x14ac:dyDescent="0.2">
      <c r="A34" s="6" t="s">
        <v>275</v>
      </c>
      <c r="B34" s="6" t="s">
        <v>276</v>
      </c>
      <c r="C34" s="6" t="s">
        <v>156</v>
      </c>
      <c r="D34" s="6" t="s">
        <v>0</v>
      </c>
      <c r="E34" s="6" t="s">
        <v>277</v>
      </c>
      <c r="F34" s="6" t="s">
        <v>268</v>
      </c>
      <c r="G34" s="6" t="s">
        <v>98</v>
      </c>
      <c r="H34" s="6" t="s">
        <v>88</v>
      </c>
      <c r="I34" s="6" t="s">
        <v>0</v>
      </c>
      <c r="J34" s="7">
        <v>5.68</v>
      </c>
      <c r="K34" s="6" t="s">
        <v>89</v>
      </c>
      <c r="L34" s="7">
        <v>2.34</v>
      </c>
      <c r="M34" s="7">
        <v>1.39</v>
      </c>
      <c r="N34" s="7">
        <v>467975.96</v>
      </c>
      <c r="O34" s="7">
        <v>106.21</v>
      </c>
      <c r="P34" s="7">
        <v>0</v>
      </c>
      <c r="Q34" s="7">
        <v>497.04</v>
      </c>
      <c r="R34" s="7">
        <v>0.02</v>
      </c>
      <c r="S34" s="7">
        <v>0.24</v>
      </c>
      <c r="T34" s="7">
        <v>0.05</v>
      </c>
      <c r="U34" s="28"/>
      <c r="W34" s="29"/>
    </row>
    <row r="35" spans="1:23" ht="12.75" customHeight="1" x14ac:dyDescent="0.2">
      <c r="A35" s="6" t="s">
        <v>278</v>
      </c>
      <c r="B35" s="6" t="s">
        <v>279</v>
      </c>
      <c r="C35" s="6" t="s">
        <v>156</v>
      </c>
      <c r="D35" s="6" t="s">
        <v>0</v>
      </c>
      <c r="E35" s="6" t="s">
        <v>280</v>
      </c>
      <c r="F35" s="6" t="s">
        <v>268</v>
      </c>
      <c r="G35" s="6" t="s">
        <v>98</v>
      </c>
      <c r="H35" s="6" t="s">
        <v>88</v>
      </c>
      <c r="I35" s="6" t="s">
        <v>0</v>
      </c>
      <c r="J35" s="7">
        <v>1.02</v>
      </c>
      <c r="K35" s="6" t="s">
        <v>89</v>
      </c>
      <c r="L35" s="7">
        <v>4.95</v>
      </c>
      <c r="M35" s="7">
        <v>0.13</v>
      </c>
      <c r="N35" s="7">
        <v>12784</v>
      </c>
      <c r="O35" s="7">
        <v>124.68</v>
      </c>
      <c r="P35" s="7">
        <v>16.71</v>
      </c>
      <c r="Q35" s="7">
        <v>32.65</v>
      </c>
      <c r="R35" s="7">
        <v>0.01</v>
      </c>
      <c r="S35" s="7">
        <v>0.02</v>
      </c>
      <c r="T35" s="7">
        <v>0</v>
      </c>
      <c r="U35" s="28"/>
      <c r="W35" s="29"/>
    </row>
    <row r="36" spans="1:23" ht="12.75" customHeight="1" x14ac:dyDescent="0.2">
      <c r="A36" s="6" t="s">
        <v>281</v>
      </c>
      <c r="B36" s="6" t="s">
        <v>282</v>
      </c>
      <c r="C36" s="6" t="s">
        <v>156</v>
      </c>
      <c r="D36" s="6" t="s">
        <v>0</v>
      </c>
      <c r="E36" s="6" t="s">
        <v>280</v>
      </c>
      <c r="F36" s="6" t="s">
        <v>268</v>
      </c>
      <c r="G36" s="6" t="s">
        <v>98</v>
      </c>
      <c r="H36" s="6" t="s">
        <v>88</v>
      </c>
      <c r="I36" s="6" t="s">
        <v>0</v>
      </c>
      <c r="J36" s="7">
        <v>1.48</v>
      </c>
      <c r="K36" s="6" t="s">
        <v>89</v>
      </c>
      <c r="L36" s="7">
        <v>4.9000000000000004</v>
      </c>
      <c r="M36" s="7">
        <v>-0.2</v>
      </c>
      <c r="N36" s="7">
        <v>685875</v>
      </c>
      <c r="O36" s="7">
        <v>119.28</v>
      </c>
      <c r="P36" s="7">
        <v>0</v>
      </c>
      <c r="Q36" s="7">
        <v>818.11</v>
      </c>
      <c r="R36" s="7">
        <v>0.23</v>
      </c>
      <c r="S36" s="7">
        <v>0.39</v>
      </c>
      <c r="T36" s="7">
        <v>0.08</v>
      </c>
      <c r="U36" s="28"/>
      <c r="W36" s="29"/>
    </row>
    <row r="37" spans="1:23" ht="12.75" customHeight="1" x14ac:dyDescent="0.2">
      <c r="A37" s="6" t="s">
        <v>283</v>
      </c>
      <c r="B37" s="6" t="s">
        <v>284</v>
      </c>
      <c r="C37" s="6" t="s">
        <v>156</v>
      </c>
      <c r="D37" s="6" t="s">
        <v>0</v>
      </c>
      <c r="E37" s="6" t="s">
        <v>285</v>
      </c>
      <c r="F37" s="6" t="s">
        <v>228</v>
      </c>
      <c r="G37" s="6" t="s">
        <v>98</v>
      </c>
      <c r="H37" s="6" t="s">
        <v>88</v>
      </c>
      <c r="I37" s="6" t="s">
        <v>0</v>
      </c>
      <c r="J37" s="7">
        <v>2.25</v>
      </c>
      <c r="K37" s="6" t="s">
        <v>89</v>
      </c>
      <c r="L37" s="7">
        <v>4.75</v>
      </c>
      <c r="M37" s="7">
        <v>-0.05</v>
      </c>
      <c r="N37" s="7">
        <v>918852.5</v>
      </c>
      <c r="O37" s="7">
        <v>135.1</v>
      </c>
      <c r="P37" s="7">
        <v>0</v>
      </c>
      <c r="Q37" s="7">
        <v>1241.3699999999999</v>
      </c>
      <c r="R37" s="7">
        <v>0.25</v>
      </c>
      <c r="S37" s="7">
        <v>0.59</v>
      </c>
      <c r="T37" s="7">
        <v>0.12</v>
      </c>
      <c r="U37" s="28"/>
      <c r="W37" s="29"/>
    </row>
    <row r="38" spans="1:23" ht="12.75" customHeight="1" x14ac:dyDescent="0.2">
      <c r="A38" s="6" t="s">
        <v>286</v>
      </c>
      <c r="B38" s="6" t="s">
        <v>287</v>
      </c>
      <c r="C38" s="6" t="s">
        <v>156</v>
      </c>
      <c r="D38" s="6" t="s">
        <v>0</v>
      </c>
      <c r="E38" s="6" t="s">
        <v>288</v>
      </c>
      <c r="F38" s="6" t="s">
        <v>228</v>
      </c>
      <c r="G38" s="6" t="s">
        <v>98</v>
      </c>
      <c r="H38" s="6" t="s">
        <v>88</v>
      </c>
      <c r="I38" s="6" t="s">
        <v>0</v>
      </c>
      <c r="J38" s="7">
        <v>2.5</v>
      </c>
      <c r="K38" s="6" t="s">
        <v>89</v>
      </c>
      <c r="L38" s="7">
        <v>3.55</v>
      </c>
      <c r="M38" s="7">
        <v>0.08</v>
      </c>
      <c r="N38" s="7">
        <v>700910.25</v>
      </c>
      <c r="O38" s="7">
        <v>121.06</v>
      </c>
      <c r="P38" s="7">
        <v>0</v>
      </c>
      <c r="Q38" s="7">
        <v>848.52</v>
      </c>
      <c r="R38" s="7">
        <v>0.16</v>
      </c>
      <c r="S38" s="7">
        <v>0.41</v>
      </c>
      <c r="T38" s="7">
        <v>0.08</v>
      </c>
      <c r="U38" s="28"/>
      <c r="W38" s="29"/>
    </row>
    <row r="39" spans="1:23" ht="12.75" customHeight="1" x14ac:dyDescent="0.2">
      <c r="A39" s="6" t="s">
        <v>289</v>
      </c>
      <c r="B39" s="6" t="s">
        <v>290</v>
      </c>
      <c r="C39" s="6" t="s">
        <v>156</v>
      </c>
      <c r="D39" s="6" t="s">
        <v>0</v>
      </c>
      <c r="E39" s="6" t="s">
        <v>288</v>
      </c>
      <c r="F39" s="6" t="s">
        <v>228</v>
      </c>
      <c r="G39" s="6" t="s">
        <v>98</v>
      </c>
      <c r="H39" s="6" t="s">
        <v>88</v>
      </c>
      <c r="I39" s="6" t="s">
        <v>0</v>
      </c>
      <c r="J39" s="7">
        <v>5.84</v>
      </c>
      <c r="K39" s="6" t="s">
        <v>89</v>
      </c>
      <c r="L39" s="7">
        <v>1.5</v>
      </c>
      <c r="M39" s="7">
        <v>0.82</v>
      </c>
      <c r="N39" s="7">
        <v>1087471.8</v>
      </c>
      <c r="O39" s="7">
        <v>104.59</v>
      </c>
      <c r="P39" s="7">
        <v>0</v>
      </c>
      <c r="Q39" s="7">
        <v>1137.3900000000001</v>
      </c>
      <c r="R39" s="7">
        <v>0.19</v>
      </c>
      <c r="S39" s="7">
        <v>0.54</v>
      </c>
      <c r="T39" s="7">
        <v>0.11</v>
      </c>
      <c r="U39" s="28"/>
      <c r="W39" s="29"/>
    </row>
    <row r="40" spans="1:23" ht="12.75" customHeight="1" x14ac:dyDescent="0.2">
      <c r="A40" s="6" t="s">
        <v>291</v>
      </c>
      <c r="B40" s="6" t="s">
        <v>292</v>
      </c>
      <c r="C40" s="6" t="s">
        <v>156</v>
      </c>
      <c r="D40" s="6" t="s">
        <v>0</v>
      </c>
      <c r="E40" s="6" t="s">
        <v>293</v>
      </c>
      <c r="F40" s="6" t="s">
        <v>294</v>
      </c>
      <c r="G40" s="6" t="s">
        <v>98</v>
      </c>
      <c r="H40" s="6" t="s">
        <v>88</v>
      </c>
      <c r="I40" s="6" t="s">
        <v>0</v>
      </c>
      <c r="J40" s="7">
        <v>0.18</v>
      </c>
      <c r="K40" s="6" t="s">
        <v>89</v>
      </c>
      <c r="L40" s="7">
        <v>4.4000000000000004</v>
      </c>
      <c r="M40" s="7">
        <v>1.22</v>
      </c>
      <c r="N40" s="7">
        <v>511965.27</v>
      </c>
      <c r="O40" s="7">
        <v>111.2</v>
      </c>
      <c r="P40" s="7">
        <v>0</v>
      </c>
      <c r="Q40" s="7">
        <v>569.29999999999995</v>
      </c>
      <c r="R40" s="7">
        <v>0.85</v>
      </c>
      <c r="S40" s="7">
        <v>0.27</v>
      </c>
      <c r="T40" s="7">
        <v>0.05</v>
      </c>
      <c r="U40" s="28"/>
      <c r="W40" s="29"/>
    </row>
    <row r="41" spans="1:23" ht="12.75" customHeight="1" x14ac:dyDescent="0.2">
      <c r="A41" s="6" t="s">
        <v>295</v>
      </c>
      <c r="B41" s="6" t="s">
        <v>296</v>
      </c>
      <c r="C41" s="6" t="s">
        <v>156</v>
      </c>
      <c r="D41" s="6" t="s">
        <v>0</v>
      </c>
      <c r="E41" s="6" t="s">
        <v>297</v>
      </c>
      <c r="F41" s="6" t="s">
        <v>294</v>
      </c>
      <c r="G41" s="6" t="s">
        <v>98</v>
      </c>
      <c r="H41" s="6" t="s">
        <v>88</v>
      </c>
      <c r="I41" s="6" t="s">
        <v>0</v>
      </c>
      <c r="J41" s="7">
        <v>1.95</v>
      </c>
      <c r="K41" s="6" t="s">
        <v>89</v>
      </c>
      <c r="L41" s="7">
        <v>4.6500000000000004</v>
      </c>
      <c r="M41" s="7">
        <v>0.14000000000000001</v>
      </c>
      <c r="N41" s="7">
        <v>18801.740000000002</v>
      </c>
      <c r="O41" s="7">
        <v>134.21</v>
      </c>
      <c r="P41" s="7">
        <v>0</v>
      </c>
      <c r="Q41" s="7">
        <v>25.23</v>
      </c>
      <c r="R41" s="7">
        <v>0.02</v>
      </c>
      <c r="S41" s="7">
        <v>0.01</v>
      </c>
      <c r="T41" s="7">
        <v>0</v>
      </c>
      <c r="U41" s="28"/>
      <c r="W41" s="29"/>
    </row>
    <row r="42" spans="1:23" ht="12.75" customHeight="1" x14ac:dyDescent="0.2">
      <c r="A42" s="6" t="s">
        <v>298</v>
      </c>
      <c r="B42" s="6" t="s">
        <v>299</v>
      </c>
      <c r="C42" s="6" t="s">
        <v>156</v>
      </c>
      <c r="D42" s="6" t="s">
        <v>0</v>
      </c>
      <c r="E42" s="6" t="s">
        <v>300</v>
      </c>
      <c r="F42" s="6" t="s">
        <v>268</v>
      </c>
      <c r="G42" s="6" t="s">
        <v>98</v>
      </c>
      <c r="H42" s="6" t="s">
        <v>88</v>
      </c>
      <c r="I42" s="6" t="s">
        <v>0</v>
      </c>
      <c r="J42" s="7">
        <v>1.93</v>
      </c>
      <c r="K42" s="6" t="s">
        <v>89</v>
      </c>
      <c r="L42" s="7">
        <v>5.0999999999999996</v>
      </c>
      <c r="M42" s="7">
        <v>-0.04</v>
      </c>
      <c r="N42" s="7">
        <v>559071.25</v>
      </c>
      <c r="O42" s="7">
        <v>122.39</v>
      </c>
      <c r="P42" s="7">
        <v>23.62</v>
      </c>
      <c r="Q42" s="7">
        <v>707.87</v>
      </c>
      <c r="R42" s="7">
        <v>0.12</v>
      </c>
      <c r="S42" s="7">
        <v>0.34</v>
      </c>
      <c r="T42" s="7">
        <v>7.0000000000000007E-2</v>
      </c>
      <c r="U42" s="28"/>
      <c r="W42" s="29"/>
    </row>
    <row r="43" spans="1:23" ht="12.75" customHeight="1" x14ac:dyDescent="0.2">
      <c r="A43" s="6" t="s">
        <v>301</v>
      </c>
      <c r="B43" s="6" t="s">
        <v>302</v>
      </c>
      <c r="C43" s="6" t="s">
        <v>156</v>
      </c>
      <c r="D43" s="6" t="s">
        <v>0</v>
      </c>
      <c r="E43" s="6" t="s">
        <v>300</v>
      </c>
      <c r="F43" s="6" t="s">
        <v>268</v>
      </c>
      <c r="G43" s="6" t="s">
        <v>98</v>
      </c>
      <c r="H43" s="6" t="s">
        <v>88</v>
      </c>
      <c r="I43" s="6" t="s">
        <v>0</v>
      </c>
      <c r="J43" s="7">
        <v>3.28</v>
      </c>
      <c r="K43" s="6" t="s">
        <v>89</v>
      </c>
      <c r="L43" s="7">
        <v>2.5499999999999998</v>
      </c>
      <c r="M43" s="7">
        <v>0.4</v>
      </c>
      <c r="N43" s="7">
        <v>1060780.56</v>
      </c>
      <c r="O43" s="7">
        <v>108.47</v>
      </c>
      <c r="P43" s="7">
        <v>25.76</v>
      </c>
      <c r="Q43" s="7">
        <v>1176.3900000000001</v>
      </c>
      <c r="R43" s="7">
        <v>0.12</v>
      </c>
      <c r="S43" s="7">
        <v>0.56000000000000005</v>
      </c>
      <c r="T43" s="7">
        <v>0.11</v>
      </c>
      <c r="U43" s="28"/>
      <c r="W43" s="29"/>
    </row>
    <row r="44" spans="1:23" ht="12.75" customHeight="1" x14ac:dyDescent="0.2">
      <c r="A44" s="6" t="s">
        <v>303</v>
      </c>
      <c r="B44" s="6" t="s">
        <v>304</v>
      </c>
      <c r="C44" s="6" t="s">
        <v>156</v>
      </c>
      <c r="D44" s="6" t="s">
        <v>0</v>
      </c>
      <c r="E44" s="6" t="s">
        <v>300</v>
      </c>
      <c r="F44" s="6" t="s">
        <v>268</v>
      </c>
      <c r="G44" s="6" t="s">
        <v>98</v>
      </c>
      <c r="H44" s="6" t="s">
        <v>88</v>
      </c>
      <c r="I44" s="6" t="s">
        <v>0</v>
      </c>
      <c r="J44" s="7">
        <v>6.21</v>
      </c>
      <c r="K44" s="6" t="s">
        <v>89</v>
      </c>
      <c r="L44" s="7">
        <v>1.76</v>
      </c>
      <c r="M44" s="7">
        <v>1.47</v>
      </c>
      <c r="N44" s="7">
        <v>637543.62</v>
      </c>
      <c r="O44" s="7">
        <v>103.43</v>
      </c>
      <c r="P44" s="7">
        <v>12.65</v>
      </c>
      <c r="Q44" s="7">
        <v>672.06</v>
      </c>
      <c r="R44" s="7">
        <v>0.06</v>
      </c>
      <c r="S44" s="7">
        <v>0.32</v>
      </c>
      <c r="T44" s="7">
        <v>0.06</v>
      </c>
      <c r="U44" s="28"/>
      <c r="W44" s="29"/>
    </row>
    <row r="45" spans="1:23" ht="12.75" customHeight="1" x14ac:dyDescent="0.2">
      <c r="A45" s="6" t="s">
        <v>305</v>
      </c>
      <c r="B45" s="6" t="s">
        <v>306</v>
      </c>
      <c r="C45" s="6" t="s">
        <v>156</v>
      </c>
      <c r="D45" s="6" t="s">
        <v>0</v>
      </c>
      <c r="E45" s="6" t="s">
        <v>307</v>
      </c>
      <c r="F45" s="6" t="s">
        <v>228</v>
      </c>
      <c r="G45" s="6" t="s">
        <v>308</v>
      </c>
      <c r="H45" s="6" t="s">
        <v>94</v>
      </c>
      <c r="I45" s="6" t="s">
        <v>0</v>
      </c>
      <c r="J45" s="7">
        <v>0.09</v>
      </c>
      <c r="K45" s="6" t="s">
        <v>89</v>
      </c>
      <c r="L45" s="7">
        <v>1.6</v>
      </c>
      <c r="M45" s="7">
        <v>2.93</v>
      </c>
      <c r="N45" s="7">
        <v>511868.02</v>
      </c>
      <c r="O45" s="7">
        <v>103.64</v>
      </c>
      <c r="P45" s="7">
        <v>0</v>
      </c>
      <c r="Q45" s="7">
        <v>530.5</v>
      </c>
      <c r="R45" s="7">
        <v>0.2</v>
      </c>
      <c r="S45" s="7">
        <v>0.25</v>
      </c>
      <c r="T45" s="7">
        <v>0.05</v>
      </c>
      <c r="U45" s="28"/>
      <c r="W45" s="29"/>
    </row>
    <row r="46" spans="1:23" ht="12.75" customHeight="1" x14ac:dyDescent="0.2">
      <c r="A46" s="6" t="s">
        <v>309</v>
      </c>
      <c r="B46" s="6" t="s">
        <v>310</v>
      </c>
      <c r="C46" s="6" t="s">
        <v>156</v>
      </c>
      <c r="D46" s="6" t="s">
        <v>0</v>
      </c>
      <c r="E46" s="6" t="s">
        <v>307</v>
      </c>
      <c r="F46" s="6" t="s">
        <v>228</v>
      </c>
      <c r="G46" s="6" t="s">
        <v>308</v>
      </c>
      <c r="H46" s="6" t="s">
        <v>94</v>
      </c>
      <c r="I46" s="6" t="s">
        <v>0</v>
      </c>
      <c r="J46" s="7">
        <v>3.62</v>
      </c>
      <c r="K46" s="6" t="s">
        <v>89</v>
      </c>
      <c r="L46" s="7">
        <v>0.95</v>
      </c>
      <c r="M46" s="7">
        <v>0.35</v>
      </c>
      <c r="N46" s="7">
        <v>1372000</v>
      </c>
      <c r="O46" s="7">
        <v>103.29</v>
      </c>
      <c r="P46" s="7">
        <v>0</v>
      </c>
      <c r="Q46" s="7">
        <v>1417.14</v>
      </c>
      <c r="R46" s="7">
        <v>0.19</v>
      </c>
      <c r="S46" s="7">
        <v>0.68</v>
      </c>
      <c r="T46" s="7">
        <v>0.14000000000000001</v>
      </c>
      <c r="U46" s="28"/>
      <c r="W46" s="29"/>
    </row>
    <row r="47" spans="1:23" ht="12.75" customHeight="1" x14ac:dyDescent="0.2">
      <c r="A47" s="6" t="s">
        <v>311</v>
      </c>
      <c r="B47" s="6" t="s">
        <v>312</v>
      </c>
      <c r="C47" s="6" t="s">
        <v>156</v>
      </c>
      <c r="D47" s="6" t="s">
        <v>0</v>
      </c>
      <c r="E47" s="6" t="s">
        <v>313</v>
      </c>
      <c r="F47" s="6" t="s">
        <v>268</v>
      </c>
      <c r="G47" s="6" t="s">
        <v>314</v>
      </c>
      <c r="H47" s="6" t="s">
        <v>88</v>
      </c>
      <c r="I47" s="6" t="s">
        <v>0</v>
      </c>
      <c r="J47" s="7">
        <v>0.67</v>
      </c>
      <c r="K47" s="6" t="s">
        <v>89</v>
      </c>
      <c r="L47" s="7">
        <v>4.25</v>
      </c>
      <c r="M47" s="7">
        <v>0.3</v>
      </c>
      <c r="N47" s="7">
        <v>161845.34</v>
      </c>
      <c r="O47" s="7">
        <v>125.86</v>
      </c>
      <c r="P47" s="7">
        <v>0</v>
      </c>
      <c r="Q47" s="7">
        <v>203.7</v>
      </c>
      <c r="R47" s="7">
        <v>0.08</v>
      </c>
      <c r="S47" s="7">
        <v>0.1</v>
      </c>
      <c r="T47" s="7">
        <v>0.02</v>
      </c>
      <c r="U47" s="28"/>
      <c r="W47" s="29"/>
    </row>
    <row r="48" spans="1:23" ht="12.75" customHeight="1" x14ac:dyDescent="0.2">
      <c r="A48" s="6" t="s">
        <v>315</v>
      </c>
      <c r="B48" s="6" t="s">
        <v>316</v>
      </c>
      <c r="C48" s="6" t="s">
        <v>156</v>
      </c>
      <c r="D48" s="6" t="s">
        <v>0</v>
      </c>
      <c r="E48" s="6" t="s">
        <v>317</v>
      </c>
      <c r="F48" s="6" t="s">
        <v>268</v>
      </c>
      <c r="G48" s="6" t="s">
        <v>308</v>
      </c>
      <c r="H48" s="6" t="s">
        <v>94</v>
      </c>
      <c r="I48" s="6" t="s">
        <v>0</v>
      </c>
      <c r="J48" s="7">
        <v>1.45</v>
      </c>
      <c r="K48" s="6" t="s">
        <v>89</v>
      </c>
      <c r="L48" s="7">
        <v>3.77</v>
      </c>
      <c r="M48" s="7">
        <v>0.23</v>
      </c>
      <c r="N48" s="7">
        <v>1921051.9</v>
      </c>
      <c r="O48" s="7">
        <v>114.58</v>
      </c>
      <c r="P48" s="7">
        <v>39.49</v>
      </c>
      <c r="Q48" s="7">
        <v>2240.63</v>
      </c>
      <c r="R48" s="7">
        <v>0.53</v>
      </c>
      <c r="S48" s="7">
        <v>1.07</v>
      </c>
      <c r="T48" s="7">
        <v>0.22</v>
      </c>
      <c r="U48" s="28"/>
      <c r="W48" s="29"/>
    </row>
    <row r="49" spans="1:23" ht="12.75" customHeight="1" x14ac:dyDescent="0.2">
      <c r="A49" s="6" t="s">
        <v>318</v>
      </c>
      <c r="B49" s="6" t="s">
        <v>319</v>
      </c>
      <c r="C49" s="6" t="s">
        <v>156</v>
      </c>
      <c r="D49" s="6" t="s">
        <v>0</v>
      </c>
      <c r="E49" s="6" t="s">
        <v>317</v>
      </c>
      <c r="F49" s="6" t="s">
        <v>268</v>
      </c>
      <c r="G49" s="6" t="s">
        <v>314</v>
      </c>
      <c r="H49" s="6" t="s">
        <v>88</v>
      </c>
      <c r="I49" s="6" t="s">
        <v>0</v>
      </c>
      <c r="J49" s="7">
        <v>3.02</v>
      </c>
      <c r="K49" s="6" t="s">
        <v>89</v>
      </c>
      <c r="L49" s="7">
        <v>2.85</v>
      </c>
      <c r="M49" s="7">
        <v>0.79</v>
      </c>
      <c r="N49" s="7">
        <v>2927428.26</v>
      </c>
      <c r="O49" s="7">
        <v>108.65</v>
      </c>
      <c r="P49" s="7">
        <v>0</v>
      </c>
      <c r="Q49" s="7">
        <v>3180.65</v>
      </c>
      <c r="R49" s="7">
        <v>0.6</v>
      </c>
      <c r="S49" s="7">
        <v>1.52</v>
      </c>
      <c r="T49" s="7">
        <v>0.31</v>
      </c>
      <c r="U49" s="28"/>
      <c r="W49" s="29"/>
    </row>
    <row r="50" spans="1:23" ht="12.75" customHeight="1" x14ac:dyDescent="0.2">
      <c r="A50" s="6" t="s">
        <v>320</v>
      </c>
      <c r="B50" s="6" t="s">
        <v>321</v>
      </c>
      <c r="C50" s="6" t="s">
        <v>156</v>
      </c>
      <c r="D50" s="6" t="s">
        <v>0</v>
      </c>
      <c r="E50" s="6" t="s">
        <v>317</v>
      </c>
      <c r="F50" s="6" t="s">
        <v>268</v>
      </c>
      <c r="G50" s="6" t="s">
        <v>314</v>
      </c>
      <c r="H50" s="6" t="s">
        <v>88</v>
      </c>
      <c r="I50" s="6" t="s">
        <v>0</v>
      </c>
      <c r="J50" s="7">
        <v>5.08</v>
      </c>
      <c r="K50" s="6" t="s">
        <v>89</v>
      </c>
      <c r="L50" s="7">
        <v>2.5</v>
      </c>
      <c r="M50" s="7">
        <v>1.46</v>
      </c>
      <c r="N50" s="7">
        <v>695164.94</v>
      </c>
      <c r="O50" s="7">
        <v>105.93</v>
      </c>
      <c r="P50" s="7">
        <v>0</v>
      </c>
      <c r="Q50" s="7">
        <v>736.39</v>
      </c>
      <c r="R50" s="7">
        <v>0.15</v>
      </c>
      <c r="S50" s="7">
        <v>0.35</v>
      </c>
      <c r="T50" s="7">
        <v>7.0000000000000007E-2</v>
      </c>
      <c r="U50" s="28"/>
      <c r="W50" s="29"/>
    </row>
    <row r="51" spans="1:23" ht="12.75" customHeight="1" x14ac:dyDescent="0.2">
      <c r="A51" s="6" t="s">
        <v>322</v>
      </c>
      <c r="B51" s="6" t="s">
        <v>323</v>
      </c>
      <c r="C51" s="6" t="s">
        <v>156</v>
      </c>
      <c r="D51" s="6" t="s">
        <v>0</v>
      </c>
      <c r="E51" s="6" t="s">
        <v>317</v>
      </c>
      <c r="F51" s="6" t="s">
        <v>268</v>
      </c>
      <c r="G51" s="6" t="s">
        <v>314</v>
      </c>
      <c r="H51" s="6" t="s">
        <v>88</v>
      </c>
      <c r="I51" s="6" t="s">
        <v>0</v>
      </c>
      <c r="J51" s="7">
        <v>5.92</v>
      </c>
      <c r="K51" s="6" t="s">
        <v>89</v>
      </c>
      <c r="L51" s="7">
        <v>1.95</v>
      </c>
      <c r="M51" s="7">
        <v>1.93</v>
      </c>
      <c r="N51" s="7">
        <v>1613000</v>
      </c>
      <c r="O51" s="7">
        <v>101.1</v>
      </c>
      <c r="P51" s="7">
        <v>0</v>
      </c>
      <c r="Q51" s="7">
        <v>1630.74</v>
      </c>
      <c r="R51" s="7">
        <v>0.23</v>
      </c>
      <c r="S51" s="7">
        <v>0.78</v>
      </c>
      <c r="T51" s="7">
        <v>0.16</v>
      </c>
      <c r="U51" s="28"/>
      <c r="W51" s="29"/>
    </row>
    <row r="52" spans="1:23" ht="12.75" customHeight="1" x14ac:dyDescent="0.2">
      <c r="A52" s="6" t="s">
        <v>324</v>
      </c>
      <c r="B52" s="6" t="s">
        <v>325</v>
      </c>
      <c r="C52" s="6" t="s">
        <v>156</v>
      </c>
      <c r="D52" s="6" t="s">
        <v>0</v>
      </c>
      <c r="E52" s="6" t="s">
        <v>326</v>
      </c>
      <c r="F52" s="6" t="s">
        <v>268</v>
      </c>
      <c r="G52" s="6" t="s">
        <v>308</v>
      </c>
      <c r="H52" s="6" t="s">
        <v>94</v>
      </c>
      <c r="I52" s="6" t="s">
        <v>0</v>
      </c>
      <c r="J52" s="7">
        <v>4.75</v>
      </c>
      <c r="K52" s="6" t="s">
        <v>89</v>
      </c>
      <c r="L52" s="7">
        <v>4.75</v>
      </c>
      <c r="M52" s="7">
        <v>1.03</v>
      </c>
      <c r="N52" s="7">
        <v>581578</v>
      </c>
      <c r="O52" s="7">
        <v>145.69999999999999</v>
      </c>
      <c r="P52" s="7">
        <v>0</v>
      </c>
      <c r="Q52" s="7">
        <v>847.36</v>
      </c>
      <c r="R52" s="7">
        <v>0.03</v>
      </c>
      <c r="S52" s="7">
        <v>0.4</v>
      </c>
      <c r="T52" s="7">
        <v>0.08</v>
      </c>
      <c r="U52" s="28"/>
      <c r="W52" s="29"/>
    </row>
    <row r="53" spans="1:23" ht="12.75" customHeight="1" x14ac:dyDescent="0.2">
      <c r="A53" s="6" t="s">
        <v>327</v>
      </c>
      <c r="B53" s="6" t="s">
        <v>328</v>
      </c>
      <c r="C53" s="6" t="s">
        <v>156</v>
      </c>
      <c r="D53" s="6" t="s">
        <v>0</v>
      </c>
      <c r="E53" s="6" t="s">
        <v>329</v>
      </c>
      <c r="F53" s="6" t="s">
        <v>268</v>
      </c>
      <c r="G53" s="6" t="s">
        <v>314</v>
      </c>
      <c r="H53" s="6" t="s">
        <v>88</v>
      </c>
      <c r="I53" s="6" t="s">
        <v>0</v>
      </c>
      <c r="J53" s="7">
        <v>0</v>
      </c>
      <c r="K53" s="6" t="s">
        <v>89</v>
      </c>
      <c r="L53" s="7">
        <v>4.95</v>
      </c>
      <c r="M53" s="7">
        <v>3.98</v>
      </c>
      <c r="N53" s="7">
        <v>771892.2</v>
      </c>
      <c r="O53" s="7">
        <v>127.36</v>
      </c>
      <c r="P53" s="7">
        <v>0</v>
      </c>
      <c r="Q53" s="7">
        <v>983.08</v>
      </c>
      <c r="R53" s="7">
        <v>0.22</v>
      </c>
      <c r="S53" s="7">
        <v>0.47</v>
      </c>
      <c r="T53" s="7">
        <v>0.1</v>
      </c>
      <c r="U53" s="28"/>
      <c r="W53" s="29"/>
    </row>
    <row r="54" spans="1:23" ht="12.75" customHeight="1" x14ac:dyDescent="0.2">
      <c r="A54" s="6" t="s">
        <v>330</v>
      </c>
      <c r="B54" s="6" t="s">
        <v>331</v>
      </c>
      <c r="C54" s="6" t="s">
        <v>156</v>
      </c>
      <c r="D54" s="6" t="s">
        <v>0</v>
      </c>
      <c r="E54" s="6" t="s">
        <v>329</v>
      </c>
      <c r="F54" s="6" t="s">
        <v>268</v>
      </c>
      <c r="G54" s="6" t="s">
        <v>314</v>
      </c>
      <c r="H54" s="6" t="s">
        <v>88</v>
      </c>
      <c r="I54" s="6" t="s">
        <v>0</v>
      </c>
      <c r="J54" s="7">
        <v>0</v>
      </c>
      <c r="K54" s="6" t="s">
        <v>89</v>
      </c>
      <c r="L54" s="7">
        <v>5.3</v>
      </c>
      <c r="M54" s="7">
        <v>8.0500000000000007</v>
      </c>
      <c r="N54" s="7">
        <v>279694.56</v>
      </c>
      <c r="O54" s="7">
        <v>120.59</v>
      </c>
      <c r="P54" s="7">
        <v>0</v>
      </c>
      <c r="Q54" s="7">
        <v>337.28</v>
      </c>
      <c r="R54" s="7">
        <v>0.06</v>
      </c>
      <c r="S54" s="7">
        <v>0.16</v>
      </c>
      <c r="T54" s="7">
        <v>0.03</v>
      </c>
      <c r="U54" s="28"/>
      <c r="W54" s="29"/>
    </row>
    <row r="55" spans="1:23" ht="12.75" customHeight="1" x14ac:dyDescent="0.2">
      <c r="A55" s="6" t="s">
        <v>332</v>
      </c>
      <c r="B55" s="6" t="s">
        <v>333</v>
      </c>
      <c r="C55" s="6" t="s">
        <v>156</v>
      </c>
      <c r="D55" s="6" t="s">
        <v>0</v>
      </c>
      <c r="E55" s="6" t="s">
        <v>329</v>
      </c>
      <c r="F55" s="6" t="s">
        <v>268</v>
      </c>
      <c r="G55" s="6" t="s">
        <v>314</v>
      </c>
      <c r="H55" s="6" t="s">
        <v>88</v>
      </c>
      <c r="I55" s="6" t="s">
        <v>0</v>
      </c>
      <c r="J55" s="7">
        <v>6.94</v>
      </c>
      <c r="K55" s="6" t="s">
        <v>89</v>
      </c>
      <c r="L55" s="7">
        <v>2.78</v>
      </c>
      <c r="M55" s="7">
        <v>2.73</v>
      </c>
      <c r="N55" s="7">
        <v>409000</v>
      </c>
      <c r="O55" s="7">
        <v>101.78</v>
      </c>
      <c r="P55" s="7">
        <v>4.13</v>
      </c>
      <c r="Q55" s="7">
        <v>420.41</v>
      </c>
      <c r="R55" s="7">
        <v>0.05</v>
      </c>
      <c r="S55" s="7">
        <v>0.2</v>
      </c>
      <c r="T55" s="7">
        <v>0.04</v>
      </c>
      <c r="U55" s="28"/>
      <c r="W55" s="29"/>
    </row>
    <row r="56" spans="1:23" ht="12.75" customHeight="1" x14ac:dyDescent="0.2">
      <c r="A56" s="6" t="s">
        <v>334</v>
      </c>
      <c r="B56" s="6" t="s">
        <v>335</v>
      </c>
      <c r="C56" s="6" t="s">
        <v>156</v>
      </c>
      <c r="D56" s="6" t="s">
        <v>0</v>
      </c>
      <c r="E56" s="6" t="s">
        <v>288</v>
      </c>
      <c r="F56" s="6" t="s">
        <v>228</v>
      </c>
      <c r="G56" s="6" t="s">
        <v>314</v>
      </c>
      <c r="H56" s="6" t="s">
        <v>88</v>
      </c>
      <c r="I56" s="6" t="s">
        <v>0</v>
      </c>
      <c r="J56" s="7">
        <v>0.51</v>
      </c>
      <c r="K56" s="6" t="s">
        <v>89</v>
      </c>
      <c r="L56" s="7">
        <v>4.8499999999999996</v>
      </c>
      <c r="M56" s="7">
        <v>0.87</v>
      </c>
      <c r="N56" s="7">
        <v>1191000</v>
      </c>
      <c r="O56" s="7">
        <v>107.8</v>
      </c>
      <c r="P56" s="7">
        <v>0</v>
      </c>
      <c r="Q56" s="7">
        <v>1283.9000000000001</v>
      </c>
      <c r="R56" s="7">
        <v>0.79</v>
      </c>
      <c r="S56" s="7">
        <v>0.61</v>
      </c>
      <c r="T56" s="7">
        <v>0.12</v>
      </c>
      <c r="U56" s="28"/>
      <c r="W56" s="29"/>
    </row>
    <row r="57" spans="1:23" ht="12.75" customHeight="1" x14ac:dyDescent="0.2">
      <c r="A57" s="6" t="s">
        <v>336</v>
      </c>
      <c r="B57" s="6" t="s">
        <v>337</v>
      </c>
      <c r="C57" s="6" t="s">
        <v>156</v>
      </c>
      <c r="D57" s="6" t="s">
        <v>0</v>
      </c>
      <c r="E57" s="6" t="s">
        <v>338</v>
      </c>
      <c r="F57" s="6" t="s">
        <v>294</v>
      </c>
      <c r="G57" s="6" t="s">
        <v>314</v>
      </c>
      <c r="H57" s="6" t="s">
        <v>88</v>
      </c>
      <c r="I57" s="6" t="s">
        <v>0</v>
      </c>
      <c r="J57" s="7">
        <v>6.95</v>
      </c>
      <c r="K57" s="6" t="s">
        <v>89</v>
      </c>
      <c r="L57" s="7">
        <v>2.4</v>
      </c>
      <c r="M57" s="7">
        <v>1.36</v>
      </c>
      <c r="N57" s="7">
        <v>547000</v>
      </c>
      <c r="O57" s="7">
        <v>107.41</v>
      </c>
      <c r="P57" s="7">
        <v>6.56</v>
      </c>
      <c r="Q57" s="7">
        <v>594.1</v>
      </c>
      <c r="R57" s="7">
        <v>0.18</v>
      </c>
      <c r="S57" s="7">
        <v>0.28000000000000003</v>
      </c>
      <c r="T57" s="7">
        <v>0.06</v>
      </c>
      <c r="U57" s="28"/>
      <c r="W57" s="29"/>
    </row>
    <row r="58" spans="1:23" ht="12.75" customHeight="1" x14ac:dyDescent="0.2">
      <c r="A58" s="6" t="s">
        <v>339</v>
      </c>
      <c r="B58" s="6" t="s">
        <v>340</v>
      </c>
      <c r="C58" s="6" t="s">
        <v>156</v>
      </c>
      <c r="D58" s="6" t="s">
        <v>0</v>
      </c>
      <c r="E58" s="6" t="s">
        <v>338</v>
      </c>
      <c r="F58" s="6" t="s">
        <v>294</v>
      </c>
      <c r="G58" s="6" t="s">
        <v>314</v>
      </c>
      <c r="H58" s="6" t="s">
        <v>88</v>
      </c>
      <c r="I58" s="6" t="s">
        <v>0</v>
      </c>
      <c r="J58" s="7">
        <v>7.78</v>
      </c>
      <c r="K58" s="6" t="s">
        <v>89</v>
      </c>
      <c r="L58" s="7">
        <v>2.4</v>
      </c>
      <c r="M58" s="7">
        <v>1.5</v>
      </c>
      <c r="N58" s="7">
        <v>547000</v>
      </c>
      <c r="O58" s="7">
        <v>107.18</v>
      </c>
      <c r="P58" s="7">
        <v>6.56</v>
      </c>
      <c r="Q58" s="7">
        <v>592.84</v>
      </c>
      <c r="R58" s="7">
        <v>0.18</v>
      </c>
      <c r="S58" s="7">
        <v>0.28000000000000003</v>
      </c>
      <c r="T58" s="7">
        <v>0.06</v>
      </c>
      <c r="U58" s="28"/>
      <c r="W58" s="29"/>
    </row>
    <row r="59" spans="1:23" ht="12.75" customHeight="1" x14ac:dyDescent="0.2">
      <c r="A59" s="6" t="s">
        <v>341</v>
      </c>
      <c r="B59" s="6" t="s">
        <v>342</v>
      </c>
      <c r="C59" s="6" t="s">
        <v>156</v>
      </c>
      <c r="D59" s="6" t="s">
        <v>0</v>
      </c>
      <c r="E59" s="6" t="s">
        <v>343</v>
      </c>
      <c r="F59" s="6" t="s">
        <v>268</v>
      </c>
      <c r="G59" s="6" t="s">
        <v>308</v>
      </c>
      <c r="H59" s="6" t="s">
        <v>94</v>
      </c>
      <c r="I59" s="6" t="s">
        <v>0</v>
      </c>
      <c r="J59" s="7">
        <v>6.5</v>
      </c>
      <c r="K59" s="6" t="s">
        <v>89</v>
      </c>
      <c r="L59" s="7">
        <v>1.58</v>
      </c>
      <c r="M59" s="7">
        <v>1.34</v>
      </c>
      <c r="N59" s="7">
        <v>1350000</v>
      </c>
      <c r="O59" s="7">
        <v>102.81</v>
      </c>
      <c r="P59" s="7">
        <v>0</v>
      </c>
      <c r="Q59" s="7">
        <v>1387.93</v>
      </c>
      <c r="R59" s="7">
        <v>0.33</v>
      </c>
      <c r="S59" s="7">
        <v>0.66</v>
      </c>
      <c r="T59" s="7">
        <v>0.13</v>
      </c>
      <c r="U59" s="28"/>
      <c r="W59" s="29"/>
    </row>
    <row r="60" spans="1:23" ht="12.75" customHeight="1" x14ac:dyDescent="0.2">
      <c r="A60" s="6" t="s">
        <v>344</v>
      </c>
      <c r="B60" s="6" t="s">
        <v>345</v>
      </c>
      <c r="C60" s="6" t="s">
        <v>156</v>
      </c>
      <c r="D60" s="6" t="s">
        <v>0</v>
      </c>
      <c r="E60" s="6" t="s">
        <v>343</v>
      </c>
      <c r="F60" s="6" t="s">
        <v>268</v>
      </c>
      <c r="G60" s="6" t="s">
        <v>314</v>
      </c>
      <c r="H60" s="6" t="s">
        <v>88</v>
      </c>
      <c r="I60" s="6" t="s">
        <v>0</v>
      </c>
      <c r="J60" s="7">
        <v>7.37</v>
      </c>
      <c r="K60" s="6" t="s">
        <v>89</v>
      </c>
      <c r="L60" s="7">
        <v>2.4</v>
      </c>
      <c r="M60" s="7">
        <v>1.96</v>
      </c>
      <c r="N60" s="7">
        <v>601899.84</v>
      </c>
      <c r="O60" s="7">
        <v>105.27</v>
      </c>
      <c r="P60" s="7">
        <v>0</v>
      </c>
      <c r="Q60" s="7">
        <v>633.62</v>
      </c>
      <c r="R60" s="7">
        <v>0.13</v>
      </c>
      <c r="S60" s="7">
        <v>0.3</v>
      </c>
      <c r="T60" s="7">
        <v>0.06</v>
      </c>
      <c r="U60" s="28"/>
      <c r="W60" s="29"/>
    </row>
    <row r="61" spans="1:23" ht="12.75" customHeight="1" x14ac:dyDescent="0.2">
      <c r="A61" s="6" t="s">
        <v>346</v>
      </c>
      <c r="B61" s="6" t="s">
        <v>347</v>
      </c>
      <c r="C61" s="6" t="s">
        <v>156</v>
      </c>
      <c r="D61" s="6" t="s">
        <v>0</v>
      </c>
      <c r="E61" s="6" t="s">
        <v>348</v>
      </c>
      <c r="F61" s="6" t="s">
        <v>294</v>
      </c>
      <c r="G61" s="6" t="s">
        <v>314</v>
      </c>
      <c r="H61" s="6" t="s">
        <v>88</v>
      </c>
      <c r="I61" s="6" t="s">
        <v>0</v>
      </c>
      <c r="J61" s="7">
        <v>2.92</v>
      </c>
      <c r="K61" s="6" t="s">
        <v>89</v>
      </c>
      <c r="L61" s="7">
        <v>3.75</v>
      </c>
      <c r="M61" s="7">
        <v>0.39</v>
      </c>
      <c r="N61" s="7">
        <v>1259000</v>
      </c>
      <c r="O61" s="7">
        <v>120.35</v>
      </c>
      <c r="P61" s="7">
        <v>0</v>
      </c>
      <c r="Q61" s="7">
        <v>1515.21</v>
      </c>
      <c r="R61" s="7">
        <v>0.16</v>
      </c>
      <c r="S61" s="7">
        <v>0.72</v>
      </c>
      <c r="T61" s="7">
        <v>0.15</v>
      </c>
      <c r="U61" s="28"/>
      <c r="W61" s="29"/>
    </row>
    <row r="62" spans="1:23" ht="12.75" customHeight="1" x14ac:dyDescent="0.2">
      <c r="A62" s="6" t="s">
        <v>349</v>
      </c>
      <c r="B62" s="6" t="s">
        <v>350</v>
      </c>
      <c r="C62" s="6" t="s">
        <v>156</v>
      </c>
      <c r="D62" s="6" t="s">
        <v>0</v>
      </c>
      <c r="E62" s="6" t="s">
        <v>348</v>
      </c>
      <c r="F62" s="6" t="s">
        <v>294</v>
      </c>
      <c r="G62" s="6" t="s">
        <v>314</v>
      </c>
      <c r="H62" s="6" t="s">
        <v>88</v>
      </c>
      <c r="I62" s="6" t="s">
        <v>0</v>
      </c>
      <c r="J62" s="7">
        <v>5.22</v>
      </c>
      <c r="K62" s="6" t="s">
        <v>89</v>
      </c>
      <c r="L62" s="7">
        <v>2.3199999999999998</v>
      </c>
      <c r="M62" s="7">
        <v>0.99</v>
      </c>
      <c r="N62" s="7">
        <v>209173</v>
      </c>
      <c r="O62" s="7">
        <v>107.2</v>
      </c>
      <c r="P62" s="7">
        <v>2.4300000000000002</v>
      </c>
      <c r="Q62" s="7">
        <v>226.66</v>
      </c>
      <c r="R62" s="7">
        <v>0.06</v>
      </c>
      <c r="S62" s="7">
        <v>0.11</v>
      </c>
      <c r="T62" s="7">
        <v>0.02</v>
      </c>
      <c r="U62" s="28"/>
      <c r="W62" s="29"/>
    </row>
    <row r="63" spans="1:23" ht="12.75" customHeight="1" x14ac:dyDescent="0.2">
      <c r="A63" s="6" t="s">
        <v>351</v>
      </c>
      <c r="B63" s="6" t="s">
        <v>352</v>
      </c>
      <c r="C63" s="6" t="s">
        <v>156</v>
      </c>
      <c r="D63" s="6" t="s">
        <v>0</v>
      </c>
      <c r="E63" s="6" t="s">
        <v>348</v>
      </c>
      <c r="F63" s="6" t="s">
        <v>294</v>
      </c>
      <c r="G63" s="6" t="s">
        <v>308</v>
      </c>
      <c r="H63" s="6" t="s">
        <v>94</v>
      </c>
      <c r="I63" s="6" t="s">
        <v>0</v>
      </c>
      <c r="J63" s="7">
        <v>6.52</v>
      </c>
      <c r="K63" s="6" t="s">
        <v>89</v>
      </c>
      <c r="L63" s="7">
        <v>2.48</v>
      </c>
      <c r="M63" s="7">
        <v>1.23</v>
      </c>
      <c r="N63" s="7">
        <v>710000</v>
      </c>
      <c r="O63" s="7">
        <v>109.72</v>
      </c>
      <c r="P63" s="7">
        <v>0</v>
      </c>
      <c r="Q63" s="7">
        <v>779.01</v>
      </c>
      <c r="R63" s="7">
        <v>0.17</v>
      </c>
      <c r="S63" s="7">
        <v>0.37</v>
      </c>
      <c r="T63" s="7">
        <v>0.08</v>
      </c>
      <c r="U63" s="28"/>
      <c r="W63" s="29"/>
    </row>
    <row r="64" spans="1:23" ht="12.75" customHeight="1" x14ac:dyDescent="0.2">
      <c r="A64" s="6" t="s">
        <v>353</v>
      </c>
      <c r="B64" s="6" t="s">
        <v>354</v>
      </c>
      <c r="C64" s="6" t="s">
        <v>156</v>
      </c>
      <c r="D64" s="6" t="s">
        <v>0</v>
      </c>
      <c r="E64" s="6" t="s">
        <v>355</v>
      </c>
      <c r="F64" s="6" t="s">
        <v>268</v>
      </c>
      <c r="G64" s="6" t="s">
        <v>314</v>
      </c>
      <c r="H64" s="6" t="s">
        <v>88</v>
      </c>
      <c r="I64" s="6" t="s">
        <v>0</v>
      </c>
      <c r="J64" s="7">
        <v>5.14</v>
      </c>
      <c r="K64" s="6" t="s">
        <v>89</v>
      </c>
      <c r="L64" s="7">
        <v>2.85</v>
      </c>
      <c r="M64" s="7">
        <v>1.28</v>
      </c>
      <c r="N64" s="7">
        <v>1199392</v>
      </c>
      <c r="O64" s="7">
        <v>111.01</v>
      </c>
      <c r="P64" s="7">
        <v>0</v>
      </c>
      <c r="Q64" s="7">
        <v>1331.44</v>
      </c>
      <c r="R64" s="7">
        <v>0.18</v>
      </c>
      <c r="S64" s="7">
        <v>0.64</v>
      </c>
      <c r="T64" s="7">
        <v>0.13</v>
      </c>
      <c r="U64" s="28"/>
      <c r="W64" s="29"/>
    </row>
    <row r="65" spans="1:23" ht="12.75" customHeight="1" x14ac:dyDescent="0.2">
      <c r="A65" s="6" t="s">
        <v>356</v>
      </c>
      <c r="B65" s="6" t="s">
        <v>357</v>
      </c>
      <c r="C65" s="6" t="s">
        <v>156</v>
      </c>
      <c r="D65" s="6" t="s">
        <v>0</v>
      </c>
      <c r="E65" s="6" t="s">
        <v>358</v>
      </c>
      <c r="F65" s="6" t="s">
        <v>268</v>
      </c>
      <c r="G65" s="6" t="s">
        <v>314</v>
      </c>
      <c r="H65" s="6" t="s">
        <v>88</v>
      </c>
      <c r="I65" s="6" t="s">
        <v>0</v>
      </c>
      <c r="J65" s="7">
        <v>7.18</v>
      </c>
      <c r="K65" s="6" t="s">
        <v>89</v>
      </c>
      <c r="L65" s="7">
        <v>1.4</v>
      </c>
      <c r="M65" s="7">
        <v>1.57</v>
      </c>
      <c r="N65" s="7">
        <v>942000</v>
      </c>
      <c r="O65" s="7">
        <v>99.41</v>
      </c>
      <c r="P65" s="7">
        <v>0</v>
      </c>
      <c r="Q65" s="7">
        <v>936.44</v>
      </c>
      <c r="R65" s="7">
        <v>0.37</v>
      </c>
      <c r="S65" s="7">
        <v>0.45</v>
      </c>
      <c r="T65" s="7">
        <v>0.09</v>
      </c>
      <c r="U65" s="28"/>
      <c r="W65" s="29"/>
    </row>
    <row r="66" spans="1:23" ht="12.75" customHeight="1" x14ac:dyDescent="0.2">
      <c r="A66" s="6" t="s">
        <v>359</v>
      </c>
      <c r="B66" s="6" t="s">
        <v>360</v>
      </c>
      <c r="C66" s="6" t="s">
        <v>156</v>
      </c>
      <c r="D66" s="6" t="s">
        <v>0</v>
      </c>
      <c r="E66" s="6" t="s">
        <v>300</v>
      </c>
      <c r="F66" s="6" t="s">
        <v>268</v>
      </c>
      <c r="G66" s="6" t="s">
        <v>314</v>
      </c>
      <c r="H66" s="6" t="s">
        <v>88</v>
      </c>
      <c r="I66" s="6" t="s">
        <v>0</v>
      </c>
      <c r="J66" s="7">
        <v>2.56</v>
      </c>
      <c r="K66" s="6" t="s">
        <v>89</v>
      </c>
      <c r="L66" s="7">
        <v>5.85</v>
      </c>
      <c r="M66" s="7">
        <v>0.6</v>
      </c>
      <c r="N66" s="7">
        <v>1420060.89</v>
      </c>
      <c r="O66" s="7">
        <v>123.86</v>
      </c>
      <c r="P66" s="7">
        <v>0</v>
      </c>
      <c r="Q66" s="7">
        <v>1758.89</v>
      </c>
      <c r="R66" s="7">
        <v>0.12</v>
      </c>
      <c r="S66" s="7">
        <v>0.84</v>
      </c>
      <c r="T66" s="7">
        <v>0.17</v>
      </c>
      <c r="U66" s="28"/>
      <c r="W66" s="29"/>
    </row>
    <row r="67" spans="1:23" ht="12.75" customHeight="1" x14ac:dyDescent="0.2">
      <c r="A67" s="6" t="s">
        <v>361</v>
      </c>
      <c r="B67" s="6" t="s">
        <v>362</v>
      </c>
      <c r="C67" s="6" t="s">
        <v>156</v>
      </c>
      <c r="D67" s="6" t="s">
        <v>0</v>
      </c>
      <c r="E67" s="6" t="s">
        <v>363</v>
      </c>
      <c r="F67" s="6" t="s">
        <v>364</v>
      </c>
      <c r="G67" s="6" t="s">
        <v>308</v>
      </c>
      <c r="H67" s="6" t="s">
        <v>94</v>
      </c>
      <c r="I67" s="6" t="s">
        <v>0</v>
      </c>
      <c r="J67" s="7">
        <v>0.53</v>
      </c>
      <c r="K67" s="6" t="s">
        <v>89</v>
      </c>
      <c r="L67" s="7">
        <v>4.28</v>
      </c>
      <c r="M67" s="7">
        <v>0.35</v>
      </c>
      <c r="N67" s="7">
        <v>122100.4</v>
      </c>
      <c r="O67" s="7">
        <v>127.98</v>
      </c>
      <c r="P67" s="7">
        <v>0</v>
      </c>
      <c r="Q67" s="7">
        <v>156.26</v>
      </c>
      <c r="R67" s="7">
        <v>0.08</v>
      </c>
      <c r="S67" s="7">
        <v>7.0000000000000007E-2</v>
      </c>
      <c r="T67" s="7">
        <v>0.01</v>
      </c>
      <c r="U67" s="28"/>
      <c r="W67" s="29"/>
    </row>
    <row r="68" spans="1:23" ht="12.75" customHeight="1" x14ac:dyDescent="0.2">
      <c r="A68" s="6" t="s">
        <v>365</v>
      </c>
      <c r="B68" s="6" t="s">
        <v>366</v>
      </c>
      <c r="C68" s="6" t="s">
        <v>156</v>
      </c>
      <c r="D68" s="6" t="s">
        <v>0</v>
      </c>
      <c r="E68" s="6" t="s">
        <v>367</v>
      </c>
      <c r="F68" s="6" t="s">
        <v>268</v>
      </c>
      <c r="G68" s="6" t="s">
        <v>308</v>
      </c>
      <c r="H68" s="6" t="s">
        <v>94</v>
      </c>
      <c r="I68" s="6" t="s">
        <v>0</v>
      </c>
      <c r="J68" s="7">
        <v>7.15</v>
      </c>
      <c r="K68" s="6" t="s">
        <v>89</v>
      </c>
      <c r="L68" s="7">
        <v>1.96</v>
      </c>
      <c r="M68" s="7">
        <v>1.89</v>
      </c>
      <c r="N68" s="7">
        <v>774350</v>
      </c>
      <c r="O68" s="7">
        <v>101.58</v>
      </c>
      <c r="P68" s="7">
        <v>0</v>
      </c>
      <c r="Q68" s="7">
        <v>786.58</v>
      </c>
      <c r="R68" s="7">
        <v>0.12</v>
      </c>
      <c r="S68" s="7">
        <v>0.38</v>
      </c>
      <c r="T68" s="7">
        <v>0.08</v>
      </c>
      <c r="U68" s="28"/>
      <c r="W68" s="29"/>
    </row>
    <row r="69" spans="1:23" ht="12.75" customHeight="1" x14ac:dyDescent="0.2">
      <c r="A69" s="6" t="s">
        <v>368</v>
      </c>
      <c r="B69" s="6" t="s">
        <v>369</v>
      </c>
      <c r="C69" s="6" t="s">
        <v>156</v>
      </c>
      <c r="D69" s="6" t="s">
        <v>0</v>
      </c>
      <c r="E69" s="6" t="s">
        <v>370</v>
      </c>
      <c r="F69" s="6" t="s">
        <v>371</v>
      </c>
      <c r="G69" s="6" t="s">
        <v>314</v>
      </c>
      <c r="H69" s="6" t="s">
        <v>88</v>
      </c>
      <c r="I69" s="6" t="s">
        <v>0</v>
      </c>
      <c r="J69" s="7">
        <v>5.17</v>
      </c>
      <c r="K69" s="6" t="s">
        <v>89</v>
      </c>
      <c r="L69" s="7">
        <v>1.94</v>
      </c>
      <c r="M69" s="7">
        <v>1.04</v>
      </c>
      <c r="N69" s="7">
        <v>744360.4</v>
      </c>
      <c r="O69" s="7">
        <v>105.68</v>
      </c>
      <c r="P69" s="7">
        <v>0</v>
      </c>
      <c r="Q69" s="7">
        <v>786.64</v>
      </c>
      <c r="R69" s="7">
        <v>0.11</v>
      </c>
      <c r="S69" s="7">
        <v>0.38</v>
      </c>
      <c r="T69" s="7">
        <v>0.08</v>
      </c>
      <c r="U69" s="28"/>
      <c r="W69" s="29"/>
    </row>
    <row r="70" spans="1:23" ht="12.75" customHeight="1" x14ac:dyDescent="0.2">
      <c r="A70" s="6" t="s">
        <v>372</v>
      </c>
      <c r="B70" s="6" t="s">
        <v>373</v>
      </c>
      <c r="C70" s="6" t="s">
        <v>156</v>
      </c>
      <c r="D70" s="6" t="s">
        <v>0</v>
      </c>
      <c r="E70" s="6" t="s">
        <v>374</v>
      </c>
      <c r="F70" s="6" t="s">
        <v>228</v>
      </c>
      <c r="G70" s="6" t="s">
        <v>375</v>
      </c>
      <c r="H70" s="6" t="s">
        <v>88</v>
      </c>
      <c r="I70" s="6" t="s">
        <v>0</v>
      </c>
      <c r="J70" s="7">
        <v>1.99</v>
      </c>
      <c r="K70" s="6" t="s">
        <v>89</v>
      </c>
      <c r="L70" s="7">
        <v>2</v>
      </c>
      <c r="M70" s="7">
        <v>0.01</v>
      </c>
      <c r="N70" s="7">
        <v>1396000</v>
      </c>
      <c r="O70" s="7">
        <v>106.86</v>
      </c>
      <c r="P70" s="7">
        <v>0</v>
      </c>
      <c r="Q70" s="7">
        <v>1491.77</v>
      </c>
      <c r="R70" s="7">
        <v>0.24</v>
      </c>
      <c r="S70" s="7">
        <v>0.71</v>
      </c>
      <c r="T70" s="7">
        <v>0.14000000000000001</v>
      </c>
      <c r="U70" s="28"/>
      <c r="W70" s="29"/>
    </row>
    <row r="71" spans="1:23" ht="12.75" customHeight="1" x14ac:dyDescent="0.2">
      <c r="A71" s="6" t="s">
        <v>376</v>
      </c>
      <c r="B71" s="6" t="s">
        <v>377</v>
      </c>
      <c r="C71" s="6" t="s">
        <v>156</v>
      </c>
      <c r="D71" s="6" t="s">
        <v>0</v>
      </c>
      <c r="E71" s="6" t="s">
        <v>374</v>
      </c>
      <c r="F71" s="6" t="s">
        <v>228</v>
      </c>
      <c r="G71" s="6" t="s">
        <v>375</v>
      </c>
      <c r="H71" s="6" t="s">
        <v>88</v>
      </c>
      <c r="I71" s="6" t="s">
        <v>0</v>
      </c>
      <c r="J71" s="7">
        <v>4.8499999999999996</v>
      </c>
      <c r="K71" s="6" t="s">
        <v>89</v>
      </c>
      <c r="L71" s="7">
        <v>0.68</v>
      </c>
      <c r="M71" s="7">
        <v>0.76</v>
      </c>
      <c r="N71" s="7">
        <v>1220574</v>
      </c>
      <c r="O71" s="7">
        <v>100.28</v>
      </c>
      <c r="P71" s="7">
        <v>0</v>
      </c>
      <c r="Q71" s="7">
        <v>1223.99</v>
      </c>
      <c r="R71" s="7">
        <v>0.3</v>
      </c>
      <c r="S71" s="7">
        <v>0.57999999999999996</v>
      </c>
      <c r="T71" s="7">
        <v>0.12</v>
      </c>
      <c r="U71" s="28"/>
      <c r="W71" s="29"/>
    </row>
    <row r="72" spans="1:23" ht="12.75" customHeight="1" x14ac:dyDescent="0.2">
      <c r="A72" s="6" t="s">
        <v>378</v>
      </c>
      <c r="B72" s="6" t="s">
        <v>379</v>
      </c>
      <c r="C72" s="6" t="s">
        <v>156</v>
      </c>
      <c r="D72" s="6" t="s">
        <v>0</v>
      </c>
      <c r="E72" s="6" t="s">
        <v>355</v>
      </c>
      <c r="F72" s="6" t="s">
        <v>268</v>
      </c>
      <c r="G72" s="6" t="s">
        <v>375</v>
      </c>
      <c r="H72" s="6" t="s">
        <v>88</v>
      </c>
      <c r="I72" s="6" t="s">
        <v>0</v>
      </c>
      <c r="J72" s="7">
        <v>0.17</v>
      </c>
      <c r="K72" s="6" t="s">
        <v>89</v>
      </c>
      <c r="L72" s="7">
        <v>4.6500000000000004</v>
      </c>
      <c r="M72" s="7">
        <v>1.23</v>
      </c>
      <c r="N72" s="7">
        <v>476103.6</v>
      </c>
      <c r="O72" s="7">
        <v>124.2</v>
      </c>
      <c r="P72" s="7">
        <v>0</v>
      </c>
      <c r="Q72" s="7">
        <v>591.32000000000005</v>
      </c>
      <c r="R72" s="7">
        <v>0.41</v>
      </c>
      <c r="S72" s="7">
        <v>0.28000000000000003</v>
      </c>
      <c r="T72" s="7">
        <v>0.06</v>
      </c>
      <c r="U72" s="28"/>
      <c r="W72" s="29"/>
    </row>
    <row r="73" spans="1:23" ht="12.75" customHeight="1" x14ac:dyDescent="0.2">
      <c r="A73" s="6" t="s">
        <v>380</v>
      </c>
      <c r="B73" s="6" t="s">
        <v>381</v>
      </c>
      <c r="C73" s="6" t="s">
        <v>156</v>
      </c>
      <c r="D73" s="6" t="s">
        <v>0</v>
      </c>
      <c r="E73" s="6" t="s">
        <v>355</v>
      </c>
      <c r="F73" s="6" t="s">
        <v>268</v>
      </c>
      <c r="G73" s="6" t="s">
        <v>375</v>
      </c>
      <c r="H73" s="6" t="s">
        <v>88</v>
      </c>
      <c r="I73" s="6" t="s">
        <v>0</v>
      </c>
      <c r="J73" s="7">
        <v>7.3</v>
      </c>
      <c r="K73" s="6" t="s">
        <v>89</v>
      </c>
      <c r="L73" s="7">
        <v>2.81</v>
      </c>
      <c r="M73" s="7">
        <v>2.54</v>
      </c>
      <c r="N73" s="7">
        <v>1744355</v>
      </c>
      <c r="O73" s="7">
        <v>103.3</v>
      </c>
      <c r="P73" s="7">
        <v>24.8</v>
      </c>
      <c r="Q73" s="7">
        <v>1826.72</v>
      </c>
      <c r="R73" s="7">
        <v>0.33</v>
      </c>
      <c r="S73" s="7">
        <v>0.87</v>
      </c>
      <c r="T73" s="7">
        <v>0.18</v>
      </c>
      <c r="U73" s="28"/>
      <c r="W73" s="29"/>
    </row>
    <row r="74" spans="1:23" ht="12.75" customHeight="1" x14ac:dyDescent="0.2">
      <c r="A74" s="6" t="s">
        <v>382</v>
      </c>
      <c r="B74" s="6" t="s">
        <v>383</v>
      </c>
      <c r="C74" s="6" t="s">
        <v>156</v>
      </c>
      <c r="D74" s="6" t="s">
        <v>0</v>
      </c>
      <c r="E74" s="6" t="s">
        <v>384</v>
      </c>
      <c r="F74" s="6" t="s">
        <v>385</v>
      </c>
      <c r="G74" s="6" t="s">
        <v>386</v>
      </c>
      <c r="H74" s="6" t="s">
        <v>94</v>
      </c>
      <c r="I74" s="6" t="s">
        <v>0</v>
      </c>
      <c r="J74" s="7">
        <v>3.75</v>
      </c>
      <c r="K74" s="6" t="s">
        <v>89</v>
      </c>
      <c r="L74" s="7">
        <v>3.95</v>
      </c>
      <c r="M74" s="7">
        <v>1.04</v>
      </c>
      <c r="N74" s="7">
        <v>854000</v>
      </c>
      <c r="O74" s="7">
        <v>117.95</v>
      </c>
      <c r="P74" s="7">
        <v>0</v>
      </c>
      <c r="Q74" s="7">
        <v>1007.29</v>
      </c>
      <c r="R74" s="7">
        <v>0.13</v>
      </c>
      <c r="S74" s="7">
        <v>0.48</v>
      </c>
      <c r="T74" s="7">
        <v>0.1</v>
      </c>
      <c r="U74" s="28"/>
      <c r="W74" s="29"/>
    </row>
    <row r="75" spans="1:23" ht="12.75" customHeight="1" x14ac:dyDescent="0.2">
      <c r="A75" s="6" t="s">
        <v>387</v>
      </c>
      <c r="B75" s="6" t="s">
        <v>388</v>
      </c>
      <c r="C75" s="6" t="s">
        <v>156</v>
      </c>
      <c r="D75" s="6" t="s">
        <v>0</v>
      </c>
      <c r="E75" s="6" t="s">
        <v>389</v>
      </c>
      <c r="F75" s="6" t="s">
        <v>268</v>
      </c>
      <c r="G75" s="6" t="s">
        <v>386</v>
      </c>
      <c r="H75" s="6" t="s">
        <v>94</v>
      </c>
      <c r="I75" s="6" t="s">
        <v>0</v>
      </c>
      <c r="J75" s="7">
        <v>2.88</v>
      </c>
      <c r="K75" s="6" t="s">
        <v>89</v>
      </c>
      <c r="L75" s="7">
        <v>4.95</v>
      </c>
      <c r="M75" s="7">
        <v>0.86</v>
      </c>
      <c r="N75" s="7">
        <v>92190.48</v>
      </c>
      <c r="O75" s="7">
        <v>114.04</v>
      </c>
      <c r="P75" s="7">
        <v>2.3199999999999998</v>
      </c>
      <c r="Q75" s="7">
        <v>107.46</v>
      </c>
      <c r="R75" s="7">
        <v>0.01</v>
      </c>
      <c r="S75" s="7">
        <v>0.05</v>
      </c>
      <c r="T75" s="7">
        <v>0.01</v>
      </c>
      <c r="U75" s="28"/>
      <c r="W75" s="29"/>
    </row>
    <row r="76" spans="1:23" ht="12.75" customHeight="1" x14ac:dyDescent="0.2">
      <c r="A76" s="6" t="s">
        <v>390</v>
      </c>
      <c r="B76" s="6" t="s">
        <v>391</v>
      </c>
      <c r="C76" s="6" t="s">
        <v>156</v>
      </c>
      <c r="D76" s="6" t="s">
        <v>0</v>
      </c>
      <c r="E76" s="6" t="s">
        <v>392</v>
      </c>
      <c r="F76" s="6" t="s">
        <v>393</v>
      </c>
      <c r="G76" s="6" t="s">
        <v>375</v>
      </c>
      <c r="H76" s="6" t="s">
        <v>88</v>
      </c>
      <c r="I76" s="6" t="s">
        <v>0</v>
      </c>
      <c r="J76" s="7">
        <v>1.02</v>
      </c>
      <c r="K76" s="6" t="s">
        <v>89</v>
      </c>
      <c r="L76" s="7">
        <v>4.5999999999999996</v>
      </c>
      <c r="M76" s="7">
        <v>-0.17</v>
      </c>
      <c r="N76" s="7">
        <v>245869.2</v>
      </c>
      <c r="O76" s="7">
        <v>108.2</v>
      </c>
      <c r="P76" s="7">
        <v>5.84</v>
      </c>
      <c r="Q76" s="7">
        <v>271.87</v>
      </c>
      <c r="R76" s="7">
        <v>0.06</v>
      </c>
      <c r="S76" s="7">
        <v>0.13</v>
      </c>
      <c r="T76" s="7">
        <v>0.03</v>
      </c>
      <c r="U76" s="28"/>
      <c r="W76" s="29"/>
    </row>
    <row r="77" spans="1:23" ht="12.75" customHeight="1" x14ac:dyDescent="0.2">
      <c r="A77" s="6" t="s">
        <v>394</v>
      </c>
      <c r="B77" s="6" t="s">
        <v>395</v>
      </c>
      <c r="C77" s="6" t="s">
        <v>156</v>
      </c>
      <c r="D77" s="6" t="s">
        <v>0</v>
      </c>
      <c r="E77" s="6" t="s">
        <v>392</v>
      </c>
      <c r="F77" s="6" t="s">
        <v>393</v>
      </c>
      <c r="G77" s="6" t="s">
        <v>375</v>
      </c>
      <c r="H77" s="6" t="s">
        <v>88</v>
      </c>
      <c r="I77" s="6" t="s">
        <v>0</v>
      </c>
      <c r="J77" s="7">
        <v>3.59</v>
      </c>
      <c r="K77" s="6" t="s">
        <v>89</v>
      </c>
      <c r="L77" s="7">
        <v>1.98</v>
      </c>
      <c r="M77" s="7">
        <v>0.96</v>
      </c>
      <c r="N77" s="7">
        <v>1466080</v>
      </c>
      <c r="O77" s="7">
        <v>103.74</v>
      </c>
      <c r="P77" s="7">
        <v>216.6</v>
      </c>
      <c r="Q77" s="7">
        <v>1737.51</v>
      </c>
      <c r="R77" s="7">
        <v>0.17</v>
      </c>
      <c r="S77" s="7">
        <v>0.83</v>
      </c>
      <c r="T77" s="7">
        <v>0.17</v>
      </c>
      <c r="U77" s="28"/>
      <c r="W77" s="29"/>
    </row>
    <row r="78" spans="1:23" ht="12.75" customHeight="1" x14ac:dyDescent="0.2">
      <c r="A78" s="6" t="s">
        <v>396</v>
      </c>
      <c r="B78" s="6" t="s">
        <v>397</v>
      </c>
      <c r="C78" s="6" t="s">
        <v>156</v>
      </c>
      <c r="D78" s="6" t="s">
        <v>0</v>
      </c>
      <c r="E78" s="6" t="s">
        <v>398</v>
      </c>
      <c r="F78" s="6" t="s">
        <v>399</v>
      </c>
      <c r="G78" s="6" t="s">
        <v>386</v>
      </c>
      <c r="H78" s="6" t="s">
        <v>94</v>
      </c>
      <c r="I78" s="6" t="s">
        <v>0</v>
      </c>
      <c r="J78" s="7">
        <v>3.36</v>
      </c>
      <c r="K78" s="6" t="s">
        <v>89</v>
      </c>
      <c r="L78" s="7">
        <v>2.8</v>
      </c>
      <c r="M78" s="7">
        <v>2.02</v>
      </c>
      <c r="N78" s="7">
        <v>1498680</v>
      </c>
      <c r="O78" s="7">
        <v>102.63</v>
      </c>
      <c r="P78" s="7">
        <v>274.26</v>
      </c>
      <c r="Q78" s="7">
        <v>1812.35</v>
      </c>
      <c r="R78" s="7">
        <v>0.73</v>
      </c>
      <c r="S78" s="7">
        <v>0.87</v>
      </c>
      <c r="T78" s="7">
        <v>0.18</v>
      </c>
      <c r="U78" s="28"/>
      <c r="W78" s="29"/>
    </row>
    <row r="79" spans="1:23" ht="12.75" customHeight="1" x14ac:dyDescent="0.2">
      <c r="A79" s="6" t="s">
        <v>400</v>
      </c>
      <c r="B79" s="6" t="s">
        <v>401</v>
      </c>
      <c r="C79" s="6" t="s">
        <v>156</v>
      </c>
      <c r="D79" s="6" t="s">
        <v>0</v>
      </c>
      <c r="E79" s="6" t="s">
        <v>402</v>
      </c>
      <c r="F79" s="6" t="s">
        <v>393</v>
      </c>
      <c r="G79" s="6" t="s">
        <v>375</v>
      </c>
      <c r="H79" s="6" t="s">
        <v>88</v>
      </c>
      <c r="I79" s="6" t="s">
        <v>0</v>
      </c>
      <c r="J79" s="7">
        <v>0.5</v>
      </c>
      <c r="K79" s="6" t="s">
        <v>89</v>
      </c>
      <c r="L79" s="7">
        <v>3.35</v>
      </c>
      <c r="M79" s="7">
        <v>-0.53</v>
      </c>
      <c r="N79" s="7">
        <v>587557.78</v>
      </c>
      <c r="O79" s="7">
        <v>111.38</v>
      </c>
      <c r="P79" s="7">
        <v>10.75</v>
      </c>
      <c r="Q79" s="7">
        <v>665.17</v>
      </c>
      <c r="R79" s="7">
        <v>0.3</v>
      </c>
      <c r="S79" s="7">
        <v>0.32</v>
      </c>
      <c r="T79" s="7">
        <v>0.06</v>
      </c>
      <c r="U79" s="28"/>
      <c r="W79" s="29"/>
    </row>
    <row r="80" spans="1:23" ht="12.75" customHeight="1" x14ac:dyDescent="0.2">
      <c r="A80" s="6" t="s">
        <v>403</v>
      </c>
      <c r="B80" s="6" t="s">
        <v>404</v>
      </c>
      <c r="C80" s="6" t="s">
        <v>156</v>
      </c>
      <c r="D80" s="6" t="s">
        <v>0</v>
      </c>
      <c r="E80" s="6" t="s">
        <v>405</v>
      </c>
      <c r="F80" s="6" t="s">
        <v>268</v>
      </c>
      <c r="G80" s="6" t="s">
        <v>375</v>
      </c>
      <c r="H80" s="6" t="s">
        <v>88</v>
      </c>
      <c r="I80" s="6" t="s">
        <v>0</v>
      </c>
      <c r="J80" s="7">
        <v>0.34</v>
      </c>
      <c r="K80" s="6" t="s">
        <v>89</v>
      </c>
      <c r="L80" s="7">
        <v>4.2</v>
      </c>
      <c r="M80" s="7">
        <v>0.51</v>
      </c>
      <c r="N80" s="7">
        <v>228994.46</v>
      </c>
      <c r="O80" s="7">
        <v>110.61</v>
      </c>
      <c r="P80" s="7">
        <v>0</v>
      </c>
      <c r="Q80" s="7">
        <v>253.29</v>
      </c>
      <c r="R80" s="7">
        <v>0.28000000000000003</v>
      </c>
      <c r="S80" s="7">
        <v>0.12</v>
      </c>
      <c r="T80" s="7">
        <v>0.02</v>
      </c>
      <c r="U80" s="28"/>
      <c r="W80" s="29"/>
    </row>
    <row r="81" spans="1:23" ht="12.75" customHeight="1" x14ac:dyDescent="0.2">
      <c r="A81" s="6" t="s">
        <v>406</v>
      </c>
      <c r="B81" s="6" t="s">
        <v>407</v>
      </c>
      <c r="C81" s="6" t="s">
        <v>156</v>
      </c>
      <c r="D81" s="6" t="s">
        <v>0</v>
      </c>
      <c r="E81" s="6" t="s">
        <v>405</v>
      </c>
      <c r="F81" s="6" t="s">
        <v>268</v>
      </c>
      <c r="G81" s="6" t="s">
        <v>375</v>
      </c>
      <c r="H81" s="6" t="s">
        <v>88</v>
      </c>
      <c r="I81" s="6" t="s">
        <v>0</v>
      </c>
      <c r="J81" s="7">
        <v>1.48</v>
      </c>
      <c r="K81" s="6" t="s">
        <v>89</v>
      </c>
      <c r="L81" s="7">
        <v>4.5</v>
      </c>
      <c r="M81" s="7">
        <v>-0.18</v>
      </c>
      <c r="N81" s="7">
        <v>380012.5</v>
      </c>
      <c r="O81" s="7">
        <v>115.5</v>
      </c>
      <c r="P81" s="7">
        <v>218.87</v>
      </c>
      <c r="Q81" s="7">
        <v>657.78</v>
      </c>
      <c r="R81" s="7">
        <v>0.11</v>
      </c>
      <c r="S81" s="7">
        <v>0.31</v>
      </c>
      <c r="T81" s="7">
        <v>0.06</v>
      </c>
      <c r="U81" s="28"/>
      <c r="W81" s="29"/>
    </row>
    <row r="82" spans="1:23" ht="12.75" customHeight="1" x14ac:dyDescent="0.2">
      <c r="A82" s="6" t="s">
        <v>408</v>
      </c>
      <c r="B82" s="6" t="s">
        <v>409</v>
      </c>
      <c r="C82" s="6" t="s">
        <v>156</v>
      </c>
      <c r="D82" s="6" t="s">
        <v>0</v>
      </c>
      <c r="E82" s="6" t="s">
        <v>410</v>
      </c>
      <c r="F82" s="6" t="s">
        <v>268</v>
      </c>
      <c r="G82" s="6" t="s">
        <v>411</v>
      </c>
      <c r="H82" s="6" t="s">
        <v>94</v>
      </c>
      <c r="I82" s="6" t="s">
        <v>0</v>
      </c>
      <c r="J82" s="7">
        <v>7.48</v>
      </c>
      <c r="K82" s="6" t="s">
        <v>89</v>
      </c>
      <c r="L82" s="7">
        <v>1.9</v>
      </c>
      <c r="M82" s="7">
        <v>2.2200000000000002</v>
      </c>
      <c r="N82" s="7">
        <v>683977</v>
      </c>
      <c r="O82" s="7">
        <v>98.3</v>
      </c>
      <c r="P82" s="7">
        <v>6.91</v>
      </c>
      <c r="Q82" s="7">
        <v>679.26</v>
      </c>
      <c r="R82" s="7">
        <v>0.26</v>
      </c>
      <c r="S82" s="7">
        <v>0.32</v>
      </c>
      <c r="T82" s="7">
        <v>7.0000000000000007E-2</v>
      </c>
      <c r="U82" s="28"/>
      <c r="W82" s="29"/>
    </row>
    <row r="83" spans="1:23" ht="12.75" customHeight="1" x14ac:dyDescent="0.2">
      <c r="A83" s="6" t="s">
        <v>412</v>
      </c>
      <c r="B83" s="6" t="s">
        <v>413</v>
      </c>
      <c r="C83" s="6" t="s">
        <v>156</v>
      </c>
      <c r="D83" s="6" t="s">
        <v>0</v>
      </c>
      <c r="E83" s="6" t="s">
        <v>414</v>
      </c>
      <c r="F83" s="6" t="s">
        <v>415</v>
      </c>
      <c r="G83" s="6" t="s">
        <v>416</v>
      </c>
      <c r="H83" s="6" t="s">
        <v>88</v>
      </c>
      <c r="I83" s="6" t="s">
        <v>0</v>
      </c>
      <c r="J83" s="7">
        <v>1.93</v>
      </c>
      <c r="K83" s="6" t="s">
        <v>89</v>
      </c>
      <c r="L83" s="7">
        <v>4.5999999999999996</v>
      </c>
      <c r="M83" s="7">
        <v>1.04</v>
      </c>
      <c r="N83" s="7">
        <v>2407454</v>
      </c>
      <c r="O83" s="7">
        <v>131.25</v>
      </c>
      <c r="P83" s="7">
        <v>0</v>
      </c>
      <c r="Q83" s="7">
        <v>3159.78</v>
      </c>
      <c r="R83" s="7">
        <v>0.44</v>
      </c>
      <c r="S83" s="7">
        <v>1.51</v>
      </c>
      <c r="T83" s="7">
        <v>0.31</v>
      </c>
      <c r="U83" s="28"/>
      <c r="W83" s="29"/>
    </row>
    <row r="84" spans="1:23" ht="12.75" customHeight="1" x14ac:dyDescent="0.2">
      <c r="A84" s="6" t="s">
        <v>417</v>
      </c>
      <c r="B84" s="6" t="s">
        <v>418</v>
      </c>
      <c r="C84" s="6" t="s">
        <v>156</v>
      </c>
      <c r="D84" s="6" t="s">
        <v>0</v>
      </c>
      <c r="E84" s="6" t="s">
        <v>419</v>
      </c>
      <c r="F84" s="6" t="s">
        <v>420</v>
      </c>
      <c r="G84" s="6" t="s">
        <v>416</v>
      </c>
      <c r="H84" s="6" t="s">
        <v>88</v>
      </c>
      <c r="I84" s="6" t="s">
        <v>0</v>
      </c>
      <c r="J84" s="7">
        <v>7.52</v>
      </c>
      <c r="K84" s="6" t="s">
        <v>89</v>
      </c>
      <c r="L84" s="7">
        <v>1.8</v>
      </c>
      <c r="M84" s="7">
        <v>1.97</v>
      </c>
      <c r="N84" s="7">
        <v>563763</v>
      </c>
      <c r="O84" s="7">
        <v>99.71</v>
      </c>
      <c r="P84" s="7">
        <v>2.56</v>
      </c>
      <c r="Q84" s="7">
        <v>564.69000000000005</v>
      </c>
      <c r="R84" s="7">
        <v>0.19</v>
      </c>
      <c r="S84" s="7">
        <v>0.27</v>
      </c>
      <c r="T84" s="7">
        <v>0.05</v>
      </c>
      <c r="U84" s="28"/>
      <c r="W84" s="29"/>
    </row>
    <row r="85" spans="1:23" ht="12.75" customHeight="1" x14ac:dyDescent="0.2">
      <c r="A85" s="6" t="s">
        <v>421</v>
      </c>
      <c r="B85" s="6" t="s">
        <v>422</v>
      </c>
      <c r="C85" s="6" t="s">
        <v>156</v>
      </c>
      <c r="D85" s="6" t="s">
        <v>0</v>
      </c>
      <c r="E85" s="6" t="s">
        <v>423</v>
      </c>
      <c r="F85" s="6" t="s">
        <v>415</v>
      </c>
      <c r="G85" s="6" t="s">
        <v>416</v>
      </c>
      <c r="H85" s="6" t="s">
        <v>88</v>
      </c>
      <c r="I85" s="6" t="s">
        <v>0</v>
      </c>
      <c r="J85" s="7">
        <v>1.65</v>
      </c>
      <c r="K85" s="6" t="s">
        <v>89</v>
      </c>
      <c r="L85" s="7">
        <v>4.95</v>
      </c>
      <c r="M85" s="7">
        <v>0.44</v>
      </c>
      <c r="N85" s="7">
        <v>2161542.6</v>
      </c>
      <c r="O85" s="7">
        <v>131.97999999999999</v>
      </c>
      <c r="P85" s="7">
        <v>0</v>
      </c>
      <c r="Q85" s="7">
        <v>2852.8</v>
      </c>
      <c r="R85" s="7">
        <v>0.15</v>
      </c>
      <c r="S85" s="7">
        <v>1.36</v>
      </c>
      <c r="T85" s="7">
        <v>0.28000000000000003</v>
      </c>
      <c r="U85" s="28"/>
      <c r="W85" s="29"/>
    </row>
    <row r="86" spans="1:23" ht="12.75" customHeight="1" x14ac:dyDescent="0.2">
      <c r="A86" s="6" t="s">
        <v>424</v>
      </c>
      <c r="B86" s="6" t="s">
        <v>425</v>
      </c>
      <c r="C86" s="6" t="s">
        <v>156</v>
      </c>
      <c r="D86" s="6" t="s">
        <v>0</v>
      </c>
      <c r="E86" s="6" t="s">
        <v>423</v>
      </c>
      <c r="F86" s="6" t="s">
        <v>415</v>
      </c>
      <c r="G86" s="6" t="s">
        <v>416</v>
      </c>
      <c r="H86" s="6" t="s">
        <v>88</v>
      </c>
      <c r="I86" s="6" t="s">
        <v>0</v>
      </c>
      <c r="J86" s="7">
        <v>5.08</v>
      </c>
      <c r="K86" s="6" t="s">
        <v>89</v>
      </c>
      <c r="L86" s="7">
        <v>5.6</v>
      </c>
      <c r="M86" s="7">
        <v>5.29</v>
      </c>
      <c r="N86" s="7">
        <v>1041000</v>
      </c>
      <c r="O86" s="7">
        <v>108.13</v>
      </c>
      <c r="P86" s="7">
        <v>0</v>
      </c>
      <c r="Q86" s="7">
        <v>1125.6300000000001</v>
      </c>
      <c r="R86" s="7">
        <v>0.36</v>
      </c>
      <c r="S86" s="7">
        <v>0.54</v>
      </c>
      <c r="T86" s="7">
        <v>0.11</v>
      </c>
      <c r="U86" s="28"/>
      <c r="W86" s="29"/>
    </row>
    <row r="87" spans="1:23" ht="12.75" customHeight="1" x14ac:dyDescent="0.2">
      <c r="A87" s="6" t="s">
        <v>426</v>
      </c>
      <c r="B87" s="6" t="s">
        <v>427</v>
      </c>
      <c r="C87" s="6" t="s">
        <v>156</v>
      </c>
      <c r="D87" s="6" t="s">
        <v>0</v>
      </c>
      <c r="E87" s="6" t="s">
        <v>428</v>
      </c>
      <c r="F87" s="6" t="s">
        <v>268</v>
      </c>
      <c r="G87" s="6" t="s">
        <v>411</v>
      </c>
      <c r="H87" s="6" t="s">
        <v>94</v>
      </c>
      <c r="I87" s="6" t="s">
        <v>0</v>
      </c>
      <c r="J87" s="7">
        <v>6.2</v>
      </c>
      <c r="K87" s="6" t="s">
        <v>89</v>
      </c>
      <c r="L87" s="7">
        <v>2.4</v>
      </c>
      <c r="M87" s="7">
        <v>1.48</v>
      </c>
      <c r="N87" s="7">
        <v>1617000</v>
      </c>
      <c r="O87" s="7">
        <v>107.04</v>
      </c>
      <c r="P87" s="7">
        <v>0</v>
      </c>
      <c r="Q87" s="7">
        <v>1730.84</v>
      </c>
      <c r="R87" s="7">
        <v>0.31</v>
      </c>
      <c r="S87" s="7">
        <v>0.83</v>
      </c>
      <c r="T87" s="7">
        <v>0.17</v>
      </c>
      <c r="U87" s="28"/>
      <c r="W87" s="29"/>
    </row>
    <row r="88" spans="1:23" ht="12.75" customHeight="1" x14ac:dyDescent="0.2">
      <c r="A88" s="6" t="s">
        <v>429</v>
      </c>
      <c r="B88" s="6" t="s">
        <v>430</v>
      </c>
      <c r="C88" s="6" t="s">
        <v>156</v>
      </c>
      <c r="D88" s="6" t="s">
        <v>0</v>
      </c>
      <c r="E88" s="6" t="s">
        <v>358</v>
      </c>
      <c r="F88" s="6" t="s">
        <v>268</v>
      </c>
      <c r="G88" s="6" t="s">
        <v>416</v>
      </c>
      <c r="H88" s="6" t="s">
        <v>88</v>
      </c>
      <c r="I88" s="6" t="s">
        <v>0</v>
      </c>
      <c r="J88" s="7">
        <v>3.25</v>
      </c>
      <c r="K88" s="6" t="s">
        <v>89</v>
      </c>
      <c r="L88" s="7">
        <v>3.45</v>
      </c>
      <c r="M88" s="7">
        <v>0.63</v>
      </c>
      <c r="N88" s="7">
        <v>708776.64</v>
      </c>
      <c r="O88" s="7">
        <v>109.93</v>
      </c>
      <c r="P88" s="7">
        <v>0</v>
      </c>
      <c r="Q88" s="7">
        <v>779.16</v>
      </c>
      <c r="R88" s="7">
        <v>0.19</v>
      </c>
      <c r="S88" s="7">
        <v>0.37</v>
      </c>
      <c r="T88" s="7">
        <v>0.08</v>
      </c>
      <c r="U88" s="28"/>
      <c r="W88" s="29"/>
    </row>
    <row r="89" spans="1:23" ht="12.75" customHeight="1" x14ac:dyDescent="0.2">
      <c r="A89" s="6" t="s">
        <v>431</v>
      </c>
      <c r="B89" s="6" t="s">
        <v>432</v>
      </c>
      <c r="C89" s="6" t="s">
        <v>156</v>
      </c>
      <c r="D89" s="6" t="s">
        <v>0</v>
      </c>
      <c r="E89" s="6" t="s">
        <v>358</v>
      </c>
      <c r="F89" s="6" t="s">
        <v>268</v>
      </c>
      <c r="G89" s="6" t="s">
        <v>416</v>
      </c>
      <c r="H89" s="6" t="s">
        <v>88</v>
      </c>
      <c r="I89" s="6" t="s">
        <v>0</v>
      </c>
      <c r="J89" s="7">
        <v>6.29</v>
      </c>
      <c r="K89" s="6" t="s">
        <v>89</v>
      </c>
      <c r="L89" s="7">
        <v>2.0499999999999998</v>
      </c>
      <c r="M89" s="7">
        <v>1.91</v>
      </c>
      <c r="N89" s="7">
        <v>597000</v>
      </c>
      <c r="O89" s="7">
        <v>102.92</v>
      </c>
      <c r="P89" s="7">
        <v>0</v>
      </c>
      <c r="Q89" s="7">
        <v>614.42999999999995</v>
      </c>
      <c r="R89" s="7">
        <v>0.18</v>
      </c>
      <c r="S89" s="7">
        <v>0.28999999999999998</v>
      </c>
      <c r="T89" s="7">
        <v>0.06</v>
      </c>
      <c r="U89" s="28"/>
      <c r="W89" s="29"/>
    </row>
    <row r="90" spans="1:23" ht="12.75" customHeight="1" x14ac:dyDescent="0.2">
      <c r="A90" s="6" t="s">
        <v>433</v>
      </c>
      <c r="B90" s="6" t="s">
        <v>434</v>
      </c>
      <c r="C90" s="6" t="s">
        <v>156</v>
      </c>
      <c r="D90" s="6" t="s">
        <v>0</v>
      </c>
      <c r="E90" s="6" t="s">
        <v>389</v>
      </c>
      <c r="F90" s="6" t="s">
        <v>268</v>
      </c>
      <c r="G90" s="6" t="s">
        <v>416</v>
      </c>
      <c r="H90" s="6" t="s">
        <v>88</v>
      </c>
      <c r="I90" s="6" t="s">
        <v>0</v>
      </c>
      <c r="J90" s="7">
        <v>4.5599999999999996</v>
      </c>
      <c r="K90" s="6" t="s">
        <v>89</v>
      </c>
      <c r="L90" s="7">
        <v>4.95</v>
      </c>
      <c r="M90" s="7">
        <v>1.78</v>
      </c>
      <c r="N90" s="7">
        <v>94218</v>
      </c>
      <c r="O90" s="7">
        <v>139</v>
      </c>
      <c r="P90" s="7">
        <v>2.82</v>
      </c>
      <c r="Q90" s="7">
        <v>133.78</v>
      </c>
      <c r="R90" s="7">
        <v>0.01</v>
      </c>
      <c r="S90" s="7">
        <v>0.06</v>
      </c>
      <c r="T90" s="7">
        <v>0.01</v>
      </c>
      <c r="U90" s="28"/>
      <c r="W90" s="29"/>
    </row>
    <row r="91" spans="1:23" ht="12.75" customHeight="1" x14ac:dyDescent="0.2">
      <c r="A91" s="6" t="s">
        <v>435</v>
      </c>
      <c r="B91" s="6" t="s">
        <v>436</v>
      </c>
      <c r="C91" s="6" t="s">
        <v>156</v>
      </c>
      <c r="D91" s="6" t="s">
        <v>0</v>
      </c>
      <c r="E91" s="6" t="s">
        <v>437</v>
      </c>
      <c r="F91" s="6" t="s">
        <v>268</v>
      </c>
      <c r="G91" s="6" t="s">
        <v>416</v>
      </c>
      <c r="H91" s="6" t="s">
        <v>88</v>
      </c>
      <c r="I91" s="6" t="s">
        <v>0</v>
      </c>
      <c r="J91" s="7">
        <v>6.66</v>
      </c>
      <c r="K91" s="6" t="s">
        <v>89</v>
      </c>
      <c r="L91" s="7">
        <v>3.9</v>
      </c>
      <c r="M91" s="7">
        <v>3.81</v>
      </c>
      <c r="N91" s="7">
        <v>2464771.9900000002</v>
      </c>
      <c r="O91" s="7">
        <v>101.9</v>
      </c>
      <c r="P91" s="7">
        <v>0</v>
      </c>
      <c r="Q91" s="7">
        <v>2511.6</v>
      </c>
      <c r="R91" s="7">
        <v>0.14000000000000001</v>
      </c>
      <c r="S91" s="7">
        <v>1.2</v>
      </c>
      <c r="T91" s="7">
        <v>0.24</v>
      </c>
      <c r="U91" s="28"/>
      <c r="W91" s="29"/>
    </row>
    <row r="92" spans="1:23" ht="12.75" customHeight="1" x14ac:dyDescent="0.2">
      <c r="A92" s="6" t="s">
        <v>438</v>
      </c>
      <c r="B92" s="6" t="s">
        <v>439</v>
      </c>
      <c r="C92" s="6" t="s">
        <v>156</v>
      </c>
      <c r="D92" s="6" t="s">
        <v>0</v>
      </c>
      <c r="E92" s="6" t="s">
        <v>440</v>
      </c>
      <c r="F92" s="6" t="s">
        <v>268</v>
      </c>
      <c r="G92" s="6" t="s">
        <v>441</v>
      </c>
      <c r="H92" s="6" t="s">
        <v>94</v>
      </c>
      <c r="I92" s="6" t="s">
        <v>0</v>
      </c>
      <c r="J92" s="7">
        <v>2.44</v>
      </c>
      <c r="K92" s="6" t="s">
        <v>89</v>
      </c>
      <c r="L92" s="7">
        <v>3.5</v>
      </c>
      <c r="M92" s="7">
        <v>0.99</v>
      </c>
      <c r="N92" s="7">
        <v>207000</v>
      </c>
      <c r="O92" s="7">
        <v>106.15</v>
      </c>
      <c r="P92" s="7">
        <v>3.62</v>
      </c>
      <c r="Q92" s="7">
        <v>223.35</v>
      </c>
      <c r="R92" s="7">
        <v>0.05</v>
      </c>
      <c r="S92" s="7">
        <v>0.11</v>
      </c>
      <c r="T92" s="7">
        <v>0.02</v>
      </c>
      <c r="U92" s="28"/>
      <c r="W92" s="29"/>
    </row>
    <row r="93" spans="1:23" ht="12.75" customHeight="1" x14ac:dyDescent="0.2">
      <c r="A93" s="6" t="s">
        <v>442</v>
      </c>
      <c r="B93" s="6" t="s">
        <v>443</v>
      </c>
      <c r="C93" s="6" t="s">
        <v>156</v>
      </c>
      <c r="D93" s="6" t="s">
        <v>0</v>
      </c>
      <c r="E93" s="6" t="s">
        <v>440</v>
      </c>
      <c r="F93" s="6" t="s">
        <v>268</v>
      </c>
      <c r="G93" s="6" t="s">
        <v>441</v>
      </c>
      <c r="H93" s="6" t="s">
        <v>94</v>
      </c>
      <c r="I93" s="6" t="s">
        <v>0</v>
      </c>
      <c r="J93" s="7">
        <v>6.47</v>
      </c>
      <c r="K93" s="6" t="s">
        <v>89</v>
      </c>
      <c r="L93" s="7">
        <v>2.85</v>
      </c>
      <c r="M93" s="7">
        <v>2.9</v>
      </c>
      <c r="N93" s="7">
        <v>459000</v>
      </c>
      <c r="O93" s="7">
        <v>101.75</v>
      </c>
      <c r="P93" s="7">
        <v>0</v>
      </c>
      <c r="Q93" s="7">
        <v>467.03</v>
      </c>
      <c r="R93" s="7">
        <v>0.21</v>
      </c>
      <c r="S93" s="7">
        <v>0.22</v>
      </c>
      <c r="T93" s="7">
        <v>0.04</v>
      </c>
      <c r="U93" s="28"/>
      <c r="W93" s="29"/>
    </row>
    <row r="94" spans="1:23" ht="12.75" customHeight="1" x14ac:dyDescent="0.2">
      <c r="A94" s="6" t="s">
        <v>444</v>
      </c>
      <c r="B94" s="6" t="s">
        <v>445</v>
      </c>
      <c r="C94" s="6" t="s">
        <v>156</v>
      </c>
      <c r="D94" s="6" t="s">
        <v>0</v>
      </c>
      <c r="E94" s="6" t="s">
        <v>446</v>
      </c>
      <c r="F94" s="6" t="s">
        <v>268</v>
      </c>
      <c r="G94" s="6" t="s">
        <v>441</v>
      </c>
      <c r="H94" s="6" t="s">
        <v>94</v>
      </c>
      <c r="I94" s="6" t="s">
        <v>0</v>
      </c>
      <c r="J94" s="7">
        <v>0.38</v>
      </c>
      <c r="K94" s="6" t="s">
        <v>89</v>
      </c>
      <c r="L94" s="7">
        <v>5.9</v>
      </c>
      <c r="M94" s="7">
        <v>0.28000000000000003</v>
      </c>
      <c r="N94" s="7">
        <v>397384.61</v>
      </c>
      <c r="O94" s="7">
        <v>110.99</v>
      </c>
      <c r="P94" s="7">
        <v>0</v>
      </c>
      <c r="Q94" s="7">
        <v>441.06</v>
      </c>
      <c r="R94" s="7">
        <v>0.19</v>
      </c>
      <c r="S94" s="7">
        <v>0.21</v>
      </c>
      <c r="T94" s="7">
        <v>0.04</v>
      </c>
      <c r="U94" s="28"/>
      <c r="W94" s="29"/>
    </row>
    <row r="95" spans="1:23" ht="12.75" customHeight="1" x14ac:dyDescent="0.2">
      <c r="A95" s="6" t="s">
        <v>447</v>
      </c>
      <c r="B95" s="6" t="s">
        <v>448</v>
      </c>
      <c r="C95" s="6" t="s">
        <v>156</v>
      </c>
      <c r="D95" s="6" t="s">
        <v>0</v>
      </c>
      <c r="E95" s="6" t="s">
        <v>449</v>
      </c>
      <c r="F95" s="6" t="s">
        <v>415</v>
      </c>
      <c r="G95" s="6" t="s">
        <v>450</v>
      </c>
      <c r="H95" s="6" t="s">
        <v>88</v>
      </c>
      <c r="I95" s="6" t="s">
        <v>0</v>
      </c>
      <c r="J95" s="7">
        <v>3.62</v>
      </c>
      <c r="K95" s="6" t="s">
        <v>89</v>
      </c>
      <c r="L95" s="7">
        <v>4.95</v>
      </c>
      <c r="M95" s="7">
        <v>3.54</v>
      </c>
      <c r="N95" s="7">
        <v>2120537.7999999998</v>
      </c>
      <c r="O95" s="7">
        <v>129.85</v>
      </c>
      <c r="P95" s="7">
        <v>0</v>
      </c>
      <c r="Q95" s="7">
        <v>2753.52</v>
      </c>
      <c r="R95" s="7">
        <v>0.11</v>
      </c>
      <c r="S95" s="7">
        <v>1.32</v>
      </c>
      <c r="T95" s="7">
        <v>0.27</v>
      </c>
      <c r="U95" s="28"/>
      <c r="W95" s="29"/>
    </row>
    <row r="96" spans="1:23" ht="12.75" customHeight="1" x14ac:dyDescent="0.2">
      <c r="A96" s="6" t="s">
        <v>451</v>
      </c>
      <c r="B96" s="6" t="s">
        <v>452</v>
      </c>
      <c r="C96" s="6" t="s">
        <v>156</v>
      </c>
      <c r="D96" s="6" t="s">
        <v>0</v>
      </c>
      <c r="E96" s="6" t="s">
        <v>453</v>
      </c>
      <c r="F96" s="6" t="s">
        <v>268</v>
      </c>
      <c r="G96" s="6" t="s">
        <v>450</v>
      </c>
      <c r="H96" s="6" t="s">
        <v>88</v>
      </c>
      <c r="I96" s="6" t="s">
        <v>0</v>
      </c>
      <c r="J96" s="7">
        <v>5.41</v>
      </c>
      <c r="K96" s="6" t="s">
        <v>89</v>
      </c>
      <c r="L96" s="7">
        <v>2.65</v>
      </c>
      <c r="M96" s="7">
        <v>3.72</v>
      </c>
      <c r="N96" s="7">
        <v>1084000</v>
      </c>
      <c r="O96" s="7">
        <v>96.4</v>
      </c>
      <c r="P96" s="7">
        <v>0</v>
      </c>
      <c r="Q96" s="7">
        <v>1044.98</v>
      </c>
      <c r="R96" s="7">
        <v>0.9</v>
      </c>
      <c r="S96" s="7">
        <v>0.5</v>
      </c>
      <c r="T96" s="7">
        <v>0.1</v>
      </c>
      <c r="U96" s="28"/>
      <c r="W96" s="29"/>
    </row>
    <row r="97" spans="1:23" ht="12.75" customHeight="1" x14ac:dyDescent="0.2">
      <c r="A97" s="6" t="s">
        <v>454</v>
      </c>
      <c r="B97" s="6" t="s">
        <v>455</v>
      </c>
      <c r="C97" s="6" t="s">
        <v>156</v>
      </c>
      <c r="D97" s="6" t="s">
        <v>0</v>
      </c>
      <c r="E97" s="6" t="s">
        <v>456</v>
      </c>
      <c r="F97" s="6" t="s">
        <v>415</v>
      </c>
      <c r="G97" s="6" t="s">
        <v>457</v>
      </c>
      <c r="H97" s="6" t="s">
        <v>88</v>
      </c>
      <c r="I97" s="6" t="s">
        <v>0</v>
      </c>
      <c r="J97" s="7">
        <v>0.88</v>
      </c>
      <c r="K97" s="6" t="s">
        <v>89</v>
      </c>
      <c r="L97" s="7">
        <v>6.77</v>
      </c>
      <c r="M97" s="7">
        <v>134.93</v>
      </c>
      <c r="N97" s="7">
        <v>2157813.0299999998</v>
      </c>
      <c r="O97" s="7">
        <v>57.8</v>
      </c>
      <c r="P97" s="7">
        <v>0</v>
      </c>
      <c r="Q97" s="7">
        <v>1247.22</v>
      </c>
      <c r="R97" s="7">
        <v>0.28000000000000003</v>
      </c>
      <c r="S97" s="7">
        <v>0.6</v>
      </c>
      <c r="T97" s="7">
        <v>0.12</v>
      </c>
      <c r="U97" s="28"/>
      <c r="W97" s="29"/>
    </row>
    <row r="98" spans="1:23" ht="12.75" customHeight="1" x14ac:dyDescent="0.2">
      <c r="A98" s="6" t="s">
        <v>458</v>
      </c>
      <c r="B98" s="6" t="s">
        <v>459</v>
      </c>
      <c r="C98" s="6" t="s">
        <v>156</v>
      </c>
      <c r="D98" s="6" t="s">
        <v>0</v>
      </c>
      <c r="E98" s="6" t="s">
        <v>460</v>
      </c>
      <c r="F98" s="6" t="s">
        <v>415</v>
      </c>
      <c r="G98" s="6" t="s">
        <v>158</v>
      </c>
      <c r="H98" s="6" t="s">
        <v>158</v>
      </c>
      <c r="I98" s="6" t="s">
        <v>0</v>
      </c>
      <c r="J98" s="7">
        <v>1.8</v>
      </c>
      <c r="K98" s="6" t="s">
        <v>89</v>
      </c>
      <c r="L98" s="7">
        <v>6.8</v>
      </c>
      <c r="M98" s="7">
        <v>3.91</v>
      </c>
      <c r="N98" s="7">
        <v>2789800.2</v>
      </c>
      <c r="O98" s="7">
        <v>78.150000000000006</v>
      </c>
      <c r="P98" s="7">
        <v>0</v>
      </c>
      <c r="Q98" s="7">
        <v>2180.23</v>
      </c>
      <c r="R98" s="7">
        <v>0.27</v>
      </c>
      <c r="S98" s="7">
        <v>1.04</v>
      </c>
      <c r="T98" s="7">
        <v>0.21</v>
      </c>
      <c r="U98" s="28"/>
      <c r="W98" s="29"/>
    </row>
    <row r="99" spans="1:23" ht="12.75" customHeight="1" x14ac:dyDescent="0.2">
      <c r="A99" s="6" t="s">
        <v>461</v>
      </c>
      <c r="B99" s="6" t="s">
        <v>462</v>
      </c>
      <c r="C99" s="6" t="s">
        <v>156</v>
      </c>
      <c r="D99" s="6" t="s">
        <v>0</v>
      </c>
      <c r="E99" s="6" t="s">
        <v>463</v>
      </c>
      <c r="F99" s="6" t="s">
        <v>268</v>
      </c>
      <c r="G99" s="6" t="s">
        <v>158</v>
      </c>
      <c r="H99" s="6" t="s">
        <v>158</v>
      </c>
      <c r="I99" s="6" t="s">
        <v>0</v>
      </c>
      <c r="J99" s="7">
        <v>1.1299999999999999</v>
      </c>
      <c r="K99" s="6" t="s">
        <v>89</v>
      </c>
      <c r="L99" s="7">
        <v>6</v>
      </c>
      <c r="M99" s="7">
        <v>84.7</v>
      </c>
      <c r="N99" s="7">
        <v>263780.53999999998</v>
      </c>
      <c r="O99" s="7">
        <v>61.54</v>
      </c>
      <c r="P99" s="7">
        <v>7.86</v>
      </c>
      <c r="Q99" s="7">
        <v>170.19</v>
      </c>
      <c r="R99" s="7">
        <v>0.22</v>
      </c>
      <c r="S99" s="7">
        <v>0.08</v>
      </c>
      <c r="T99" s="7">
        <v>0.02</v>
      </c>
      <c r="U99" s="28"/>
      <c r="W99" s="29"/>
    </row>
    <row r="100" spans="1:23" ht="12.75" customHeight="1" x14ac:dyDescent="0.2">
      <c r="A100" s="6" t="s">
        <v>464</v>
      </c>
      <c r="B100" s="6" t="s">
        <v>465</v>
      </c>
      <c r="C100" s="6" t="s">
        <v>156</v>
      </c>
      <c r="D100" s="6" t="s">
        <v>0</v>
      </c>
      <c r="E100" s="6" t="s">
        <v>463</v>
      </c>
      <c r="F100" s="6" t="s">
        <v>268</v>
      </c>
      <c r="G100" s="6" t="s">
        <v>158</v>
      </c>
      <c r="H100" s="6" t="s">
        <v>158</v>
      </c>
      <c r="I100" s="6" t="s">
        <v>0</v>
      </c>
      <c r="J100" s="7">
        <v>1.1100000000000001</v>
      </c>
      <c r="K100" s="6" t="s">
        <v>89</v>
      </c>
      <c r="L100" s="7">
        <v>6.9</v>
      </c>
      <c r="M100" s="7">
        <v>60.76</v>
      </c>
      <c r="N100" s="7">
        <v>276990.52</v>
      </c>
      <c r="O100" s="7">
        <v>72.5</v>
      </c>
      <c r="P100" s="7">
        <v>9.0500000000000007</v>
      </c>
      <c r="Q100" s="7">
        <v>209.87</v>
      </c>
      <c r="R100" s="7">
        <v>0.16</v>
      </c>
      <c r="S100" s="7">
        <v>0.1</v>
      </c>
      <c r="T100" s="7">
        <v>0.02</v>
      </c>
      <c r="U100" s="28"/>
      <c r="W100" s="29"/>
    </row>
    <row r="101" spans="1:23" ht="12.75" customHeight="1" x14ac:dyDescent="0.2">
      <c r="A101" s="6" t="s">
        <v>466</v>
      </c>
      <c r="B101" s="6" t="s">
        <v>467</v>
      </c>
      <c r="C101" s="6" t="s">
        <v>156</v>
      </c>
      <c r="D101" s="6" t="s">
        <v>0</v>
      </c>
      <c r="E101" s="6" t="s">
        <v>468</v>
      </c>
      <c r="F101" s="6" t="s">
        <v>415</v>
      </c>
      <c r="G101" s="6" t="s">
        <v>158</v>
      </c>
      <c r="H101" s="6" t="s">
        <v>158</v>
      </c>
      <c r="I101" s="6" t="s">
        <v>0</v>
      </c>
      <c r="J101" s="7">
        <v>6.16</v>
      </c>
      <c r="K101" s="6" t="s">
        <v>89</v>
      </c>
      <c r="L101" s="7">
        <v>3.7</v>
      </c>
      <c r="M101" s="7">
        <v>3.74</v>
      </c>
      <c r="N101" s="7">
        <v>476000</v>
      </c>
      <c r="O101" s="7">
        <v>99.3</v>
      </c>
      <c r="P101" s="7">
        <v>0</v>
      </c>
      <c r="Q101" s="7">
        <v>472.67</v>
      </c>
      <c r="R101" s="7">
        <v>0</v>
      </c>
      <c r="S101" s="7">
        <v>0.23</v>
      </c>
      <c r="T101" s="7">
        <v>0.05</v>
      </c>
      <c r="U101" s="28"/>
      <c r="W101" s="29"/>
    </row>
    <row r="102" spans="1:23" ht="12.75" customHeight="1" x14ac:dyDescent="0.2">
      <c r="A102" s="2" t="s">
        <v>173</v>
      </c>
      <c r="B102" s="2" t="s">
        <v>0</v>
      </c>
      <c r="C102" s="2" t="s">
        <v>0</v>
      </c>
      <c r="D102" s="2" t="s">
        <v>0</v>
      </c>
      <c r="E102" s="2" t="s">
        <v>0</v>
      </c>
      <c r="F102" s="2" t="s">
        <v>0</v>
      </c>
      <c r="G102" s="2" t="s">
        <v>0</v>
      </c>
      <c r="H102" s="2" t="s">
        <v>0</v>
      </c>
      <c r="I102" s="2" t="s">
        <v>0</v>
      </c>
      <c r="J102" s="3">
        <v>5.04</v>
      </c>
      <c r="K102" s="2" t="s">
        <v>0</v>
      </c>
      <c r="L102" s="3">
        <v>3.36</v>
      </c>
      <c r="M102" s="3">
        <v>2.64</v>
      </c>
      <c r="N102" s="3">
        <v>36793590.030000001</v>
      </c>
      <c r="O102" s="2" t="s">
        <v>0</v>
      </c>
      <c r="P102" s="3">
        <v>1171.24</v>
      </c>
      <c r="Q102" s="3">
        <v>39319.64</v>
      </c>
      <c r="R102" s="2" t="s">
        <v>0</v>
      </c>
      <c r="S102" s="3">
        <v>18.79</v>
      </c>
      <c r="T102" s="3">
        <v>3.83</v>
      </c>
      <c r="U102" s="28"/>
      <c r="W102" s="29"/>
    </row>
    <row r="103" spans="1:23" ht="12.75" customHeight="1" x14ac:dyDescent="0.2">
      <c r="A103" s="6" t="s">
        <v>469</v>
      </c>
      <c r="B103" s="6" t="s">
        <v>470</v>
      </c>
      <c r="C103" s="6" t="s">
        <v>156</v>
      </c>
      <c r="D103" s="6" t="s">
        <v>0</v>
      </c>
      <c r="E103" s="6" t="s">
        <v>227</v>
      </c>
      <c r="F103" s="6" t="s">
        <v>228</v>
      </c>
      <c r="G103" s="6" t="s">
        <v>229</v>
      </c>
      <c r="H103" s="6" t="s">
        <v>88</v>
      </c>
      <c r="I103" s="6" t="s">
        <v>0</v>
      </c>
      <c r="J103" s="7">
        <v>5.31</v>
      </c>
      <c r="K103" s="6" t="s">
        <v>89</v>
      </c>
      <c r="L103" s="7">
        <v>3.01</v>
      </c>
      <c r="M103" s="7">
        <v>2.08</v>
      </c>
      <c r="N103" s="7">
        <v>3357000</v>
      </c>
      <c r="O103" s="7">
        <v>105.83</v>
      </c>
      <c r="P103" s="7">
        <v>0</v>
      </c>
      <c r="Q103" s="7">
        <v>3552.71</v>
      </c>
      <c r="R103" s="7">
        <v>0.28999999999999998</v>
      </c>
      <c r="S103" s="7">
        <v>1.7</v>
      </c>
      <c r="T103" s="7">
        <v>0.35</v>
      </c>
      <c r="U103" s="28"/>
      <c r="W103" s="29"/>
    </row>
    <row r="104" spans="1:23" ht="12.75" customHeight="1" x14ac:dyDescent="0.2">
      <c r="A104" s="6" t="s">
        <v>471</v>
      </c>
      <c r="B104" s="6" t="s">
        <v>472</v>
      </c>
      <c r="C104" s="6" t="s">
        <v>156</v>
      </c>
      <c r="D104" s="6" t="s">
        <v>0</v>
      </c>
      <c r="E104" s="6" t="s">
        <v>234</v>
      </c>
      <c r="F104" s="6" t="s">
        <v>228</v>
      </c>
      <c r="G104" s="6" t="s">
        <v>229</v>
      </c>
      <c r="H104" s="6" t="s">
        <v>88</v>
      </c>
      <c r="I104" s="6" t="s">
        <v>0</v>
      </c>
      <c r="J104" s="7">
        <v>1.9</v>
      </c>
      <c r="K104" s="6" t="s">
        <v>89</v>
      </c>
      <c r="L104" s="7">
        <v>2.74</v>
      </c>
      <c r="M104" s="7">
        <v>0.9</v>
      </c>
      <c r="N104" s="7">
        <v>1053000</v>
      </c>
      <c r="O104" s="7">
        <v>103.69</v>
      </c>
      <c r="P104" s="7">
        <v>0</v>
      </c>
      <c r="Q104" s="7">
        <v>1091.8599999999999</v>
      </c>
      <c r="R104" s="7">
        <v>0.05</v>
      </c>
      <c r="S104" s="7">
        <v>0.52</v>
      </c>
      <c r="T104" s="7">
        <v>0.11</v>
      </c>
      <c r="U104" s="28"/>
      <c r="W104" s="29"/>
    </row>
    <row r="105" spans="1:23" ht="12.75" customHeight="1" x14ac:dyDescent="0.2">
      <c r="A105" s="6" t="s">
        <v>473</v>
      </c>
      <c r="B105" s="6" t="s">
        <v>474</v>
      </c>
      <c r="C105" s="6" t="s">
        <v>156</v>
      </c>
      <c r="D105" s="6" t="s">
        <v>0</v>
      </c>
      <c r="E105" s="6" t="s">
        <v>234</v>
      </c>
      <c r="F105" s="6" t="s">
        <v>228</v>
      </c>
      <c r="G105" s="6" t="s">
        <v>229</v>
      </c>
      <c r="H105" s="6" t="s">
        <v>88</v>
      </c>
      <c r="I105" s="6" t="s">
        <v>0</v>
      </c>
      <c r="J105" s="7">
        <v>3.8</v>
      </c>
      <c r="K105" s="6" t="s">
        <v>89</v>
      </c>
      <c r="L105" s="7">
        <v>2.4700000000000002</v>
      </c>
      <c r="M105" s="7">
        <v>1.65</v>
      </c>
      <c r="N105" s="7">
        <v>5397000</v>
      </c>
      <c r="O105" s="7">
        <v>103.24</v>
      </c>
      <c r="P105" s="7">
        <v>0</v>
      </c>
      <c r="Q105" s="7">
        <v>5571.86</v>
      </c>
      <c r="R105" s="7">
        <v>0.16</v>
      </c>
      <c r="S105" s="7">
        <v>2.66</v>
      </c>
      <c r="T105" s="7">
        <v>0.54</v>
      </c>
      <c r="U105" s="28"/>
      <c r="W105" s="29"/>
    </row>
    <row r="106" spans="1:23" ht="12.75" customHeight="1" x14ac:dyDescent="0.2">
      <c r="A106" s="6" t="s">
        <v>475</v>
      </c>
      <c r="B106" s="6" t="s">
        <v>476</v>
      </c>
      <c r="C106" s="6" t="s">
        <v>156</v>
      </c>
      <c r="D106" s="6" t="s">
        <v>0</v>
      </c>
      <c r="E106" s="6" t="s">
        <v>234</v>
      </c>
      <c r="F106" s="6" t="s">
        <v>228</v>
      </c>
      <c r="G106" s="6" t="s">
        <v>229</v>
      </c>
      <c r="H106" s="6" t="s">
        <v>88</v>
      </c>
      <c r="I106" s="6" t="s">
        <v>0</v>
      </c>
      <c r="J106" s="7">
        <v>6.38</v>
      </c>
      <c r="K106" s="6" t="s">
        <v>89</v>
      </c>
      <c r="L106" s="7">
        <v>2.98</v>
      </c>
      <c r="M106" s="7">
        <v>2.41</v>
      </c>
      <c r="N106" s="7">
        <v>2612000</v>
      </c>
      <c r="O106" s="7">
        <v>103.8</v>
      </c>
      <c r="P106" s="7">
        <v>0</v>
      </c>
      <c r="Q106" s="7">
        <v>2711.26</v>
      </c>
      <c r="R106" s="7">
        <v>0.1</v>
      </c>
      <c r="S106" s="7">
        <v>1.3</v>
      </c>
      <c r="T106" s="7">
        <v>0.26</v>
      </c>
      <c r="U106" s="28"/>
      <c r="W106" s="29"/>
    </row>
    <row r="107" spans="1:23" ht="12.75" customHeight="1" x14ac:dyDescent="0.2">
      <c r="A107" s="6" t="s">
        <v>477</v>
      </c>
      <c r="B107" s="6" t="s">
        <v>478</v>
      </c>
      <c r="C107" s="6" t="s">
        <v>156</v>
      </c>
      <c r="D107" s="6" t="s">
        <v>0</v>
      </c>
      <c r="E107" s="6" t="s">
        <v>479</v>
      </c>
      <c r="F107" s="6" t="s">
        <v>393</v>
      </c>
      <c r="G107" s="6" t="s">
        <v>93</v>
      </c>
      <c r="H107" s="6" t="s">
        <v>94</v>
      </c>
      <c r="I107" s="6" t="s">
        <v>0</v>
      </c>
      <c r="J107" s="7">
        <v>1.47</v>
      </c>
      <c r="K107" s="6" t="s">
        <v>89</v>
      </c>
      <c r="L107" s="7">
        <v>4.84</v>
      </c>
      <c r="M107" s="7">
        <v>0.84</v>
      </c>
      <c r="N107" s="7">
        <v>0</v>
      </c>
      <c r="O107" s="7">
        <v>105.94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28"/>
      <c r="W107" s="29"/>
    </row>
    <row r="108" spans="1:23" ht="12.75" customHeight="1" x14ac:dyDescent="0.2">
      <c r="A108" s="6" t="s">
        <v>480</v>
      </c>
      <c r="B108" s="6" t="s">
        <v>481</v>
      </c>
      <c r="C108" s="6" t="s">
        <v>156</v>
      </c>
      <c r="D108" s="6" t="s">
        <v>0</v>
      </c>
      <c r="E108" s="6" t="s">
        <v>249</v>
      </c>
      <c r="F108" s="6" t="s">
        <v>228</v>
      </c>
      <c r="G108" s="6" t="s">
        <v>103</v>
      </c>
      <c r="H108" s="6" t="s">
        <v>88</v>
      </c>
      <c r="I108" s="6" t="s">
        <v>0</v>
      </c>
      <c r="J108" s="7">
        <v>1.7</v>
      </c>
      <c r="K108" s="6" t="s">
        <v>89</v>
      </c>
      <c r="L108" s="7">
        <v>6.1</v>
      </c>
      <c r="M108" s="7">
        <v>0.88</v>
      </c>
      <c r="N108" s="7">
        <v>28205.4</v>
      </c>
      <c r="O108" s="7">
        <v>110.53</v>
      </c>
      <c r="P108" s="7">
        <v>0</v>
      </c>
      <c r="Q108" s="7">
        <v>31.17</v>
      </c>
      <c r="R108" s="7">
        <v>0</v>
      </c>
      <c r="S108" s="7">
        <v>0.01</v>
      </c>
      <c r="T108" s="7">
        <v>0</v>
      </c>
      <c r="U108" s="28"/>
      <c r="W108" s="29"/>
    </row>
    <row r="109" spans="1:23" ht="12.75" customHeight="1" x14ac:dyDescent="0.2">
      <c r="A109" s="6" t="s">
        <v>482</v>
      </c>
      <c r="B109" s="6" t="s">
        <v>483</v>
      </c>
      <c r="C109" s="6" t="s">
        <v>156</v>
      </c>
      <c r="D109" s="6" t="s">
        <v>0</v>
      </c>
      <c r="E109" s="6" t="s">
        <v>280</v>
      </c>
      <c r="F109" s="6" t="s">
        <v>268</v>
      </c>
      <c r="G109" s="6" t="s">
        <v>98</v>
      </c>
      <c r="H109" s="6" t="s">
        <v>88</v>
      </c>
      <c r="I109" s="6" t="s">
        <v>0</v>
      </c>
      <c r="J109" s="7">
        <v>4.96</v>
      </c>
      <c r="K109" s="6" t="s">
        <v>89</v>
      </c>
      <c r="L109" s="7">
        <v>3.39</v>
      </c>
      <c r="M109" s="7">
        <v>2.66</v>
      </c>
      <c r="N109" s="7">
        <v>990341</v>
      </c>
      <c r="O109" s="7">
        <v>105.24</v>
      </c>
      <c r="P109" s="7">
        <v>0</v>
      </c>
      <c r="Q109" s="7">
        <v>1042.23</v>
      </c>
      <c r="R109" s="7">
        <v>0.09</v>
      </c>
      <c r="S109" s="7">
        <v>0.5</v>
      </c>
      <c r="T109" s="7">
        <v>0.1</v>
      </c>
      <c r="U109" s="28"/>
      <c r="W109" s="29"/>
    </row>
    <row r="110" spans="1:23" ht="12.75" customHeight="1" x14ac:dyDescent="0.2">
      <c r="A110" s="6" t="s">
        <v>484</v>
      </c>
      <c r="B110" s="6" t="s">
        <v>485</v>
      </c>
      <c r="C110" s="6" t="s">
        <v>156</v>
      </c>
      <c r="D110" s="6" t="s">
        <v>0</v>
      </c>
      <c r="E110" s="6" t="s">
        <v>227</v>
      </c>
      <c r="F110" s="6" t="s">
        <v>228</v>
      </c>
      <c r="G110" s="6" t="s">
        <v>98</v>
      </c>
      <c r="H110" s="6" t="s">
        <v>88</v>
      </c>
      <c r="I110" s="6" t="s">
        <v>0</v>
      </c>
      <c r="J110" s="7">
        <v>2.5499999999999998</v>
      </c>
      <c r="K110" s="6" t="s">
        <v>89</v>
      </c>
      <c r="L110" s="7">
        <v>1.56</v>
      </c>
      <c r="M110" s="7">
        <v>0.89</v>
      </c>
      <c r="N110" s="7">
        <v>132038</v>
      </c>
      <c r="O110" s="7">
        <v>102.06</v>
      </c>
      <c r="P110" s="7">
        <v>0</v>
      </c>
      <c r="Q110" s="7">
        <v>134.76</v>
      </c>
      <c r="R110" s="7">
        <v>0.01</v>
      </c>
      <c r="S110" s="7">
        <v>0.06</v>
      </c>
      <c r="T110" s="7">
        <v>0.01</v>
      </c>
      <c r="U110" s="28"/>
      <c r="W110" s="29"/>
    </row>
    <row r="111" spans="1:23" ht="12.75" customHeight="1" x14ac:dyDescent="0.2">
      <c r="A111" s="6" t="s">
        <v>486</v>
      </c>
      <c r="B111" s="6" t="s">
        <v>487</v>
      </c>
      <c r="C111" s="6" t="s">
        <v>156</v>
      </c>
      <c r="D111" s="6" t="s">
        <v>0</v>
      </c>
      <c r="E111" s="6" t="s">
        <v>227</v>
      </c>
      <c r="F111" s="6" t="s">
        <v>228</v>
      </c>
      <c r="G111" s="6" t="s">
        <v>98</v>
      </c>
      <c r="H111" s="6" t="s">
        <v>88</v>
      </c>
      <c r="I111" s="6" t="s">
        <v>0</v>
      </c>
      <c r="J111" s="7">
        <v>2.0699999999999998</v>
      </c>
      <c r="K111" s="6" t="s">
        <v>89</v>
      </c>
      <c r="L111" s="7">
        <v>2.1800000000000002</v>
      </c>
      <c r="M111" s="7">
        <v>0.86</v>
      </c>
      <c r="N111" s="7">
        <v>151888</v>
      </c>
      <c r="O111" s="7">
        <v>103.1</v>
      </c>
      <c r="P111" s="7">
        <v>0</v>
      </c>
      <c r="Q111" s="7">
        <v>156.6</v>
      </c>
      <c r="R111" s="7">
        <v>0.01</v>
      </c>
      <c r="S111" s="7">
        <v>7.0000000000000007E-2</v>
      </c>
      <c r="T111" s="7">
        <v>0.01</v>
      </c>
      <c r="U111" s="28"/>
      <c r="W111" s="29"/>
    </row>
    <row r="112" spans="1:23" ht="12.75" customHeight="1" x14ac:dyDescent="0.2">
      <c r="A112" s="6" t="s">
        <v>488</v>
      </c>
      <c r="B112" s="6" t="s">
        <v>489</v>
      </c>
      <c r="C112" s="6" t="s">
        <v>156</v>
      </c>
      <c r="D112" s="6" t="s">
        <v>0</v>
      </c>
      <c r="E112" s="6" t="s">
        <v>490</v>
      </c>
      <c r="F112" s="6" t="s">
        <v>268</v>
      </c>
      <c r="G112" s="6" t="s">
        <v>98</v>
      </c>
      <c r="H112" s="6" t="s">
        <v>88</v>
      </c>
      <c r="I112" s="6" t="s">
        <v>0</v>
      </c>
      <c r="J112" s="7">
        <v>4.6100000000000003</v>
      </c>
      <c r="K112" s="6" t="s">
        <v>89</v>
      </c>
      <c r="L112" s="7">
        <v>3.38</v>
      </c>
      <c r="M112" s="7">
        <v>3.45</v>
      </c>
      <c r="N112" s="7">
        <v>1037000</v>
      </c>
      <c r="O112" s="7">
        <v>100.27</v>
      </c>
      <c r="P112" s="7">
        <v>0</v>
      </c>
      <c r="Q112" s="7">
        <v>1039.8</v>
      </c>
      <c r="R112" s="7">
        <v>0.16</v>
      </c>
      <c r="S112" s="7">
        <v>0.5</v>
      </c>
      <c r="T112" s="7">
        <v>0.1</v>
      </c>
      <c r="U112" s="28"/>
      <c r="W112" s="29"/>
    </row>
    <row r="113" spans="1:23" ht="12.75" customHeight="1" x14ac:dyDescent="0.2">
      <c r="A113" s="6" t="s">
        <v>491</v>
      </c>
      <c r="B113" s="6" t="s">
        <v>492</v>
      </c>
      <c r="C113" s="6" t="s">
        <v>156</v>
      </c>
      <c r="D113" s="6" t="s">
        <v>0</v>
      </c>
      <c r="E113" s="6" t="s">
        <v>313</v>
      </c>
      <c r="F113" s="6" t="s">
        <v>268</v>
      </c>
      <c r="G113" s="6" t="s">
        <v>314</v>
      </c>
      <c r="H113" s="6" t="s">
        <v>88</v>
      </c>
      <c r="I113" s="6" t="s">
        <v>0</v>
      </c>
      <c r="J113" s="7">
        <v>6.62</v>
      </c>
      <c r="K113" s="6" t="s">
        <v>89</v>
      </c>
      <c r="L113" s="7">
        <v>2.34</v>
      </c>
      <c r="M113" s="7">
        <v>1.65</v>
      </c>
      <c r="N113" s="7">
        <v>1021000</v>
      </c>
      <c r="O113" s="7">
        <v>104.88</v>
      </c>
      <c r="P113" s="7">
        <v>0</v>
      </c>
      <c r="Q113" s="7">
        <v>1070.82</v>
      </c>
      <c r="R113" s="7">
        <v>0.12</v>
      </c>
      <c r="S113" s="7">
        <v>0.51</v>
      </c>
      <c r="T113" s="7">
        <v>0.1</v>
      </c>
      <c r="U113" s="28"/>
      <c r="W113" s="29"/>
    </row>
    <row r="114" spans="1:23" ht="12.75" customHeight="1" x14ac:dyDescent="0.2">
      <c r="A114" s="6" t="s">
        <v>493</v>
      </c>
      <c r="B114" s="6" t="s">
        <v>494</v>
      </c>
      <c r="C114" s="6" t="s">
        <v>156</v>
      </c>
      <c r="D114" s="6" t="s">
        <v>0</v>
      </c>
      <c r="E114" s="6" t="s">
        <v>293</v>
      </c>
      <c r="F114" s="6" t="s">
        <v>294</v>
      </c>
      <c r="G114" s="6" t="s">
        <v>308</v>
      </c>
      <c r="H114" s="6" t="s">
        <v>94</v>
      </c>
      <c r="I114" s="6" t="s">
        <v>0</v>
      </c>
      <c r="J114" s="7">
        <v>6.26</v>
      </c>
      <c r="K114" s="6" t="s">
        <v>89</v>
      </c>
      <c r="L114" s="7">
        <v>3.61</v>
      </c>
      <c r="M114" s="7">
        <v>2.84</v>
      </c>
      <c r="N114" s="7">
        <v>1772873</v>
      </c>
      <c r="O114" s="7">
        <v>106.5</v>
      </c>
      <c r="P114" s="7">
        <v>0</v>
      </c>
      <c r="Q114" s="7">
        <v>1888.11</v>
      </c>
      <c r="R114" s="7">
        <v>0.23</v>
      </c>
      <c r="S114" s="7">
        <v>0.9</v>
      </c>
      <c r="T114" s="7">
        <v>0.18</v>
      </c>
      <c r="U114" s="28"/>
      <c r="W114" s="29"/>
    </row>
    <row r="115" spans="1:23" ht="12.75" customHeight="1" x14ac:dyDescent="0.2">
      <c r="A115" s="6" t="s">
        <v>495</v>
      </c>
      <c r="B115" s="6" t="s">
        <v>496</v>
      </c>
      <c r="C115" s="6" t="s">
        <v>156</v>
      </c>
      <c r="D115" s="6" t="s">
        <v>0</v>
      </c>
      <c r="E115" s="6" t="s">
        <v>348</v>
      </c>
      <c r="F115" s="6" t="s">
        <v>294</v>
      </c>
      <c r="G115" s="6" t="s">
        <v>308</v>
      </c>
      <c r="H115" s="6" t="s">
        <v>94</v>
      </c>
      <c r="I115" s="6" t="s">
        <v>0</v>
      </c>
      <c r="J115" s="7">
        <v>5.42</v>
      </c>
      <c r="K115" s="6" t="s">
        <v>89</v>
      </c>
      <c r="L115" s="7">
        <v>3.92</v>
      </c>
      <c r="M115" s="7">
        <v>2.65</v>
      </c>
      <c r="N115" s="7">
        <v>774000</v>
      </c>
      <c r="O115" s="7">
        <v>108.81</v>
      </c>
      <c r="P115" s="7">
        <v>0</v>
      </c>
      <c r="Q115" s="7">
        <v>842.19</v>
      </c>
      <c r="R115" s="7">
        <v>0.08</v>
      </c>
      <c r="S115" s="7">
        <v>0.4</v>
      </c>
      <c r="T115" s="7">
        <v>0.08</v>
      </c>
      <c r="U115" s="28"/>
      <c r="W115" s="29"/>
    </row>
    <row r="116" spans="1:23" ht="12.75" customHeight="1" x14ac:dyDescent="0.2">
      <c r="A116" s="6" t="s">
        <v>497</v>
      </c>
      <c r="B116" s="6" t="s">
        <v>498</v>
      </c>
      <c r="C116" s="6" t="s">
        <v>156</v>
      </c>
      <c r="D116" s="6" t="s">
        <v>0</v>
      </c>
      <c r="E116" s="6" t="s">
        <v>499</v>
      </c>
      <c r="F116" s="6" t="s">
        <v>294</v>
      </c>
      <c r="G116" s="6" t="s">
        <v>308</v>
      </c>
      <c r="H116" s="6" t="s">
        <v>94</v>
      </c>
      <c r="I116" s="6" t="s">
        <v>0</v>
      </c>
      <c r="J116" s="7">
        <v>5.56</v>
      </c>
      <c r="K116" s="6" t="s">
        <v>89</v>
      </c>
      <c r="L116" s="7">
        <v>3.29</v>
      </c>
      <c r="M116" s="7">
        <v>2.61</v>
      </c>
      <c r="N116" s="7">
        <v>782762</v>
      </c>
      <c r="O116" s="7">
        <v>103.73</v>
      </c>
      <c r="P116" s="7">
        <v>25.75</v>
      </c>
      <c r="Q116" s="7">
        <v>837.71</v>
      </c>
      <c r="R116" s="7">
        <v>0.09</v>
      </c>
      <c r="S116" s="7">
        <v>0.4</v>
      </c>
      <c r="T116" s="7">
        <v>0.08</v>
      </c>
      <c r="U116" s="28"/>
      <c r="W116" s="29"/>
    </row>
    <row r="117" spans="1:23" ht="12.75" customHeight="1" x14ac:dyDescent="0.2">
      <c r="A117" s="6" t="s">
        <v>500</v>
      </c>
      <c r="B117" s="6" t="s">
        <v>501</v>
      </c>
      <c r="C117" s="6" t="s">
        <v>156</v>
      </c>
      <c r="D117" s="6" t="s">
        <v>0</v>
      </c>
      <c r="E117" s="6" t="s">
        <v>502</v>
      </c>
      <c r="F117" s="6" t="s">
        <v>364</v>
      </c>
      <c r="G117" s="6" t="s">
        <v>308</v>
      </c>
      <c r="H117" s="6" t="s">
        <v>94</v>
      </c>
      <c r="I117" s="6" t="s">
        <v>0</v>
      </c>
      <c r="J117" s="7">
        <v>5.42</v>
      </c>
      <c r="K117" s="6" t="s">
        <v>89</v>
      </c>
      <c r="L117" s="7">
        <v>4.0999999999999996</v>
      </c>
      <c r="M117" s="7">
        <v>2.42</v>
      </c>
      <c r="N117" s="7">
        <v>1263000</v>
      </c>
      <c r="O117" s="7">
        <v>109.4</v>
      </c>
      <c r="P117" s="7">
        <v>25.89</v>
      </c>
      <c r="Q117" s="7">
        <v>1407.61</v>
      </c>
      <c r="R117" s="7">
        <v>0.42</v>
      </c>
      <c r="S117" s="7">
        <v>0.67</v>
      </c>
      <c r="T117" s="7">
        <v>0.14000000000000001</v>
      </c>
      <c r="U117" s="28"/>
      <c r="W117" s="29"/>
    </row>
    <row r="118" spans="1:23" ht="12.75" customHeight="1" x14ac:dyDescent="0.2">
      <c r="A118" s="6" t="s">
        <v>503</v>
      </c>
      <c r="B118" s="6" t="s">
        <v>504</v>
      </c>
      <c r="C118" s="6" t="s">
        <v>156</v>
      </c>
      <c r="D118" s="6" t="s">
        <v>0</v>
      </c>
      <c r="E118" s="6" t="s">
        <v>505</v>
      </c>
      <c r="F118" s="6" t="s">
        <v>268</v>
      </c>
      <c r="G118" s="6" t="s">
        <v>308</v>
      </c>
      <c r="H118" s="6" t="s">
        <v>94</v>
      </c>
      <c r="I118" s="6" t="s">
        <v>0</v>
      </c>
      <c r="J118" s="7">
        <v>0.59</v>
      </c>
      <c r="K118" s="6" t="s">
        <v>89</v>
      </c>
      <c r="L118" s="7">
        <v>0.95</v>
      </c>
      <c r="M118" s="7">
        <v>0.85</v>
      </c>
      <c r="N118" s="7">
        <v>885000</v>
      </c>
      <c r="O118" s="7">
        <v>100.45</v>
      </c>
      <c r="P118" s="7">
        <v>0</v>
      </c>
      <c r="Q118" s="7">
        <v>888.98</v>
      </c>
      <c r="R118" s="7">
        <v>0.28000000000000003</v>
      </c>
      <c r="S118" s="7">
        <v>0.42</v>
      </c>
      <c r="T118" s="7">
        <v>0.09</v>
      </c>
      <c r="U118" s="28"/>
      <c r="W118" s="29"/>
    </row>
    <row r="119" spans="1:23" ht="12.75" customHeight="1" x14ac:dyDescent="0.2">
      <c r="A119" s="6" t="s">
        <v>506</v>
      </c>
      <c r="B119" s="6" t="s">
        <v>507</v>
      </c>
      <c r="C119" s="6" t="s">
        <v>156</v>
      </c>
      <c r="D119" s="6" t="s">
        <v>0</v>
      </c>
      <c r="E119" s="6" t="s">
        <v>505</v>
      </c>
      <c r="F119" s="6" t="s">
        <v>268</v>
      </c>
      <c r="G119" s="6" t="s">
        <v>308</v>
      </c>
      <c r="H119" s="6" t="s">
        <v>94</v>
      </c>
      <c r="I119" s="6" t="s">
        <v>0</v>
      </c>
      <c r="J119" s="7">
        <v>7.37</v>
      </c>
      <c r="K119" s="6" t="s">
        <v>89</v>
      </c>
      <c r="L119" s="7">
        <v>3.69</v>
      </c>
      <c r="M119" s="7">
        <v>4.0999999999999996</v>
      </c>
      <c r="N119" s="7">
        <v>1055000</v>
      </c>
      <c r="O119" s="7">
        <v>98.6</v>
      </c>
      <c r="P119" s="7">
        <v>0</v>
      </c>
      <c r="Q119" s="7">
        <v>1040.23</v>
      </c>
      <c r="R119" s="7">
        <v>0.3</v>
      </c>
      <c r="S119" s="7">
        <v>0.5</v>
      </c>
      <c r="T119" s="7">
        <v>0.1</v>
      </c>
      <c r="U119" s="28"/>
      <c r="W119" s="29"/>
    </row>
    <row r="120" spans="1:23" ht="12.75" customHeight="1" x14ac:dyDescent="0.2">
      <c r="A120" s="6" t="s">
        <v>508</v>
      </c>
      <c r="B120" s="6" t="s">
        <v>509</v>
      </c>
      <c r="C120" s="6" t="s">
        <v>156</v>
      </c>
      <c r="D120" s="6" t="s">
        <v>0</v>
      </c>
      <c r="E120" s="6" t="s">
        <v>510</v>
      </c>
      <c r="F120" s="6" t="s">
        <v>268</v>
      </c>
      <c r="G120" s="6" t="s">
        <v>386</v>
      </c>
      <c r="H120" s="6" t="s">
        <v>94</v>
      </c>
      <c r="I120" s="6" t="s">
        <v>0</v>
      </c>
      <c r="J120" s="7">
        <v>2.42</v>
      </c>
      <c r="K120" s="6" t="s">
        <v>89</v>
      </c>
      <c r="L120" s="7">
        <v>3.45</v>
      </c>
      <c r="M120" s="7">
        <v>2.2000000000000002</v>
      </c>
      <c r="N120" s="7">
        <v>780048</v>
      </c>
      <c r="O120" s="7">
        <v>103</v>
      </c>
      <c r="P120" s="7">
        <v>13.46</v>
      </c>
      <c r="Q120" s="7">
        <v>816.9</v>
      </c>
      <c r="R120" s="7">
        <v>0.35</v>
      </c>
      <c r="S120" s="7">
        <v>0.39</v>
      </c>
      <c r="T120" s="7">
        <v>0.08</v>
      </c>
      <c r="U120" s="28"/>
      <c r="W120" s="29"/>
    </row>
    <row r="121" spans="1:23" ht="12.75" customHeight="1" x14ac:dyDescent="0.2">
      <c r="A121" s="6" t="s">
        <v>511</v>
      </c>
      <c r="B121" s="6" t="s">
        <v>512</v>
      </c>
      <c r="C121" s="6" t="s">
        <v>156</v>
      </c>
      <c r="D121" s="6" t="s">
        <v>0</v>
      </c>
      <c r="E121" s="6" t="s">
        <v>374</v>
      </c>
      <c r="F121" s="6" t="s">
        <v>228</v>
      </c>
      <c r="G121" s="6" t="s">
        <v>375</v>
      </c>
      <c r="H121" s="6" t="s">
        <v>88</v>
      </c>
      <c r="I121" s="6" t="s">
        <v>0</v>
      </c>
      <c r="J121" s="7">
        <v>0.67</v>
      </c>
      <c r="K121" s="6" t="s">
        <v>89</v>
      </c>
      <c r="L121" s="7">
        <v>1.38</v>
      </c>
      <c r="M121" s="7">
        <v>1.1299999999999999</v>
      </c>
      <c r="N121" s="7">
        <v>421425.6</v>
      </c>
      <c r="O121" s="7">
        <v>100.28</v>
      </c>
      <c r="P121" s="7">
        <v>0</v>
      </c>
      <c r="Q121" s="7">
        <v>422.61</v>
      </c>
      <c r="R121" s="7">
        <v>0.28999999999999998</v>
      </c>
      <c r="S121" s="7">
        <v>0.2</v>
      </c>
      <c r="T121" s="7">
        <v>0.04</v>
      </c>
      <c r="U121" s="28"/>
      <c r="W121" s="29"/>
    </row>
    <row r="122" spans="1:23" ht="12.75" customHeight="1" x14ac:dyDescent="0.2">
      <c r="A122" s="6" t="s">
        <v>513</v>
      </c>
      <c r="B122" s="6" t="s">
        <v>514</v>
      </c>
      <c r="C122" s="6" t="s">
        <v>156</v>
      </c>
      <c r="D122" s="6" t="s">
        <v>0</v>
      </c>
      <c r="E122" s="6" t="s">
        <v>515</v>
      </c>
      <c r="F122" s="6" t="s">
        <v>516</v>
      </c>
      <c r="G122" s="6" t="s">
        <v>386</v>
      </c>
      <c r="H122" s="6" t="s">
        <v>94</v>
      </c>
      <c r="I122" s="6" t="s">
        <v>0</v>
      </c>
      <c r="J122" s="7">
        <v>3.58</v>
      </c>
      <c r="K122" s="6" t="s">
        <v>89</v>
      </c>
      <c r="L122" s="7">
        <v>2.4500000000000002</v>
      </c>
      <c r="M122" s="7">
        <v>1.87</v>
      </c>
      <c r="N122" s="7">
        <v>204000</v>
      </c>
      <c r="O122" s="7">
        <v>102.51</v>
      </c>
      <c r="P122" s="7">
        <v>0</v>
      </c>
      <c r="Q122" s="7">
        <v>209.12</v>
      </c>
      <c r="R122" s="7">
        <v>0.12</v>
      </c>
      <c r="S122" s="7">
        <v>0.1</v>
      </c>
      <c r="T122" s="7">
        <v>0.02</v>
      </c>
      <c r="U122" s="28"/>
      <c r="W122" s="29"/>
    </row>
    <row r="123" spans="1:23" ht="12.75" customHeight="1" x14ac:dyDescent="0.2">
      <c r="A123" s="6" t="s">
        <v>517</v>
      </c>
      <c r="B123" s="6" t="s">
        <v>518</v>
      </c>
      <c r="C123" s="6" t="s">
        <v>156</v>
      </c>
      <c r="D123" s="6" t="s">
        <v>0</v>
      </c>
      <c r="E123" s="6" t="s">
        <v>358</v>
      </c>
      <c r="F123" s="6" t="s">
        <v>268</v>
      </c>
      <c r="G123" s="6" t="s">
        <v>375</v>
      </c>
      <c r="H123" s="6" t="s">
        <v>88</v>
      </c>
      <c r="I123" s="6" t="s">
        <v>0</v>
      </c>
      <c r="J123" s="7">
        <v>3.83</v>
      </c>
      <c r="K123" s="6" t="s">
        <v>89</v>
      </c>
      <c r="L123" s="7">
        <v>3.7</v>
      </c>
      <c r="M123" s="7">
        <v>2.21</v>
      </c>
      <c r="N123" s="7">
        <v>226624.99</v>
      </c>
      <c r="O123" s="7">
        <v>105.79</v>
      </c>
      <c r="P123" s="7">
        <v>4.1900000000000004</v>
      </c>
      <c r="Q123" s="7">
        <v>243.94</v>
      </c>
      <c r="R123" s="7">
        <v>0.09</v>
      </c>
      <c r="S123" s="7">
        <v>0.12</v>
      </c>
      <c r="T123" s="7">
        <v>0.02</v>
      </c>
      <c r="U123" s="28"/>
      <c r="W123" s="29"/>
    </row>
    <row r="124" spans="1:23" ht="12.75" customHeight="1" x14ac:dyDescent="0.2">
      <c r="A124" s="6" t="s">
        <v>519</v>
      </c>
      <c r="B124" s="6" t="s">
        <v>520</v>
      </c>
      <c r="C124" s="6" t="s">
        <v>156</v>
      </c>
      <c r="D124" s="6" t="s">
        <v>0</v>
      </c>
      <c r="E124" s="6" t="s">
        <v>502</v>
      </c>
      <c r="F124" s="6" t="s">
        <v>364</v>
      </c>
      <c r="G124" s="6" t="s">
        <v>386</v>
      </c>
      <c r="H124" s="6" t="s">
        <v>94</v>
      </c>
      <c r="I124" s="6" t="s">
        <v>0</v>
      </c>
      <c r="J124" s="7">
        <v>9.25</v>
      </c>
      <c r="K124" s="6" t="s">
        <v>89</v>
      </c>
      <c r="L124" s="7">
        <v>3.43</v>
      </c>
      <c r="M124" s="7">
        <v>3.66</v>
      </c>
      <c r="N124" s="7">
        <v>1054000</v>
      </c>
      <c r="O124" s="7">
        <v>98.23</v>
      </c>
      <c r="P124" s="7">
        <v>12.97</v>
      </c>
      <c r="Q124" s="7">
        <v>1048.32</v>
      </c>
      <c r="R124" s="7">
        <v>0.41</v>
      </c>
      <c r="S124" s="7">
        <v>0.5</v>
      </c>
      <c r="T124" s="7">
        <v>0.1</v>
      </c>
      <c r="U124" s="28"/>
      <c r="W124" s="29"/>
    </row>
    <row r="125" spans="1:23" ht="12.75" customHeight="1" x14ac:dyDescent="0.2">
      <c r="A125" s="6" t="s">
        <v>521</v>
      </c>
      <c r="B125" s="6" t="s">
        <v>522</v>
      </c>
      <c r="C125" s="6" t="s">
        <v>156</v>
      </c>
      <c r="D125" s="6" t="s">
        <v>0</v>
      </c>
      <c r="E125" s="6" t="s">
        <v>389</v>
      </c>
      <c r="F125" s="6" t="s">
        <v>268</v>
      </c>
      <c r="G125" s="6" t="s">
        <v>386</v>
      </c>
      <c r="H125" s="6" t="s">
        <v>94</v>
      </c>
      <c r="I125" s="6" t="s">
        <v>0</v>
      </c>
      <c r="J125" s="7">
        <v>3.64</v>
      </c>
      <c r="K125" s="6" t="s">
        <v>89</v>
      </c>
      <c r="L125" s="7">
        <v>7.05</v>
      </c>
      <c r="M125" s="7">
        <v>2.6</v>
      </c>
      <c r="N125" s="7">
        <v>147753.1</v>
      </c>
      <c r="O125" s="7">
        <v>116.57</v>
      </c>
      <c r="P125" s="7">
        <v>5.21</v>
      </c>
      <c r="Q125" s="7">
        <v>177.44</v>
      </c>
      <c r="R125" s="7">
        <v>0.03</v>
      </c>
      <c r="S125" s="7">
        <v>0.08</v>
      </c>
      <c r="T125" s="7">
        <v>0.02</v>
      </c>
      <c r="U125" s="28"/>
      <c r="W125" s="29"/>
    </row>
    <row r="126" spans="1:23" ht="12.75" customHeight="1" x14ac:dyDescent="0.2">
      <c r="A126" s="6" t="s">
        <v>523</v>
      </c>
      <c r="B126" s="6" t="s">
        <v>524</v>
      </c>
      <c r="C126" s="6" t="s">
        <v>156</v>
      </c>
      <c r="D126" s="6" t="s">
        <v>0</v>
      </c>
      <c r="E126" s="6" t="s">
        <v>389</v>
      </c>
      <c r="F126" s="6" t="s">
        <v>268</v>
      </c>
      <c r="G126" s="6" t="s">
        <v>386</v>
      </c>
      <c r="H126" s="6" t="s">
        <v>94</v>
      </c>
      <c r="I126" s="6" t="s">
        <v>0</v>
      </c>
      <c r="J126" s="7">
        <v>6.14</v>
      </c>
      <c r="K126" s="6" t="s">
        <v>89</v>
      </c>
      <c r="L126" s="7">
        <v>3.95</v>
      </c>
      <c r="M126" s="7">
        <v>3.76</v>
      </c>
      <c r="N126" s="7">
        <v>4533516.96</v>
      </c>
      <c r="O126" s="7">
        <v>101.36</v>
      </c>
      <c r="P126" s="7">
        <v>970.12</v>
      </c>
      <c r="Q126" s="7">
        <v>5565.29</v>
      </c>
      <c r="R126" s="7">
        <v>0.39</v>
      </c>
      <c r="S126" s="7">
        <v>2.66</v>
      </c>
      <c r="T126" s="7">
        <v>0.54</v>
      </c>
      <c r="U126" s="28"/>
      <c r="W126" s="29"/>
    </row>
    <row r="127" spans="1:23" ht="12.75" customHeight="1" x14ac:dyDescent="0.2">
      <c r="A127" s="6" t="s">
        <v>525</v>
      </c>
      <c r="B127" s="6" t="s">
        <v>526</v>
      </c>
      <c r="C127" s="6" t="s">
        <v>156</v>
      </c>
      <c r="D127" s="6" t="s">
        <v>0</v>
      </c>
      <c r="E127" s="6" t="s">
        <v>392</v>
      </c>
      <c r="F127" s="6" t="s">
        <v>393</v>
      </c>
      <c r="G127" s="6" t="s">
        <v>375</v>
      </c>
      <c r="H127" s="6" t="s">
        <v>88</v>
      </c>
      <c r="I127" s="6" t="s">
        <v>0</v>
      </c>
      <c r="J127" s="7">
        <v>0.52</v>
      </c>
      <c r="K127" s="6" t="s">
        <v>89</v>
      </c>
      <c r="L127" s="7">
        <v>6.99</v>
      </c>
      <c r="M127" s="7">
        <v>1.2</v>
      </c>
      <c r="N127" s="7">
        <v>343116.9</v>
      </c>
      <c r="O127" s="7">
        <v>102.85</v>
      </c>
      <c r="P127" s="7">
        <v>11.99</v>
      </c>
      <c r="Q127" s="7">
        <v>364.89</v>
      </c>
      <c r="R127" s="7">
        <v>0.4</v>
      </c>
      <c r="S127" s="7">
        <v>0.17</v>
      </c>
      <c r="T127" s="7">
        <v>0.04</v>
      </c>
      <c r="U127" s="28"/>
      <c r="W127" s="29"/>
    </row>
    <row r="128" spans="1:23" ht="12.75" customHeight="1" x14ac:dyDescent="0.2">
      <c r="A128" s="6" t="s">
        <v>527</v>
      </c>
      <c r="B128" s="6" t="s">
        <v>528</v>
      </c>
      <c r="C128" s="6" t="s">
        <v>156</v>
      </c>
      <c r="D128" s="6" t="s">
        <v>0</v>
      </c>
      <c r="E128" s="6" t="s">
        <v>392</v>
      </c>
      <c r="F128" s="6" t="s">
        <v>393</v>
      </c>
      <c r="G128" s="6" t="s">
        <v>375</v>
      </c>
      <c r="H128" s="6" t="s">
        <v>88</v>
      </c>
      <c r="I128" s="6" t="s">
        <v>0</v>
      </c>
      <c r="J128" s="7">
        <v>3.93</v>
      </c>
      <c r="K128" s="6" t="s">
        <v>89</v>
      </c>
      <c r="L128" s="7">
        <v>4.1399999999999997</v>
      </c>
      <c r="M128" s="7">
        <v>2.62</v>
      </c>
      <c r="N128" s="7">
        <v>756900</v>
      </c>
      <c r="O128" s="7">
        <v>105.99</v>
      </c>
      <c r="P128" s="7">
        <v>101.51</v>
      </c>
      <c r="Q128" s="7">
        <v>903.75</v>
      </c>
      <c r="R128" s="7">
        <v>0.1</v>
      </c>
      <c r="S128" s="7">
        <v>0.43</v>
      </c>
      <c r="T128" s="7">
        <v>0.09</v>
      </c>
      <c r="U128" s="28"/>
      <c r="W128" s="29"/>
    </row>
    <row r="129" spans="1:23" ht="12.75" customHeight="1" x14ac:dyDescent="0.2">
      <c r="A129" s="6" t="s">
        <v>529</v>
      </c>
      <c r="B129" s="6" t="s">
        <v>530</v>
      </c>
      <c r="C129" s="6" t="s">
        <v>156</v>
      </c>
      <c r="D129" s="6" t="s">
        <v>0</v>
      </c>
      <c r="E129" s="6" t="s">
        <v>392</v>
      </c>
      <c r="F129" s="6" t="s">
        <v>393</v>
      </c>
      <c r="G129" s="6" t="s">
        <v>375</v>
      </c>
      <c r="H129" s="6" t="s">
        <v>88</v>
      </c>
      <c r="I129" s="6" t="s">
        <v>0</v>
      </c>
      <c r="J129" s="7">
        <v>5.12</v>
      </c>
      <c r="K129" s="6" t="s">
        <v>89</v>
      </c>
      <c r="L129" s="7">
        <v>3.55</v>
      </c>
      <c r="M129" s="7">
        <v>3.12</v>
      </c>
      <c r="N129" s="7">
        <v>392000</v>
      </c>
      <c r="O129" s="7">
        <v>104.03</v>
      </c>
      <c r="P129" s="7">
        <v>0</v>
      </c>
      <c r="Q129" s="7">
        <v>407.8</v>
      </c>
      <c r="R129" s="7">
        <v>0.13</v>
      </c>
      <c r="S129" s="7">
        <v>0.19</v>
      </c>
      <c r="T129" s="7">
        <v>0.04</v>
      </c>
      <c r="U129" s="28"/>
      <c r="W129" s="29"/>
    </row>
    <row r="130" spans="1:23" ht="12.75" customHeight="1" x14ac:dyDescent="0.2">
      <c r="A130" s="6" t="s">
        <v>531</v>
      </c>
      <c r="B130" s="6" t="s">
        <v>532</v>
      </c>
      <c r="C130" s="6" t="s">
        <v>156</v>
      </c>
      <c r="D130" s="6" t="s">
        <v>0</v>
      </c>
      <c r="E130" s="6" t="s">
        <v>402</v>
      </c>
      <c r="F130" s="6" t="s">
        <v>393</v>
      </c>
      <c r="G130" s="6" t="s">
        <v>375</v>
      </c>
      <c r="H130" s="6" t="s">
        <v>88</v>
      </c>
      <c r="I130" s="6" t="s">
        <v>0</v>
      </c>
      <c r="J130" s="7">
        <v>3.82</v>
      </c>
      <c r="K130" s="6" t="s">
        <v>89</v>
      </c>
      <c r="L130" s="7">
        <v>2.16</v>
      </c>
      <c r="M130" s="7">
        <v>2.58</v>
      </c>
      <c r="N130" s="7">
        <v>18333</v>
      </c>
      <c r="O130" s="7">
        <v>98.51</v>
      </c>
      <c r="P130" s="7">
        <v>0</v>
      </c>
      <c r="Q130" s="7">
        <v>18.059999999999999</v>
      </c>
      <c r="R130" s="7">
        <v>0</v>
      </c>
      <c r="S130" s="7">
        <v>0.01</v>
      </c>
      <c r="T130" s="7">
        <v>0</v>
      </c>
      <c r="U130" s="28"/>
      <c r="W130" s="29"/>
    </row>
    <row r="131" spans="1:23" ht="12.75" customHeight="1" x14ac:dyDescent="0.2">
      <c r="A131" s="6" t="s">
        <v>533</v>
      </c>
      <c r="B131" s="6" t="s">
        <v>534</v>
      </c>
      <c r="C131" s="6" t="s">
        <v>156</v>
      </c>
      <c r="D131" s="6" t="s">
        <v>0</v>
      </c>
      <c r="E131" s="6" t="s">
        <v>535</v>
      </c>
      <c r="F131" s="6" t="s">
        <v>268</v>
      </c>
      <c r="G131" s="6" t="s">
        <v>411</v>
      </c>
      <c r="H131" s="6" t="s">
        <v>94</v>
      </c>
      <c r="I131" s="6" t="s">
        <v>0</v>
      </c>
      <c r="J131" s="7">
        <v>4.99</v>
      </c>
      <c r="K131" s="6" t="s">
        <v>89</v>
      </c>
      <c r="L131" s="7">
        <v>2.75</v>
      </c>
      <c r="M131" s="7">
        <v>3.61</v>
      </c>
      <c r="N131" s="7">
        <v>773000</v>
      </c>
      <c r="O131" s="7">
        <v>96.64</v>
      </c>
      <c r="P131" s="7">
        <v>0</v>
      </c>
      <c r="Q131" s="7">
        <v>747.03</v>
      </c>
      <c r="R131" s="7">
        <v>0.38</v>
      </c>
      <c r="S131" s="7">
        <v>0.36</v>
      </c>
      <c r="T131" s="7">
        <v>7.0000000000000007E-2</v>
      </c>
      <c r="U131" s="28"/>
      <c r="W131" s="29"/>
    </row>
    <row r="132" spans="1:23" ht="12.75" customHeight="1" x14ac:dyDescent="0.2">
      <c r="A132" s="6" t="s">
        <v>536</v>
      </c>
      <c r="B132" s="6" t="s">
        <v>537</v>
      </c>
      <c r="C132" s="6" t="s">
        <v>156</v>
      </c>
      <c r="D132" s="6" t="s">
        <v>0</v>
      </c>
      <c r="E132" s="6" t="s">
        <v>538</v>
      </c>
      <c r="F132" s="6" t="s">
        <v>268</v>
      </c>
      <c r="G132" s="6" t="s">
        <v>416</v>
      </c>
      <c r="H132" s="6" t="s">
        <v>88</v>
      </c>
      <c r="I132" s="6" t="s">
        <v>0</v>
      </c>
      <c r="J132" s="7">
        <v>5.61</v>
      </c>
      <c r="K132" s="6" t="s">
        <v>89</v>
      </c>
      <c r="L132" s="7">
        <v>4.9000000000000004</v>
      </c>
      <c r="M132" s="7">
        <v>3.74</v>
      </c>
      <c r="N132" s="7">
        <v>3075390.8</v>
      </c>
      <c r="O132" s="7">
        <v>107.95</v>
      </c>
      <c r="P132" s="7">
        <v>0</v>
      </c>
      <c r="Q132" s="7">
        <v>3319.88</v>
      </c>
      <c r="R132" s="7">
        <v>0.56000000000000005</v>
      </c>
      <c r="S132" s="7">
        <v>1.59</v>
      </c>
      <c r="T132" s="7">
        <v>0.32</v>
      </c>
      <c r="U132" s="28"/>
      <c r="W132" s="29"/>
    </row>
    <row r="133" spans="1:23" ht="12.75" customHeight="1" x14ac:dyDescent="0.2">
      <c r="A133" s="6" t="s">
        <v>539</v>
      </c>
      <c r="B133" s="6" t="s">
        <v>540</v>
      </c>
      <c r="C133" s="6" t="s">
        <v>156</v>
      </c>
      <c r="D133" s="6" t="s">
        <v>0</v>
      </c>
      <c r="E133" s="6" t="s">
        <v>423</v>
      </c>
      <c r="F133" s="6" t="s">
        <v>415</v>
      </c>
      <c r="G133" s="6" t="s">
        <v>416</v>
      </c>
      <c r="H133" s="6" t="s">
        <v>88</v>
      </c>
      <c r="I133" s="6" t="s">
        <v>0</v>
      </c>
      <c r="J133" s="7">
        <v>3.69</v>
      </c>
      <c r="K133" s="6" t="s">
        <v>89</v>
      </c>
      <c r="L133" s="7">
        <v>4.3</v>
      </c>
      <c r="M133" s="7">
        <v>2.5499999999999998</v>
      </c>
      <c r="N133" s="7">
        <v>7658</v>
      </c>
      <c r="O133" s="7">
        <v>106.91</v>
      </c>
      <c r="P133" s="7">
        <v>0</v>
      </c>
      <c r="Q133" s="7">
        <v>8.19</v>
      </c>
      <c r="R133" s="7">
        <v>0</v>
      </c>
      <c r="S133" s="7">
        <v>0</v>
      </c>
      <c r="T133" s="7">
        <v>0</v>
      </c>
      <c r="U133" s="28"/>
      <c r="W133" s="29"/>
    </row>
    <row r="134" spans="1:23" ht="12.75" customHeight="1" x14ac:dyDescent="0.2">
      <c r="A134" s="6" t="s">
        <v>541</v>
      </c>
      <c r="B134" s="6" t="s">
        <v>542</v>
      </c>
      <c r="C134" s="6" t="s">
        <v>156</v>
      </c>
      <c r="D134" s="6" t="s">
        <v>0</v>
      </c>
      <c r="E134" s="6" t="s">
        <v>423</v>
      </c>
      <c r="F134" s="6" t="s">
        <v>415</v>
      </c>
      <c r="G134" s="6" t="s">
        <v>416</v>
      </c>
      <c r="H134" s="6" t="s">
        <v>88</v>
      </c>
      <c r="I134" s="6" t="s">
        <v>0</v>
      </c>
      <c r="J134" s="7">
        <v>5.41</v>
      </c>
      <c r="K134" s="6" t="s">
        <v>89</v>
      </c>
      <c r="L134" s="7">
        <v>3.35</v>
      </c>
      <c r="M134" s="7">
        <v>3.42</v>
      </c>
      <c r="N134" s="7">
        <v>1040000</v>
      </c>
      <c r="O134" s="7">
        <v>100.6</v>
      </c>
      <c r="P134" s="7">
        <v>0</v>
      </c>
      <c r="Q134" s="7">
        <v>1046.24</v>
      </c>
      <c r="R134" s="7">
        <v>0.19</v>
      </c>
      <c r="S134" s="7">
        <v>0.5</v>
      </c>
      <c r="T134" s="7">
        <v>0.1</v>
      </c>
      <c r="U134" s="28"/>
      <c r="W134" s="29"/>
    </row>
    <row r="135" spans="1:23" ht="12.75" customHeight="1" x14ac:dyDescent="0.2">
      <c r="A135" s="6" t="s">
        <v>543</v>
      </c>
      <c r="B135" s="6" t="s">
        <v>544</v>
      </c>
      <c r="C135" s="6" t="s">
        <v>156</v>
      </c>
      <c r="D135" s="6" t="s">
        <v>0</v>
      </c>
      <c r="E135" s="6" t="s">
        <v>545</v>
      </c>
      <c r="F135" s="6" t="s">
        <v>546</v>
      </c>
      <c r="G135" s="6" t="s">
        <v>441</v>
      </c>
      <c r="H135" s="6" t="s">
        <v>94</v>
      </c>
      <c r="I135" s="6" t="s">
        <v>0</v>
      </c>
      <c r="J135" s="7">
        <v>1.7</v>
      </c>
      <c r="K135" s="6" t="s">
        <v>89</v>
      </c>
      <c r="L135" s="7">
        <v>3.3</v>
      </c>
      <c r="M135" s="7">
        <v>2.75</v>
      </c>
      <c r="N135" s="7">
        <v>21527.759999999998</v>
      </c>
      <c r="O135" s="7">
        <v>101.37</v>
      </c>
      <c r="P135" s="7">
        <v>0</v>
      </c>
      <c r="Q135" s="7">
        <v>21.82</v>
      </c>
      <c r="R135" s="7">
        <v>0</v>
      </c>
      <c r="S135" s="7">
        <v>0.01</v>
      </c>
      <c r="T135" s="7">
        <v>0</v>
      </c>
      <c r="U135" s="28"/>
      <c r="W135" s="29"/>
    </row>
    <row r="136" spans="1:23" ht="12.75" customHeight="1" x14ac:dyDescent="0.2">
      <c r="A136" s="6" t="s">
        <v>547</v>
      </c>
      <c r="B136" s="6" t="s">
        <v>548</v>
      </c>
      <c r="C136" s="6" t="s">
        <v>156</v>
      </c>
      <c r="D136" s="6" t="s">
        <v>0</v>
      </c>
      <c r="E136" s="6" t="s">
        <v>545</v>
      </c>
      <c r="F136" s="6" t="s">
        <v>546</v>
      </c>
      <c r="G136" s="6" t="s">
        <v>441</v>
      </c>
      <c r="H136" s="6" t="s">
        <v>94</v>
      </c>
      <c r="I136" s="6" t="s">
        <v>0</v>
      </c>
      <c r="J136" s="7">
        <v>2.61</v>
      </c>
      <c r="K136" s="6" t="s">
        <v>89</v>
      </c>
      <c r="L136" s="7">
        <v>3</v>
      </c>
      <c r="M136" s="7">
        <v>3.1</v>
      </c>
      <c r="N136" s="7">
        <v>262977.52</v>
      </c>
      <c r="O136" s="7">
        <v>100.18</v>
      </c>
      <c r="P136" s="7">
        <v>0</v>
      </c>
      <c r="Q136" s="7">
        <v>263.45</v>
      </c>
      <c r="R136" s="7">
        <v>0.05</v>
      </c>
      <c r="S136" s="7">
        <v>0.13</v>
      </c>
      <c r="T136" s="7">
        <v>0.03</v>
      </c>
      <c r="U136" s="28"/>
      <c r="W136" s="29"/>
    </row>
    <row r="137" spans="1:23" ht="12.75" customHeight="1" x14ac:dyDescent="0.2">
      <c r="A137" s="6" t="s">
        <v>549</v>
      </c>
      <c r="B137" s="6" t="s">
        <v>550</v>
      </c>
      <c r="C137" s="6" t="s">
        <v>156</v>
      </c>
      <c r="D137" s="6" t="s">
        <v>0</v>
      </c>
      <c r="E137" s="6" t="s">
        <v>551</v>
      </c>
      <c r="F137" s="6" t="s">
        <v>371</v>
      </c>
      <c r="G137" s="6" t="s">
        <v>441</v>
      </c>
      <c r="H137" s="6" t="s">
        <v>94</v>
      </c>
      <c r="I137" s="6" t="s">
        <v>0</v>
      </c>
      <c r="J137" s="7">
        <v>3.68</v>
      </c>
      <c r="K137" s="6" t="s">
        <v>89</v>
      </c>
      <c r="L137" s="7">
        <v>2.95</v>
      </c>
      <c r="M137" s="7">
        <v>2.69</v>
      </c>
      <c r="N137" s="7">
        <v>120644</v>
      </c>
      <c r="O137" s="7">
        <v>101.25</v>
      </c>
      <c r="P137" s="7">
        <v>0</v>
      </c>
      <c r="Q137" s="7">
        <v>122.15</v>
      </c>
      <c r="R137" s="7">
        <v>0.05</v>
      </c>
      <c r="S137" s="7">
        <v>0.06</v>
      </c>
      <c r="T137" s="7">
        <v>0.01</v>
      </c>
      <c r="U137" s="28"/>
      <c r="W137" s="29"/>
    </row>
    <row r="138" spans="1:23" ht="12.75" customHeight="1" x14ac:dyDescent="0.2">
      <c r="A138" s="6" t="s">
        <v>552</v>
      </c>
      <c r="B138" s="6" t="s">
        <v>553</v>
      </c>
      <c r="C138" s="6" t="s">
        <v>156</v>
      </c>
      <c r="D138" s="6" t="s">
        <v>0</v>
      </c>
      <c r="E138" s="6" t="s">
        <v>374</v>
      </c>
      <c r="F138" s="6" t="s">
        <v>228</v>
      </c>
      <c r="G138" s="6" t="s">
        <v>554</v>
      </c>
      <c r="H138" s="6" t="s">
        <v>88</v>
      </c>
      <c r="I138" s="6" t="s">
        <v>0</v>
      </c>
      <c r="J138" s="7">
        <v>1.1599999999999999</v>
      </c>
      <c r="K138" s="6" t="s">
        <v>89</v>
      </c>
      <c r="L138" s="7">
        <v>1.63</v>
      </c>
      <c r="M138" s="7">
        <v>1.1599999999999999</v>
      </c>
      <c r="N138" s="7">
        <v>280000</v>
      </c>
      <c r="O138" s="7">
        <v>100.69</v>
      </c>
      <c r="P138" s="7">
        <v>0</v>
      </c>
      <c r="Q138" s="7">
        <v>281.93</v>
      </c>
      <c r="R138" s="7">
        <v>0.28000000000000003</v>
      </c>
      <c r="S138" s="7">
        <v>0.13</v>
      </c>
      <c r="T138" s="7">
        <v>0.03</v>
      </c>
      <c r="U138" s="28"/>
      <c r="W138" s="29"/>
    </row>
    <row r="139" spans="1:23" ht="12.75" customHeight="1" x14ac:dyDescent="0.2">
      <c r="A139" s="6" t="s">
        <v>555</v>
      </c>
      <c r="B139" s="6" t="s">
        <v>556</v>
      </c>
      <c r="C139" s="6" t="s">
        <v>156</v>
      </c>
      <c r="D139" s="6" t="s">
        <v>0</v>
      </c>
      <c r="E139" s="6" t="s">
        <v>557</v>
      </c>
      <c r="F139" s="6" t="s">
        <v>415</v>
      </c>
      <c r="G139" s="6" t="s">
        <v>158</v>
      </c>
      <c r="H139" s="6" t="s">
        <v>158</v>
      </c>
      <c r="I139" s="6" t="s">
        <v>0</v>
      </c>
      <c r="J139" s="7">
        <v>4.03</v>
      </c>
      <c r="K139" s="6" t="s">
        <v>89</v>
      </c>
      <c r="L139" s="7">
        <v>5</v>
      </c>
      <c r="M139" s="7">
        <v>8.07</v>
      </c>
      <c r="N139" s="7">
        <v>11590</v>
      </c>
      <c r="O139" s="7">
        <v>89.27</v>
      </c>
      <c r="P139" s="7">
        <v>0.14000000000000001</v>
      </c>
      <c r="Q139" s="7">
        <v>10.49</v>
      </c>
      <c r="R139" s="7">
        <v>0</v>
      </c>
      <c r="S139" s="7">
        <v>0</v>
      </c>
      <c r="T139" s="7">
        <v>0</v>
      </c>
      <c r="U139" s="28"/>
      <c r="W139" s="29"/>
    </row>
    <row r="140" spans="1:23" ht="12.75" customHeight="1" x14ac:dyDescent="0.2">
      <c r="A140" s="6" t="s">
        <v>558</v>
      </c>
      <c r="B140" s="6" t="s">
        <v>559</v>
      </c>
      <c r="C140" s="6" t="s">
        <v>156</v>
      </c>
      <c r="D140" s="6" t="s">
        <v>0</v>
      </c>
      <c r="E140" s="6" t="s">
        <v>560</v>
      </c>
      <c r="F140" s="6" t="s">
        <v>561</v>
      </c>
      <c r="G140" s="6" t="s">
        <v>158</v>
      </c>
      <c r="H140" s="6" t="s">
        <v>158</v>
      </c>
      <c r="I140" s="6" t="s">
        <v>0</v>
      </c>
      <c r="J140" s="7">
        <v>3.9</v>
      </c>
      <c r="K140" s="6" t="s">
        <v>89</v>
      </c>
      <c r="L140" s="7">
        <v>2</v>
      </c>
      <c r="M140" s="7">
        <v>6.13</v>
      </c>
      <c r="N140" s="7">
        <v>10976</v>
      </c>
      <c r="O140" s="7">
        <v>113.14</v>
      </c>
      <c r="P140" s="7">
        <v>0</v>
      </c>
      <c r="Q140" s="7">
        <v>12.42</v>
      </c>
      <c r="R140" s="7">
        <v>0</v>
      </c>
      <c r="S140" s="7">
        <v>0.01</v>
      </c>
      <c r="T140" s="7">
        <v>0</v>
      </c>
      <c r="U140" s="28"/>
      <c r="W140" s="29"/>
    </row>
    <row r="141" spans="1:23" ht="12.75" customHeight="1" x14ac:dyDescent="0.2">
      <c r="A141" s="2" t="s">
        <v>218</v>
      </c>
      <c r="B141" s="2" t="s">
        <v>0</v>
      </c>
      <c r="C141" s="2" t="s">
        <v>0</v>
      </c>
      <c r="D141" s="2" t="s">
        <v>0</v>
      </c>
      <c r="E141" s="2" t="s">
        <v>0</v>
      </c>
      <c r="F141" s="2" t="s">
        <v>0</v>
      </c>
      <c r="G141" s="2" t="s">
        <v>0</v>
      </c>
      <c r="H141" s="2" t="s">
        <v>0</v>
      </c>
      <c r="I141" s="2" t="s">
        <v>0</v>
      </c>
      <c r="J141" s="3">
        <v>4.5</v>
      </c>
      <c r="K141" s="2" t="s">
        <v>0</v>
      </c>
      <c r="L141" s="3">
        <v>5.25</v>
      </c>
      <c r="M141" s="3">
        <v>6.09</v>
      </c>
      <c r="N141" s="3">
        <v>3089513</v>
      </c>
      <c r="O141" s="2" t="s">
        <v>0</v>
      </c>
      <c r="P141" s="3">
        <v>0</v>
      </c>
      <c r="Q141" s="3">
        <v>3056.1</v>
      </c>
      <c r="R141" s="2" t="s">
        <v>0</v>
      </c>
      <c r="S141" s="3">
        <v>1.46</v>
      </c>
      <c r="T141" s="3">
        <v>0.3</v>
      </c>
      <c r="U141" s="28"/>
      <c r="W141" s="29"/>
    </row>
    <row r="142" spans="1:23" ht="12.75" customHeight="1" x14ac:dyDescent="0.2">
      <c r="A142" s="6" t="s">
        <v>562</v>
      </c>
      <c r="B142" s="6" t="s">
        <v>563</v>
      </c>
      <c r="C142" s="6" t="s">
        <v>156</v>
      </c>
      <c r="D142" s="6" t="s">
        <v>0</v>
      </c>
      <c r="E142" s="6" t="s">
        <v>564</v>
      </c>
      <c r="F142" s="6" t="s">
        <v>561</v>
      </c>
      <c r="G142" s="6" t="s">
        <v>386</v>
      </c>
      <c r="H142" s="6" t="s">
        <v>94</v>
      </c>
      <c r="I142" s="6" t="s">
        <v>0</v>
      </c>
      <c r="J142" s="7">
        <v>5.5</v>
      </c>
      <c r="K142" s="6" t="s">
        <v>45</v>
      </c>
      <c r="L142" s="7">
        <v>4.6900000000000004</v>
      </c>
      <c r="M142" s="7">
        <v>6.27</v>
      </c>
      <c r="N142" s="7">
        <v>906641</v>
      </c>
      <c r="O142" s="7">
        <v>27.07</v>
      </c>
      <c r="P142" s="7">
        <v>0</v>
      </c>
      <c r="Q142" s="7">
        <v>895.49</v>
      </c>
      <c r="R142" s="7">
        <v>0.05</v>
      </c>
      <c r="S142" s="7">
        <v>0.43</v>
      </c>
      <c r="T142" s="7">
        <v>0.09</v>
      </c>
      <c r="U142" s="28"/>
      <c r="W142" s="29"/>
    </row>
    <row r="143" spans="1:23" ht="12.75" customHeight="1" x14ac:dyDescent="0.2">
      <c r="A143" s="6" t="s">
        <v>565</v>
      </c>
      <c r="B143" s="6" t="s">
        <v>566</v>
      </c>
      <c r="C143" s="6" t="s">
        <v>156</v>
      </c>
      <c r="D143" s="6" t="s">
        <v>0</v>
      </c>
      <c r="E143" s="6" t="s">
        <v>423</v>
      </c>
      <c r="F143" s="6" t="s">
        <v>415</v>
      </c>
      <c r="G143" s="6" t="s">
        <v>416</v>
      </c>
      <c r="H143" s="6" t="s">
        <v>88</v>
      </c>
      <c r="I143" s="6" t="s">
        <v>0</v>
      </c>
      <c r="J143" s="7">
        <v>3.58</v>
      </c>
      <c r="K143" s="6" t="s">
        <v>89</v>
      </c>
      <c r="L143" s="7">
        <v>5.45</v>
      </c>
      <c r="M143" s="7">
        <v>4.7300000000000004</v>
      </c>
      <c r="N143" s="7">
        <v>835539</v>
      </c>
      <c r="O143" s="7">
        <v>97.82</v>
      </c>
      <c r="P143" s="7">
        <v>0</v>
      </c>
      <c r="Q143" s="7">
        <v>817.32</v>
      </c>
      <c r="R143" s="7">
        <v>0.06</v>
      </c>
      <c r="S143" s="7">
        <v>0.39</v>
      </c>
      <c r="T143" s="7">
        <v>0.08</v>
      </c>
      <c r="U143" s="28"/>
      <c r="W143" s="29"/>
    </row>
    <row r="144" spans="1:23" ht="12.75" customHeight="1" x14ac:dyDescent="0.2">
      <c r="A144" s="6" t="s">
        <v>567</v>
      </c>
      <c r="B144" s="6" t="s">
        <v>568</v>
      </c>
      <c r="C144" s="6" t="s">
        <v>156</v>
      </c>
      <c r="D144" s="6" t="s">
        <v>0</v>
      </c>
      <c r="E144" s="6" t="s">
        <v>453</v>
      </c>
      <c r="F144" s="6" t="s">
        <v>268</v>
      </c>
      <c r="G144" s="6" t="s">
        <v>450</v>
      </c>
      <c r="H144" s="6" t="s">
        <v>88</v>
      </c>
      <c r="I144" s="6" t="s">
        <v>0</v>
      </c>
      <c r="J144" s="7">
        <v>4.3899999999999997</v>
      </c>
      <c r="K144" s="6" t="s">
        <v>89</v>
      </c>
      <c r="L144" s="7">
        <v>5.5</v>
      </c>
      <c r="M144" s="7">
        <v>6.8</v>
      </c>
      <c r="N144" s="7">
        <v>1347333</v>
      </c>
      <c r="O144" s="7">
        <v>99.7</v>
      </c>
      <c r="P144" s="7">
        <v>0</v>
      </c>
      <c r="Q144" s="7">
        <v>1343.29</v>
      </c>
      <c r="R144" s="7">
        <v>1.46</v>
      </c>
      <c r="S144" s="7">
        <v>0.64</v>
      </c>
      <c r="T144" s="7">
        <v>0.13</v>
      </c>
      <c r="U144" s="28"/>
      <c r="W144" s="29"/>
    </row>
    <row r="145" spans="1:23" ht="12.75" customHeight="1" x14ac:dyDescent="0.2">
      <c r="A145" s="2" t="s">
        <v>569</v>
      </c>
      <c r="B145" s="2" t="s">
        <v>0</v>
      </c>
      <c r="C145" s="2" t="s">
        <v>0</v>
      </c>
      <c r="D145" s="2" t="s">
        <v>0</v>
      </c>
      <c r="E145" s="2" t="s">
        <v>0</v>
      </c>
      <c r="F145" s="2" t="s">
        <v>0</v>
      </c>
      <c r="G145" s="2" t="s">
        <v>0</v>
      </c>
      <c r="H145" s="2" t="s">
        <v>0</v>
      </c>
      <c r="I145" s="2" t="s">
        <v>0</v>
      </c>
      <c r="J145" s="3">
        <v>0</v>
      </c>
      <c r="K145" s="2" t="s">
        <v>0</v>
      </c>
      <c r="L145" s="3">
        <v>0</v>
      </c>
      <c r="M145" s="3">
        <v>0</v>
      </c>
      <c r="N145" s="3">
        <v>0</v>
      </c>
      <c r="O145" s="2" t="s">
        <v>0</v>
      </c>
      <c r="P145" s="3">
        <v>0</v>
      </c>
      <c r="Q145" s="3">
        <v>0</v>
      </c>
      <c r="R145" s="2" t="s">
        <v>0</v>
      </c>
      <c r="S145" s="3">
        <v>0</v>
      </c>
      <c r="T145" s="3">
        <v>0</v>
      </c>
      <c r="U145" s="28"/>
      <c r="W145" s="29"/>
    </row>
    <row r="146" spans="1:23" ht="12.75" customHeight="1" x14ac:dyDescent="0.2">
      <c r="A146" s="2" t="s">
        <v>129</v>
      </c>
      <c r="B146" s="2" t="s">
        <v>0</v>
      </c>
      <c r="C146" s="2" t="s">
        <v>0</v>
      </c>
      <c r="D146" s="2" t="s">
        <v>0</v>
      </c>
      <c r="E146" s="2" t="s">
        <v>0</v>
      </c>
      <c r="F146" s="2" t="s">
        <v>0</v>
      </c>
      <c r="G146" s="2" t="s">
        <v>0</v>
      </c>
      <c r="H146" s="2" t="s">
        <v>0</v>
      </c>
      <c r="I146" s="2" t="s">
        <v>0</v>
      </c>
      <c r="J146" s="3">
        <v>4.46</v>
      </c>
      <c r="K146" s="2" t="s">
        <v>0</v>
      </c>
      <c r="L146" s="3">
        <v>3.4</v>
      </c>
      <c r="M146" s="3">
        <v>4.3499999999999996</v>
      </c>
      <c r="N146" s="3">
        <v>9907000</v>
      </c>
      <c r="O146" s="2" t="s">
        <v>0</v>
      </c>
      <c r="P146" s="3">
        <v>0</v>
      </c>
      <c r="Q146" s="3">
        <v>36257.71</v>
      </c>
      <c r="R146" s="2" t="s">
        <v>0</v>
      </c>
      <c r="S146" s="3">
        <v>17.329999999999998</v>
      </c>
      <c r="T146" s="3">
        <v>3.53</v>
      </c>
      <c r="U146" s="28"/>
      <c r="W146" s="29"/>
    </row>
    <row r="147" spans="1:23" ht="12.75" customHeight="1" x14ac:dyDescent="0.2">
      <c r="A147" s="2" t="s">
        <v>220</v>
      </c>
      <c r="B147" s="2" t="s">
        <v>0</v>
      </c>
      <c r="C147" s="2" t="s">
        <v>0</v>
      </c>
      <c r="D147" s="2" t="s">
        <v>0</v>
      </c>
      <c r="E147" s="2" t="s">
        <v>0</v>
      </c>
      <c r="F147" s="2" t="s">
        <v>0</v>
      </c>
      <c r="G147" s="2" t="s">
        <v>0</v>
      </c>
      <c r="H147" s="2" t="s">
        <v>0</v>
      </c>
      <c r="I147" s="2" t="s">
        <v>0</v>
      </c>
      <c r="J147" s="3">
        <v>0</v>
      </c>
      <c r="K147" s="2" t="s">
        <v>0</v>
      </c>
      <c r="L147" s="3">
        <v>0</v>
      </c>
      <c r="M147" s="3">
        <v>0</v>
      </c>
      <c r="N147" s="3">
        <v>0</v>
      </c>
      <c r="O147" s="2" t="s">
        <v>0</v>
      </c>
      <c r="P147" s="3">
        <v>0</v>
      </c>
      <c r="Q147" s="3">
        <v>0</v>
      </c>
      <c r="R147" s="2" t="s">
        <v>0</v>
      </c>
      <c r="S147" s="3">
        <v>0</v>
      </c>
      <c r="T147" s="3">
        <v>0</v>
      </c>
      <c r="U147" s="28"/>
      <c r="W147" s="29"/>
    </row>
    <row r="148" spans="1:23" ht="12.75" customHeight="1" x14ac:dyDescent="0.2">
      <c r="A148" s="2" t="s">
        <v>219</v>
      </c>
      <c r="B148" s="2" t="s">
        <v>0</v>
      </c>
      <c r="C148" s="2" t="s">
        <v>0</v>
      </c>
      <c r="D148" s="2" t="s">
        <v>0</v>
      </c>
      <c r="E148" s="2" t="s">
        <v>0</v>
      </c>
      <c r="F148" s="2" t="s">
        <v>0</v>
      </c>
      <c r="G148" s="2" t="s">
        <v>0</v>
      </c>
      <c r="H148" s="2" t="s">
        <v>0</v>
      </c>
      <c r="I148" s="2" t="s">
        <v>0</v>
      </c>
      <c r="J148" s="3">
        <v>4.46</v>
      </c>
      <c r="K148" s="2" t="s">
        <v>0</v>
      </c>
      <c r="L148" s="3">
        <v>3.4</v>
      </c>
      <c r="M148" s="3">
        <v>4.3499999999999996</v>
      </c>
      <c r="N148" s="3">
        <v>9907000</v>
      </c>
      <c r="O148" s="2" t="s">
        <v>0</v>
      </c>
      <c r="P148" s="3">
        <v>0</v>
      </c>
      <c r="Q148" s="3">
        <v>36257.71</v>
      </c>
      <c r="R148" s="2" t="s">
        <v>0</v>
      </c>
      <c r="S148" s="3">
        <v>17.329999999999998</v>
      </c>
      <c r="T148" s="3">
        <v>3.53</v>
      </c>
      <c r="U148" s="28"/>
      <c r="W148" s="29"/>
    </row>
    <row r="149" spans="1:23" ht="12.75" customHeight="1" x14ac:dyDescent="0.2">
      <c r="A149" s="6" t="s">
        <v>570</v>
      </c>
      <c r="B149" s="6" t="s">
        <v>571</v>
      </c>
      <c r="C149" s="6" t="s">
        <v>572</v>
      </c>
      <c r="D149" s="6" t="s">
        <v>573</v>
      </c>
      <c r="E149" s="6" t="s">
        <v>574</v>
      </c>
      <c r="F149" s="6" t="s">
        <v>575</v>
      </c>
      <c r="G149" s="6" t="s">
        <v>576</v>
      </c>
      <c r="H149" s="6" t="s">
        <v>577</v>
      </c>
      <c r="I149" s="6" t="s">
        <v>0</v>
      </c>
      <c r="J149" s="7">
        <v>6.82</v>
      </c>
      <c r="K149" s="6" t="s">
        <v>45</v>
      </c>
      <c r="L149" s="7">
        <v>4.25</v>
      </c>
      <c r="M149" s="7">
        <v>5.16</v>
      </c>
      <c r="N149" s="7">
        <v>212000</v>
      </c>
      <c r="O149" s="7">
        <v>94.64</v>
      </c>
      <c r="P149" s="7">
        <v>0</v>
      </c>
      <c r="Q149" s="7">
        <v>732.15</v>
      </c>
      <c r="R149" s="7">
        <v>0</v>
      </c>
      <c r="S149" s="7">
        <v>0.35</v>
      </c>
      <c r="T149" s="7">
        <v>7.0000000000000007E-2</v>
      </c>
      <c r="U149" s="28"/>
      <c r="W149" s="29"/>
    </row>
    <row r="150" spans="1:23" ht="12.75" customHeight="1" x14ac:dyDescent="0.2">
      <c r="A150" s="6" t="s">
        <v>578</v>
      </c>
      <c r="B150" s="6" t="s">
        <v>579</v>
      </c>
      <c r="C150" s="6" t="s">
        <v>580</v>
      </c>
      <c r="D150" s="6" t="s">
        <v>573</v>
      </c>
      <c r="E150" s="6" t="s">
        <v>574</v>
      </c>
      <c r="F150" s="6" t="s">
        <v>575</v>
      </c>
      <c r="G150" s="6" t="s">
        <v>576</v>
      </c>
      <c r="H150" s="6" t="s">
        <v>577</v>
      </c>
      <c r="I150" s="6" t="s">
        <v>0</v>
      </c>
      <c r="J150" s="7">
        <v>7.92</v>
      </c>
      <c r="K150" s="6" t="s">
        <v>45</v>
      </c>
      <c r="L150" s="7">
        <v>3.87</v>
      </c>
      <c r="M150" s="7">
        <v>5.19</v>
      </c>
      <c r="N150" s="7">
        <v>79000</v>
      </c>
      <c r="O150" s="7">
        <v>90.6</v>
      </c>
      <c r="P150" s="7">
        <v>0</v>
      </c>
      <c r="Q150" s="7">
        <v>261.18</v>
      </c>
      <c r="R150" s="7">
        <v>0</v>
      </c>
      <c r="S150" s="7">
        <v>0.12</v>
      </c>
      <c r="T150" s="7">
        <v>0.02</v>
      </c>
      <c r="U150" s="28"/>
      <c r="W150" s="29"/>
    </row>
    <row r="151" spans="1:23" ht="12.75" customHeight="1" x14ac:dyDescent="0.2">
      <c r="A151" s="6" t="s">
        <v>581</v>
      </c>
      <c r="B151" s="6" t="s">
        <v>582</v>
      </c>
      <c r="C151" s="6" t="s">
        <v>583</v>
      </c>
      <c r="D151" s="6" t="s">
        <v>573</v>
      </c>
      <c r="E151" s="6" t="s">
        <v>584</v>
      </c>
      <c r="F151" s="6" t="s">
        <v>585</v>
      </c>
      <c r="G151" s="6" t="s">
        <v>576</v>
      </c>
      <c r="H151" s="6" t="s">
        <v>577</v>
      </c>
      <c r="I151" s="6" t="s">
        <v>0</v>
      </c>
      <c r="J151" s="7">
        <v>5.82</v>
      </c>
      <c r="K151" s="6" t="s">
        <v>45</v>
      </c>
      <c r="L151" s="7">
        <v>5.75</v>
      </c>
      <c r="M151" s="7">
        <v>5.97</v>
      </c>
      <c r="N151" s="7">
        <v>96000</v>
      </c>
      <c r="O151" s="7">
        <v>104.58</v>
      </c>
      <c r="P151" s="7">
        <v>0</v>
      </c>
      <c r="Q151" s="7">
        <v>366.37</v>
      </c>
      <c r="R151" s="7">
        <v>0</v>
      </c>
      <c r="S151" s="7">
        <v>0.17</v>
      </c>
      <c r="T151" s="7">
        <v>0.04</v>
      </c>
      <c r="U151" s="28"/>
      <c r="W151" s="29"/>
    </row>
    <row r="152" spans="1:23" ht="12.75" customHeight="1" x14ac:dyDescent="0.2">
      <c r="A152" s="6" t="s">
        <v>586</v>
      </c>
      <c r="B152" s="6" t="s">
        <v>587</v>
      </c>
      <c r="C152" s="6" t="s">
        <v>583</v>
      </c>
      <c r="D152" s="6" t="s">
        <v>573</v>
      </c>
      <c r="E152" s="6" t="s">
        <v>584</v>
      </c>
      <c r="F152" s="6" t="s">
        <v>585</v>
      </c>
      <c r="G152" s="6" t="s">
        <v>576</v>
      </c>
      <c r="H152" s="6" t="s">
        <v>577</v>
      </c>
      <c r="I152" s="6" t="s">
        <v>0</v>
      </c>
      <c r="J152" s="7">
        <v>3.8</v>
      </c>
      <c r="K152" s="6" t="s">
        <v>45</v>
      </c>
      <c r="L152" s="7">
        <v>4.62</v>
      </c>
      <c r="M152" s="7">
        <v>5.56</v>
      </c>
      <c r="N152" s="7">
        <v>57000</v>
      </c>
      <c r="O152" s="7">
        <v>100.17</v>
      </c>
      <c r="P152" s="7">
        <v>0</v>
      </c>
      <c r="Q152" s="7">
        <v>208.35</v>
      </c>
      <c r="R152" s="7">
        <v>0</v>
      </c>
      <c r="S152" s="7">
        <v>0.1</v>
      </c>
      <c r="T152" s="7">
        <v>0.02</v>
      </c>
      <c r="U152" s="28"/>
      <c r="W152" s="29"/>
    </row>
    <row r="153" spans="1:23" ht="12.75" customHeight="1" x14ac:dyDescent="0.2">
      <c r="A153" s="6" t="s">
        <v>588</v>
      </c>
      <c r="B153" s="6" t="s">
        <v>589</v>
      </c>
      <c r="C153" s="6" t="s">
        <v>590</v>
      </c>
      <c r="D153" s="6" t="s">
        <v>573</v>
      </c>
      <c r="E153" s="6" t="s">
        <v>591</v>
      </c>
      <c r="F153" s="6" t="s">
        <v>592</v>
      </c>
      <c r="G153" s="6" t="s">
        <v>593</v>
      </c>
      <c r="H153" s="6" t="s">
        <v>594</v>
      </c>
      <c r="I153" s="6" t="s">
        <v>0</v>
      </c>
      <c r="J153" s="7">
        <v>5.32</v>
      </c>
      <c r="K153" s="6" t="s">
        <v>45</v>
      </c>
      <c r="L153" s="7">
        <v>4.2</v>
      </c>
      <c r="M153" s="7">
        <v>4.0999999999999996</v>
      </c>
      <c r="N153" s="7">
        <v>409000</v>
      </c>
      <c r="O153" s="7">
        <v>102.02</v>
      </c>
      <c r="P153" s="7">
        <v>0</v>
      </c>
      <c r="Q153" s="7">
        <v>1522.66</v>
      </c>
      <c r="R153" s="7">
        <v>0</v>
      </c>
      <c r="S153" s="7">
        <v>0.73</v>
      </c>
      <c r="T153" s="7">
        <v>0.15</v>
      </c>
      <c r="U153" s="28"/>
      <c r="W153" s="29"/>
    </row>
    <row r="154" spans="1:23" ht="12.75" customHeight="1" x14ac:dyDescent="0.2">
      <c r="A154" s="6" t="s">
        <v>595</v>
      </c>
      <c r="B154" s="6" t="s">
        <v>596</v>
      </c>
      <c r="C154" s="6" t="s">
        <v>580</v>
      </c>
      <c r="D154" s="6" t="s">
        <v>573</v>
      </c>
      <c r="E154" s="6" t="s">
        <v>597</v>
      </c>
      <c r="F154" s="6" t="s">
        <v>598</v>
      </c>
      <c r="G154" s="6" t="s">
        <v>593</v>
      </c>
      <c r="H154" s="6" t="s">
        <v>594</v>
      </c>
      <c r="I154" s="6" t="s">
        <v>0</v>
      </c>
      <c r="J154" s="7">
        <v>2.46</v>
      </c>
      <c r="K154" s="6" t="s">
        <v>45</v>
      </c>
      <c r="L154" s="7">
        <v>6.25</v>
      </c>
      <c r="M154" s="7">
        <v>7.27</v>
      </c>
      <c r="N154" s="7">
        <v>274000</v>
      </c>
      <c r="O154" s="7">
        <v>105.74</v>
      </c>
      <c r="P154" s="7">
        <v>0</v>
      </c>
      <c r="Q154" s="7">
        <v>1057.27</v>
      </c>
      <c r="R154" s="7">
        <v>0</v>
      </c>
      <c r="S154" s="7">
        <v>0.5</v>
      </c>
      <c r="T154" s="7">
        <v>0.1</v>
      </c>
      <c r="U154" s="28"/>
      <c r="W154" s="29"/>
    </row>
    <row r="155" spans="1:23" ht="12.75" customHeight="1" x14ac:dyDescent="0.2">
      <c r="A155" s="6" t="s">
        <v>599</v>
      </c>
      <c r="B155" s="6" t="s">
        <v>600</v>
      </c>
      <c r="C155" s="6" t="s">
        <v>601</v>
      </c>
      <c r="D155" s="6" t="s">
        <v>573</v>
      </c>
      <c r="E155" s="6" t="s">
        <v>602</v>
      </c>
      <c r="F155" s="6" t="s">
        <v>592</v>
      </c>
      <c r="G155" s="6" t="s">
        <v>603</v>
      </c>
      <c r="H155" s="6" t="s">
        <v>577</v>
      </c>
      <c r="I155" s="6" t="s">
        <v>0</v>
      </c>
      <c r="J155" s="7">
        <v>5.67</v>
      </c>
      <c r="K155" s="6" t="s">
        <v>45</v>
      </c>
      <c r="L155" s="7">
        <v>4.37</v>
      </c>
      <c r="M155" s="7">
        <v>4.95</v>
      </c>
      <c r="N155" s="7">
        <v>281000</v>
      </c>
      <c r="O155" s="7">
        <v>98.01</v>
      </c>
      <c r="P155" s="7">
        <v>0</v>
      </c>
      <c r="Q155" s="7">
        <v>1004.99</v>
      </c>
      <c r="R155" s="7">
        <v>0</v>
      </c>
      <c r="S155" s="7">
        <v>0.48</v>
      </c>
      <c r="T155" s="7">
        <v>0.1</v>
      </c>
      <c r="U155" s="28"/>
      <c r="W155" s="29"/>
    </row>
    <row r="156" spans="1:23" ht="12.75" customHeight="1" x14ac:dyDescent="0.2">
      <c r="A156" s="6" t="s">
        <v>604</v>
      </c>
      <c r="B156" s="6" t="s">
        <v>605</v>
      </c>
      <c r="C156" s="6" t="s">
        <v>580</v>
      </c>
      <c r="D156" s="6" t="s">
        <v>573</v>
      </c>
      <c r="E156" s="6" t="s">
        <v>602</v>
      </c>
      <c r="F156" s="6" t="s">
        <v>592</v>
      </c>
      <c r="G156" s="6" t="s">
        <v>603</v>
      </c>
      <c r="H156" s="6" t="s">
        <v>577</v>
      </c>
      <c r="I156" s="6" t="s">
        <v>0</v>
      </c>
      <c r="J156" s="7">
        <v>7.78</v>
      </c>
      <c r="K156" s="6" t="s">
        <v>45</v>
      </c>
      <c r="L156" s="7">
        <v>0</v>
      </c>
      <c r="M156" s="7">
        <v>5.01</v>
      </c>
      <c r="N156" s="7">
        <v>312000</v>
      </c>
      <c r="O156" s="7">
        <v>92.96</v>
      </c>
      <c r="P156" s="7">
        <v>0</v>
      </c>
      <c r="Q156" s="7">
        <v>1058.4000000000001</v>
      </c>
      <c r="R156" s="7">
        <v>0</v>
      </c>
      <c r="S156" s="7">
        <v>0.51</v>
      </c>
      <c r="T156" s="7">
        <v>0.1</v>
      </c>
      <c r="U156" s="28"/>
      <c r="W156" s="29"/>
    </row>
    <row r="157" spans="1:23" ht="12.75" customHeight="1" x14ac:dyDescent="0.2">
      <c r="A157" s="6" t="s">
        <v>606</v>
      </c>
      <c r="B157" s="6" t="s">
        <v>607</v>
      </c>
      <c r="C157" s="6" t="s">
        <v>608</v>
      </c>
      <c r="D157" s="6" t="s">
        <v>573</v>
      </c>
      <c r="E157" s="6" t="s">
        <v>609</v>
      </c>
      <c r="F157" s="6" t="s">
        <v>610</v>
      </c>
      <c r="G157" s="6" t="s">
        <v>603</v>
      </c>
      <c r="H157" s="6" t="s">
        <v>577</v>
      </c>
      <c r="I157" s="6" t="s">
        <v>0</v>
      </c>
      <c r="J157" s="7">
        <v>4.92</v>
      </c>
      <c r="K157" s="6" t="s">
        <v>45</v>
      </c>
      <c r="L157" s="7">
        <v>4.1500000000000004</v>
      </c>
      <c r="M157" s="7">
        <v>4.0199999999999996</v>
      </c>
      <c r="N157" s="7">
        <v>352000</v>
      </c>
      <c r="O157" s="7">
        <v>101.88</v>
      </c>
      <c r="P157" s="7">
        <v>0</v>
      </c>
      <c r="Q157" s="7">
        <v>1308.55</v>
      </c>
      <c r="R157" s="7">
        <v>0</v>
      </c>
      <c r="S157" s="7">
        <v>0.62</v>
      </c>
      <c r="T157" s="7">
        <v>0.13</v>
      </c>
      <c r="U157" s="28"/>
      <c r="W157" s="29"/>
    </row>
    <row r="158" spans="1:23" ht="12.75" customHeight="1" x14ac:dyDescent="0.2">
      <c r="A158" s="6" t="s">
        <v>611</v>
      </c>
      <c r="B158" s="6" t="s">
        <v>612</v>
      </c>
      <c r="C158" s="6" t="s">
        <v>613</v>
      </c>
      <c r="D158" s="6" t="s">
        <v>573</v>
      </c>
      <c r="E158" s="6" t="s">
        <v>614</v>
      </c>
      <c r="F158" s="6" t="s">
        <v>615</v>
      </c>
      <c r="G158" s="6" t="s">
        <v>593</v>
      </c>
      <c r="H158" s="6" t="s">
        <v>594</v>
      </c>
      <c r="I158" s="6" t="s">
        <v>0</v>
      </c>
      <c r="J158" s="7">
        <v>5.17</v>
      </c>
      <c r="K158" s="6" t="s">
        <v>45</v>
      </c>
      <c r="L158" s="7">
        <v>3.5</v>
      </c>
      <c r="M158" s="7">
        <v>3.66</v>
      </c>
      <c r="N158" s="7">
        <v>112000</v>
      </c>
      <c r="O158" s="7">
        <v>96.15</v>
      </c>
      <c r="P158" s="7">
        <v>0</v>
      </c>
      <c r="Q158" s="7">
        <v>392.97</v>
      </c>
      <c r="R158" s="7">
        <v>0</v>
      </c>
      <c r="S158" s="7">
        <v>0.19</v>
      </c>
      <c r="T158" s="7">
        <v>0.04</v>
      </c>
      <c r="U158" s="28"/>
      <c r="W158" s="29"/>
    </row>
    <row r="159" spans="1:23" ht="12.75" customHeight="1" x14ac:dyDescent="0.2">
      <c r="A159" s="6" t="s">
        <v>616</v>
      </c>
      <c r="B159" s="6" t="s">
        <v>617</v>
      </c>
      <c r="C159" s="6" t="s">
        <v>580</v>
      </c>
      <c r="D159" s="6" t="s">
        <v>573</v>
      </c>
      <c r="E159" s="6" t="s">
        <v>618</v>
      </c>
      <c r="F159" s="6" t="s">
        <v>592</v>
      </c>
      <c r="G159" s="6" t="s">
        <v>603</v>
      </c>
      <c r="H159" s="6" t="s">
        <v>577</v>
      </c>
      <c r="I159" s="6" t="s">
        <v>0</v>
      </c>
      <c r="J159" s="7">
        <v>4.04</v>
      </c>
      <c r="K159" s="6" t="s">
        <v>45</v>
      </c>
      <c r="L159" s="7">
        <v>0</v>
      </c>
      <c r="M159" s="7">
        <v>3.63</v>
      </c>
      <c r="N159" s="7">
        <v>144000</v>
      </c>
      <c r="O159" s="7">
        <v>100.55</v>
      </c>
      <c r="P159" s="7">
        <v>0</v>
      </c>
      <c r="Q159" s="7">
        <v>528.33000000000004</v>
      </c>
      <c r="R159" s="7">
        <v>0</v>
      </c>
      <c r="S159" s="7">
        <v>0.25</v>
      </c>
      <c r="T159" s="7">
        <v>0.05</v>
      </c>
      <c r="U159" s="28"/>
      <c r="W159" s="29"/>
    </row>
    <row r="160" spans="1:23" ht="12.75" customHeight="1" x14ac:dyDescent="0.2">
      <c r="A160" s="6" t="s">
        <v>619</v>
      </c>
      <c r="B160" s="6" t="s">
        <v>620</v>
      </c>
      <c r="C160" s="6" t="s">
        <v>590</v>
      </c>
      <c r="D160" s="6" t="s">
        <v>573</v>
      </c>
      <c r="E160" s="6" t="s">
        <v>621</v>
      </c>
      <c r="F160" s="6" t="s">
        <v>622</v>
      </c>
      <c r="G160" s="6" t="s">
        <v>603</v>
      </c>
      <c r="H160" s="6" t="s">
        <v>577</v>
      </c>
      <c r="I160" s="6" t="s">
        <v>0</v>
      </c>
      <c r="J160" s="7">
        <v>2.4300000000000002</v>
      </c>
      <c r="K160" s="6" t="s">
        <v>45</v>
      </c>
      <c r="L160" s="7">
        <v>4.5</v>
      </c>
      <c r="M160" s="7">
        <v>3.13</v>
      </c>
      <c r="N160" s="7">
        <v>254000</v>
      </c>
      <c r="O160" s="7">
        <v>103.48</v>
      </c>
      <c r="P160" s="7">
        <v>0</v>
      </c>
      <c r="Q160" s="7">
        <v>959.1</v>
      </c>
      <c r="R160" s="7">
        <v>0</v>
      </c>
      <c r="S160" s="7">
        <v>0.46</v>
      </c>
      <c r="T160" s="7">
        <v>0.09</v>
      </c>
      <c r="U160" s="28"/>
      <c r="W160" s="29"/>
    </row>
    <row r="161" spans="1:23" ht="12.75" customHeight="1" x14ac:dyDescent="0.2">
      <c r="A161" s="6" t="s">
        <v>623</v>
      </c>
      <c r="B161" s="6" t="s">
        <v>624</v>
      </c>
      <c r="C161" s="6" t="s">
        <v>608</v>
      </c>
      <c r="D161" s="6" t="s">
        <v>573</v>
      </c>
      <c r="E161" s="6" t="s">
        <v>625</v>
      </c>
      <c r="F161" s="6" t="s">
        <v>626</v>
      </c>
      <c r="G161" s="6" t="s">
        <v>603</v>
      </c>
      <c r="H161" s="6" t="s">
        <v>577</v>
      </c>
      <c r="I161" s="6" t="s">
        <v>0</v>
      </c>
      <c r="J161" s="7">
        <v>5.6</v>
      </c>
      <c r="K161" s="6" t="s">
        <v>45</v>
      </c>
      <c r="L161" s="7">
        <v>4.0999999999999996</v>
      </c>
      <c r="M161" s="7">
        <v>3.72</v>
      </c>
      <c r="N161" s="7">
        <v>230000</v>
      </c>
      <c r="O161" s="7">
        <v>101.05</v>
      </c>
      <c r="P161" s="7">
        <v>0</v>
      </c>
      <c r="Q161" s="7">
        <v>848.12</v>
      </c>
      <c r="R161" s="7">
        <v>0</v>
      </c>
      <c r="S161" s="7">
        <v>0.4</v>
      </c>
      <c r="T161" s="7">
        <v>0.08</v>
      </c>
      <c r="U161" s="28"/>
      <c r="W161" s="29"/>
    </row>
    <row r="162" spans="1:23" ht="12.75" customHeight="1" x14ac:dyDescent="0.2">
      <c r="A162" s="6" t="s">
        <v>627</v>
      </c>
      <c r="B162" s="6" t="s">
        <v>628</v>
      </c>
      <c r="C162" s="6" t="s">
        <v>590</v>
      </c>
      <c r="D162" s="6" t="s">
        <v>573</v>
      </c>
      <c r="E162" s="6" t="s">
        <v>629</v>
      </c>
      <c r="F162" s="6" t="s">
        <v>585</v>
      </c>
      <c r="G162" s="6" t="s">
        <v>593</v>
      </c>
      <c r="H162" s="6" t="s">
        <v>594</v>
      </c>
      <c r="I162" s="6" t="s">
        <v>0</v>
      </c>
      <c r="J162" s="7">
        <v>2.76</v>
      </c>
      <c r="K162" s="6" t="s">
        <v>45</v>
      </c>
      <c r="L162" s="7">
        <v>4.5</v>
      </c>
      <c r="M162" s="7">
        <v>3.51</v>
      </c>
      <c r="N162" s="7">
        <v>218000</v>
      </c>
      <c r="O162" s="7">
        <v>93.48</v>
      </c>
      <c r="P162" s="7">
        <v>0</v>
      </c>
      <c r="Q162" s="7">
        <v>743.6</v>
      </c>
      <c r="R162" s="7">
        <v>0</v>
      </c>
      <c r="S162" s="7">
        <v>0.35</v>
      </c>
      <c r="T162" s="7">
        <v>7.0000000000000007E-2</v>
      </c>
      <c r="U162" s="28"/>
      <c r="W162" s="29"/>
    </row>
    <row r="163" spans="1:23" ht="12.75" customHeight="1" x14ac:dyDescent="0.2">
      <c r="A163" s="6" t="s">
        <v>630</v>
      </c>
      <c r="B163" s="6" t="s">
        <v>631</v>
      </c>
      <c r="C163" s="6" t="s">
        <v>580</v>
      </c>
      <c r="D163" s="6" t="s">
        <v>573</v>
      </c>
      <c r="E163" s="6" t="s">
        <v>632</v>
      </c>
      <c r="F163" s="6" t="s">
        <v>592</v>
      </c>
      <c r="G163" s="6" t="s">
        <v>593</v>
      </c>
      <c r="H163" s="6" t="s">
        <v>594</v>
      </c>
      <c r="I163" s="6" t="s">
        <v>0</v>
      </c>
      <c r="J163" s="7">
        <v>4.13</v>
      </c>
      <c r="K163" s="6" t="s">
        <v>45</v>
      </c>
      <c r="L163" s="7">
        <v>4.5</v>
      </c>
      <c r="M163" s="7">
        <v>3.55</v>
      </c>
      <c r="N163" s="7">
        <v>320000</v>
      </c>
      <c r="O163" s="7">
        <v>100.32</v>
      </c>
      <c r="P163" s="7">
        <v>0</v>
      </c>
      <c r="Q163" s="7">
        <v>1171.43</v>
      </c>
      <c r="R163" s="7">
        <v>0</v>
      </c>
      <c r="S163" s="7">
        <v>0.56000000000000005</v>
      </c>
      <c r="T163" s="7">
        <v>0.11</v>
      </c>
      <c r="U163" s="28"/>
      <c r="W163" s="29"/>
    </row>
    <row r="164" spans="1:23" ht="12.75" customHeight="1" x14ac:dyDescent="0.2">
      <c r="A164" s="6" t="s">
        <v>633</v>
      </c>
      <c r="B164" s="6" t="s">
        <v>634</v>
      </c>
      <c r="C164" s="6" t="s">
        <v>580</v>
      </c>
      <c r="D164" s="6" t="s">
        <v>573</v>
      </c>
      <c r="E164" s="6" t="s">
        <v>635</v>
      </c>
      <c r="F164" s="6" t="s">
        <v>636</v>
      </c>
      <c r="G164" s="6" t="s">
        <v>603</v>
      </c>
      <c r="H164" s="6" t="s">
        <v>577</v>
      </c>
      <c r="I164" s="6" t="s">
        <v>0</v>
      </c>
      <c r="J164" s="7">
        <v>4.6399999999999997</v>
      </c>
      <c r="K164" s="6" t="s">
        <v>47</v>
      </c>
      <c r="L164" s="7">
        <v>3.87</v>
      </c>
      <c r="M164" s="7">
        <v>3.67</v>
      </c>
      <c r="N164" s="7">
        <v>62000</v>
      </c>
      <c r="O164" s="7">
        <v>104.72</v>
      </c>
      <c r="P164" s="7">
        <v>0</v>
      </c>
      <c r="Q164" s="7">
        <v>310.02999999999997</v>
      </c>
      <c r="R164" s="7">
        <v>0</v>
      </c>
      <c r="S164" s="7">
        <v>0.15</v>
      </c>
      <c r="T164" s="7">
        <v>0.03</v>
      </c>
      <c r="U164" s="28"/>
      <c r="W164" s="29"/>
    </row>
    <row r="165" spans="1:23" ht="12.75" customHeight="1" x14ac:dyDescent="0.2">
      <c r="A165" s="6" t="s">
        <v>637</v>
      </c>
      <c r="B165" s="6" t="s">
        <v>638</v>
      </c>
      <c r="C165" s="6" t="s">
        <v>583</v>
      </c>
      <c r="D165" s="6" t="s">
        <v>573</v>
      </c>
      <c r="E165" s="6" t="s">
        <v>639</v>
      </c>
      <c r="F165" s="6" t="s">
        <v>592</v>
      </c>
      <c r="G165" s="6" t="s">
        <v>603</v>
      </c>
      <c r="H165" s="6" t="s">
        <v>577</v>
      </c>
      <c r="I165" s="6" t="s">
        <v>0</v>
      </c>
      <c r="J165" s="7">
        <v>5.37</v>
      </c>
      <c r="K165" s="6" t="s">
        <v>45</v>
      </c>
      <c r="L165" s="7">
        <v>5.25</v>
      </c>
      <c r="M165" s="7">
        <v>3.72</v>
      </c>
      <c r="N165" s="7">
        <v>289000</v>
      </c>
      <c r="O165" s="7">
        <v>98.87</v>
      </c>
      <c r="P165" s="7">
        <v>0</v>
      </c>
      <c r="Q165" s="7">
        <v>1042.6500000000001</v>
      </c>
      <c r="R165" s="7">
        <v>0</v>
      </c>
      <c r="S165" s="7">
        <v>0.5</v>
      </c>
      <c r="T165" s="7">
        <v>0.1</v>
      </c>
      <c r="U165" s="28"/>
      <c r="W165" s="29"/>
    </row>
    <row r="166" spans="1:23" ht="12.75" customHeight="1" x14ac:dyDescent="0.2">
      <c r="A166" s="6" t="s">
        <v>640</v>
      </c>
      <c r="B166" s="6" t="s">
        <v>641</v>
      </c>
      <c r="C166" s="6" t="s">
        <v>583</v>
      </c>
      <c r="D166" s="6" t="s">
        <v>573</v>
      </c>
      <c r="E166" s="6" t="s">
        <v>642</v>
      </c>
      <c r="F166" s="6" t="s">
        <v>643</v>
      </c>
      <c r="G166" s="6" t="s">
        <v>644</v>
      </c>
      <c r="H166" s="6" t="s">
        <v>577</v>
      </c>
      <c r="I166" s="6" t="s">
        <v>0</v>
      </c>
      <c r="J166" s="7">
        <v>7.22</v>
      </c>
      <c r="K166" s="6" t="s">
        <v>45</v>
      </c>
      <c r="L166" s="7">
        <v>5.25</v>
      </c>
      <c r="M166" s="7">
        <v>5.25</v>
      </c>
      <c r="N166" s="7">
        <v>153000</v>
      </c>
      <c r="O166" s="7">
        <v>97.01</v>
      </c>
      <c r="P166" s="7">
        <v>0</v>
      </c>
      <c r="Q166" s="7">
        <v>541.59</v>
      </c>
      <c r="R166" s="7">
        <v>0</v>
      </c>
      <c r="S166" s="7">
        <v>0.26</v>
      </c>
      <c r="T166" s="7">
        <v>0.05</v>
      </c>
      <c r="U166" s="28"/>
      <c r="W166" s="29"/>
    </row>
    <row r="167" spans="1:23" ht="12.75" customHeight="1" x14ac:dyDescent="0.2">
      <c r="A167" s="6" t="s">
        <v>645</v>
      </c>
      <c r="B167" s="6" t="s">
        <v>646</v>
      </c>
      <c r="C167" s="6" t="s">
        <v>647</v>
      </c>
      <c r="D167" s="6" t="s">
        <v>573</v>
      </c>
      <c r="E167" s="6" t="s">
        <v>648</v>
      </c>
      <c r="F167" s="6" t="s">
        <v>636</v>
      </c>
      <c r="G167" s="6" t="s">
        <v>644</v>
      </c>
      <c r="H167" s="6" t="s">
        <v>577</v>
      </c>
      <c r="I167" s="6" t="s">
        <v>0</v>
      </c>
      <c r="J167" s="7">
        <v>5.62</v>
      </c>
      <c r="K167" s="6" t="s">
        <v>47</v>
      </c>
      <c r="L167" s="7">
        <v>5.25</v>
      </c>
      <c r="M167" s="7">
        <v>3.61</v>
      </c>
      <c r="N167" s="7">
        <v>64000</v>
      </c>
      <c r="O167" s="7">
        <v>106.13</v>
      </c>
      <c r="P167" s="7">
        <v>0</v>
      </c>
      <c r="Q167" s="7">
        <v>324.35000000000002</v>
      </c>
      <c r="R167" s="7">
        <v>0</v>
      </c>
      <c r="S167" s="7">
        <v>0.15</v>
      </c>
      <c r="T167" s="7">
        <v>0.03</v>
      </c>
      <c r="U167" s="28"/>
      <c r="W167" s="29"/>
    </row>
    <row r="168" spans="1:23" ht="12.75" customHeight="1" x14ac:dyDescent="0.2">
      <c r="A168" s="6" t="s">
        <v>649</v>
      </c>
      <c r="B168" s="6" t="s">
        <v>650</v>
      </c>
      <c r="C168" s="6" t="s">
        <v>580</v>
      </c>
      <c r="D168" s="6" t="s">
        <v>573</v>
      </c>
      <c r="E168" s="6" t="s">
        <v>651</v>
      </c>
      <c r="F168" s="6" t="s">
        <v>652</v>
      </c>
      <c r="G168" s="6" t="s">
        <v>653</v>
      </c>
      <c r="H168" s="6" t="s">
        <v>594</v>
      </c>
      <c r="I168" s="6" t="s">
        <v>0</v>
      </c>
      <c r="J168" s="7">
        <v>1.81</v>
      </c>
      <c r="K168" s="6" t="s">
        <v>45</v>
      </c>
      <c r="L168" s="7">
        <v>4.37</v>
      </c>
      <c r="M168" s="7">
        <v>2.83</v>
      </c>
      <c r="N168" s="7">
        <v>157000</v>
      </c>
      <c r="O168" s="7">
        <v>93.44</v>
      </c>
      <c r="P168" s="7">
        <v>0</v>
      </c>
      <c r="Q168" s="7">
        <v>535.30999999999995</v>
      </c>
      <c r="R168" s="7">
        <v>0</v>
      </c>
      <c r="S168" s="7">
        <v>0.26</v>
      </c>
      <c r="T168" s="7">
        <v>0.05</v>
      </c>
      <c r="U168" s="28"/>
      <c r="W168" s="29"/>
    </row>
    <row r="169" spans="1:23" ht="12.75" customHeight="1" x14ac:dyDescent="0.2">
      <c r="A169" s="6" t="s">
        <v>654</v>
      </c>
      <c r="B169" s="6" t="s">
        <v>655</v>
      </c>
      <c r="C169" s="6" t="s">
        <v>590</v>
      </c>
      <c r="D169" s="6" t="s">
        <v>573</v>
      </c>
      <c r="E169" s="6" t="s">
        <v>656</v>
      </c>
      <c r="F169" s="6" t="s">
        <v>592</v>
      </c>
      <c r="G169" s="6" t="s">
        <v>653</v>
      </c>
      <c r="H169" s="6" t="s">
        <v>594</v>
      </c>
      <c r="I169" s="6" t="s">
        <v>0</v>
      </c>
      <c r="J169" s="7">
        <v>7.02</v>
      </c>
      <c r="K169" s="6" t="s">
        <v>45</v>
      </c>
      <c r="L169" s="7">
        <v>0.79</v>
      </c>
      <c r="M169" s="7">
        <v>4.1900000000000004</v>
      </c>
      <c r="N169" s="7">
        <v>18000</v>
      </c>
      <c r="O169" s="7">
        <v>84.8</v>
      </c>
      <c r="P169" s="7">
        <v>0</v>
      </c>
      <c r="Q169" s="7">
        <v>55.7</v>
      </c>
      <c r="R169" s="7">
        <v>0</v>
      </c>
      <c r="S169" s="7">
        <v>0.03</v>
      </c>
      <c r="T169" s="7">
        <v>0</v>
      </c>
      <c r="U169" s="28"/>
      <c r="W169" s="29"/>
    </row>
    <row r="170" spans="1:23" ht="12.75" customHeight="1" x14ac:dyDescent="0.2">
      <c r="A170" s="6" t="s">
        <v>657</v>
      </c>
      <c r="B170" s="6" t="s">
        <v>658</v>
      </c>
      <c r="C170" s="6" t="s">
        <v>590</v>
      </c>
      <c r="D170" s="6" t="s">
        <v>573</v>
      </c>
      <c r="E170" s="6" t="s">
        <v>656</v>
      </c>
      <c r="F170" s="6" t="s">
        <v>592</v>
      </c>
      <c r="G170" s="6" t="s">
        <v>653</v>
      </c>
      <c r="H170" s="6" t="s">
        <v>594</v>
      </c>
      <c r="I170" s="6" t="s">
        <v>0</v>
      </c>
      <c r="J170" s="7">
        <v>3.65</v>
      </c>
      <c r="K170" s="6" t="s">
        <v>45</v>
      </c>
      <c r="L170" s="7">
        <v>4</v>
      </c>
      <c r="M170" s="7">
        <v>3.46</v>
      </c>
      <c r="N170" s="7">
        <v>411000</v>
      </c>
      <c r="O170" s="7">
        <v>100.41</v>
      </c>
      <c r="P170" s="7">
        <v>0</v>
      </c>
      <c r="Q170" s="7">
        <v>1505.97</v>
      </c>
      <c r="R170" s="7">
        <v>0</v>
      </c>
      <c r="S170" s="7">
        <v>0.72</v>
      </c>
      <c r="T170" s="7">
        <v>0.15</v>
      </c>
      <c r="U170" s="28"/>
      <c r="W170" s="29"/>
    </row>
    <row r="171" spans="1:23" ht="12.75" customHeight="1" x14ac:dyDescent="0.2">
      <c r="A171" s="6" t="s">
        <v>659</v>
      </c>
      <c r="B171" s="6" t="s">
        <v>660</v>
      </c>
      <c r="C171" s="6" t="s">
        <v>580</v>
      </c>
      <c r="D171" s="6" t="s">
        <v>573</v>
      </c>
      <c r="E171" s="6" t="s">
        <v>661</v>
      </c>
      <c r="F171" s="6" t="s">
        <v>662</v>
      </c>
      <c r="G171" s="6" t="s">
        <v>644</v>
      </c>
      <c r="H171" s="6" t="s">
        <v>577</v>
      </c>
      <c r="I171" s="6" t="s">
        <v>0</v>
      </c>
      <c r="J171" s="7">
        <v>6.32</v>
      </c>
      <c r="K171" s="6" t="s">
        <v>45</v>
      </c>
      <c r="L171" s="7">
        <v>4.25</v>
      </c>
      <c r="M171" s="7">
        <v>4.7699999999999996</v>
      </c>
      <c r="N171" s="7">
        <v>289000</v>
      </c>
      <c r="O171" s="7">
        <v>100.14</v>
      </c>
      <c r="P171" s="7">
        <v>0</v>
      </c>
      <c r="Q171" s="7">
        <v>1056.07</v>
      </c>
      <c r="R171" s="7">
        <v>0</v>
      </c>
      <c r="S171" s="7">
        <v>0.5</v>
      </c>
      <c r="T171" s="7">
        <v>0.1</v>
      </c>
      <c r="U171" s="28"/>
      <c r="W171" s="29"/>
    </row>
    <row r="172" spans="1:23" ht="12.75" customHeight="1" x14ac:dyDescent="0.2">
      <c r="A172" s="6" t="s">
        <v>663</v>
      </c>
      <c r="B172" s="6" t="s">
        <v>664</v>
      </c>
      <c r="C172" s="6" t="s">
        <v>608</v>
      </c>
      <c r="D172" s="6" t="s">
        <v>573</v>
      </c>
      <c r="E172" s="6" t="s">
        <v>665</v>
      </c>
      <c r="F172" s="6" t="s">
        <v>626</v>
      </c>
      <c r="G172" s="6" t="s">
        <v>644</v>
      </c>
      <c r="H172" s="6" t="s">
        <v>577</v>
      </c>
      <c r="I172" s="6" t="s">
        <v>0</v>
      </c>
      <c r="J172" s="7">
        <v>7.54</v>
      </c>
      <c r="K172" s="6" t="s">
        <v>51</v>
      </c>
      <c r="L172" s="7">
        <v>0</v>
      </c>
      <c r="M172" s="7">
        <v>4.8099999999999996</v>
      </c>
      <c r="N172" s="7">
        <v>140000</v>
      </c>
      <c r="O172" s="7">
        <v>91.59</v>
      </c>
      <c r="P172" s="7">
        <v>0</v>
      </c>
      <c r="Q172" s="7">
        <v>541.87</v>
      </c>
      <c r="R172" s="7">
        <v>0</v>
      </c>
      <c r="S172" s="7">
        <v>0.26</v>
      </c>
      <c r="T172" s="7">
        <v>0.05</v>
      </c>
      <c r="U172" s="28"/>
      <c r="W172" s="29"/>
    </row>
    <row r="173" spans="1:23" ht="12.75" customHeight="1" x14ac:dyDescent="0.2">
      <c r="A173" s="6" t="s">
        <v>666</v>
      </c>
      <c r="B173" s="6" t="s">
        <v>667</v>
      </c>
      <c r="C173" s="6" t="s">
        <v>590</v>
      </c>
      <c r="D173" s="6" t="s">
        <v>573</v>
      </c>
      <c r="E173" s="6" t="s">
        <v>668</v>
      </c>
      <c r="F173" s="6" t="s">
        <v>669</v>
      </c>
      <c r="G173" s="6" t="s">
        <v>644</v>
      </c>
      <c r="H173" s="6" t="s">
        <v>577</v>
      </c>
      <c r="I173" s="6" t="s">
        <v>0</v>
      </c>
      <c r="J173" s="7">
        <v>5.94</v>
      </c>
      <c r="K173" s="6" t="s">
        <v>45</v>
      </c>
      <c r="L173" s="7">
        <v>4.87</v>
      </c>
      <c r="M173" s="7">
        <v>4.2699999999999996</v>
      </c>
      <c r="N173" s="7">
        <v>146000</v>
      </c>
      <c r="O173" s="7">
        <v>96.44</v>
      </c>
      <c r="P173" s="7">
        <v>0</v>
      </c>
      <c r="Q173" s="7">
        <v>513.78</v>
      </c>
      <c r="R173" s="7">
        <v>0</v>
      </c>
      <c r="S173" s="7">
        <v>0.25</v>
      </c>
      <c r="T173" s="7">
        <v>0.05</v>
      </c>
      <c r="U173" s="28"/>
      <c r="W173" s="29"/>
    </row>
    <row r="174" spans="1:23" ht="12.75" customHeight="1" x14ac:dyDescent="0.2">
      <c r="A174" s="6" t="s">
        <v>670</v>
      </c>
      <c r="B174" s="6" t="s">
        <v>671</v>
      </c>
      <c r="C174" s="6" t="s">
        <v>583</v>
      </c>
      <c r="D174" s="6" t="s">
        <v>573</v>
      </c>
      <c r="E174" s="6" t="s">
        <v>672</v>
      </c>
      <c r="F174" s="6" t="s">
        <v>643</v>
      </c>
      <c r="G174" s="6" t="s">
        <v>644</v>
      </c>
      <c r="H174" s="6" t="s">
        <v>577</v>
      </c>
      <c r="I174" s="6" t="s">
        <v>0</v>
      </c>
      <c r="J174" s="7">
        <v>2.99</v>
      </c>
      <c r="K174" s="6" t="s">
        <v>51</v>
      </c>
      <c r="L174" s="7">
        <v>3.75</v>
      </c>
      <c r="M174" s="7">
        <v>3.66</v>
      </c>
      <c r="N174" s="7">
        <v>262000</v>
      </c>
      <c r="O174" s="7">
        <v>103.71</v>
      </c>
      <c r="P174" s="7">
        <v>0</v>
      </c>
      <c r="Q174" s="7">
        <v>1148.26</v>
      </c>
      <c r="R174" s="7">
        <v>0</v>
      </c>
      <c r="S174" s="7">
        <v>0.55000000000000004</v>
      </c>
      <c r="T174" s="7">
        <v>0.11</v>
      </c>
      <c r="U174" s="28"/>
      <c r="W174" s="29"/>
    </row>
    <row r="175" spans="1:23" ht="12.75" customHeight="1" x14ac:dyDescent="0.2">
      <c r="A175" s="6" t="s">
        <v>673</v>
      </c>
      <c r="B175" s="6" t="s">
        <v>674</v>
      </c>
      <c r="C175" s="6" t="s">
        <v>583</v>
      </c>
      <c r="D175" s="6" t="s">
        <v>573</v>
      </c>
      <c r="E175" s="6" t="s">
        <v>675</v>
      </c>
      <c r="F175" s="6" t="s">
        <v>592</v>
      </c>
      <c r="G175" s="6" t="s">
        <v>653</v>
      </c>
      <c r="H175" s="6" t="s">
        <v>594</v>
      </c>
      <c r="I175" s="6" t="s">
        <v>0</v>
      </c>
      <c r="J175" s="7">
        <v>4.6100000000000003</v>
      </c>
      <c r="K175" s="6" t="s">
        <v>45</v>
      </c>
      <c r="L175" s="7">
        <v>5.62</v>
      </c>
      <c r="M175" s="7">
        <v>3.83</v>
      </c>
      <c r="N175" s="7">
        <v>10000</v>
      </c>
      <c r="O175" s="7">
        <v>102.17</v>
      </c>
      <c r="P175" s="7">
        <v>0</v>
      </c>
      <c r="Q175" s="7">
        <v>37.28</v>
      </c>
      <c r="R175" s="7">
        <v>0</v>
      </c>
      <c r="S175" s="7">
        <v>0.02</v>
      </c>
      <c r="T175" s="7">
        <v>0</v>
      </c>
      <c r="U175" s="28"/>
      <c r="W175" s="29"/>
    </row>
    <row r="176" spans="1:23" ht="12.75" customHeight="1" x14ac:dyDescent="0.2">
      <c r="A176" s="6" t="s">
        <v>676</v>
      </c>
      <c r="B176" s="6" t="s">
        <v>677</v>
      </c>
      <c r="C176" s="6" t="s">
        <v>583</v>
      </c>
      <c r="D176" s="6" t="s">
        <v>573</v>
      </c>
      <c r="E176" s="6" t="s">
        <v>675</v>
      </c>
      <c r="F176" s="6" t="s">
        <v>592</v>
      </c>
      <c r="G176" s="6" t="s">
        <v>653</v>
      </c>
      <c r="H176" s="6" t="s">
        <v>594</v>
      </c>
      <c r="I176" s="6" t="s">
        <v>0</v>
      </c>
      <c r="J176" s="7">
        <v>4.2300000000000004</v>
      </c>
      <c r="K176" s="6" t="s">
        <v>45</v>
      </c>
      <c r="L176" s="7">
        <v>0</v>
      </c>
      <c r="M176" s="7">
        <v>3.99</v>
      </c>
      <c r="N176" s="7">
        <v>27000</v>
      </c>
      <c r="O176" s="7">
        <v>99.59</v>
      </c>
      <c r="P176" s="7">
        <v>0</v>
      </c>
      <c r="Q176" s="7">
        <v>98.12</v>
      </c>
      <c r="R176" s="7">
        <v>0</v>
      </c>
      <c r="S176" s="7">
        <v>0.05</v>
      </c>
      <c r="T176" s="7">
        <v>0.01</v>
      </c>
      <c r="U176" s="28"/>
      <c r="W176" s="29"/>
    </row>
    <row r="177" spans="1:23" ht="12.75" customHeight="1" x14ac:dyDescent="0.2">
      <c r="A177" s="6" t="s">
        <v>678</v>
      </c>
      <c r="B177" s="6" t="s">
        <v>679</v>
      </c>
      <c r="C177" s="6" t="s">
        <v>590</v>
      </c>
      <c r="D177" s="6" t="s">
        <v>573</v>
      </c>
      <c r="E177" s="6" t="s">
        <v>680</v>
      </c>
      <c r="F177" s="6" t="s">
        <v>681</v>
      </c>
      <c r="G177" s="6" t="s">
        <v>653</v>
      </c>
      <c r="H177" s="6" t="s">
        <v>594</v>
      </c>
      <c r="I177" s="6" t="s">
        <v>0</v>
      </c>
      <c r="J177" s="7">
        <v>1.94</v>
      </c>
      <c r="K177" s="6" t="s">
        <v>45</v>
      </c>
      <c r="L177" s="7">
        <v>4.45</v>
      </c>
      <c r="M177" s="7">
        <v>6.19</v>
      </c>
      <c r="N177" s="7">
        <v>198000</v>
      </c>
      <c r="O177" s="7">
        <v>101.59</v>
      </c>
      <c r="P177" s="7">
        <v>0</v>
      </c>
      <c r="Q177" s="7">
        <v>733.98</v>
      </c>
      <c r="R177" s="7">
        <v>0</v>
      </c>
      <c r="S177" s="7">
        <v>0.35</v>
      </c>
      <c r="T177" s="7">
        <v>7.0000000000000007E-2</v>
      </c>
      <c r="U177" s="28"/>
      <c r="W177" s="29"/>
    </row>
    <row r="178" spans="1:23" ht="12.75" customHeight="1" x14ac:dyDescent="0.2">
      <c r="A178" s="6" t="s">
        <v>682</v>
      </c>
      <c r="B178" s="6" t="s">
        <v>683</v>
      </c>
      <c r="C178" s="6" t="s">
        <v>580</v>
      </c>
      <c r="D178" s="6" t="s">
        <v>573</v>
      </c>
      <c r="E178" s="6" t="s">
        <v>684</v>
      </c>
      <c r="F178" s="6" t="s">
        <v>598</v>
      </c>
      <c r="G178" s="6" t="s">
        <v>644</v>
      </c>
      <c r="H178" s="6" t="s">
        <v>577</v>
      </c>
      <c r="I178" s="6" t="s">
        <v>0</v>
      </c>
      <c r="J178" s="7">
        <v>4.4000000000000004</v>
      </c>
      <c r="K178" s="6" t="s">
        <v>45</v>
      </c>
      <c r="L178" s="7">
        <v>4</v>
      </c>
      <c r="M178" s="7">
        <v>3.8</v>
      </c>
      <c r="N178" s="7">
        <v>112000</v>
      </c>
      <c r="O178" s="7">
        <v>92.22</v>
      </c>
      <c r="P178" s="7">
        <v>0</v>
      </c>
      <c r="Q178" s="7">
        <v>376.9</v>
      </c>
      <c r="R178" s="7">
        <v>0</v>
      </c>
      <c r="S178" s="7">
        <v>0.18</v>
      </c>
      <c r="T178" s="7">
        <v>0.04</v>
      </c>
      <c r="U178" s="28"/>
      <c r="W178" s="29"/>
    </row>
    <row r="179" spans="1:23" ht="12.75" customHeight="1" x14ac:dyDescent="0.2">
      <c r="A179" s="6" t="s">
        <v>685</v>
      </c>
      <c r="B179" s="6" t="s">
        <v>686</v>
      </c>
      <c r="C179" s="6" t="s">
        <v>580</v>
      </c>
      <c r="D179" s="6" t="s">
        <v>573</v>
      </c>
      <c r="E179" s="6" t="s">
        <v>687</v>
      </c>
      <c r="F179" s="6" t="s">
        <v>585</v>
      </c>
      <c r="G179" s="6" t="s">
        <v>644</v>
      </c>
      <c r="H179" s="6" t="s">
        <v>577</v>
      </c>
      <c r="I179" s="6" t="s">
        <v>0</v>
      </c>
      <c r="J179" s="7">
        <v>7.73</v>
      </c>
      <c r="K179" s="6" t="s">
        <v>51</v>
      </c>
      <c r="L179" s="7">
        <v>4.5</v>
      </c>
      <c r="M179" s="7">
        <v>4.5</v>
      </c>
      <c r="N179" s="7">
        <v>242000</v>
      </c>
      <c r="O179" s="7">
        <v>107.78</v>
      </c>
      <c r="P179" s="7">
        <v>0</v>
      </c>
      <c r="Q179" s="7">
        <v>1102.17</v>
      </c>
      <c r="R179" s="7">
        <v>0</v>
      </c>
      <c r="S179" s="7">
        <v>0.53</v>
      </c>
      <c r="T179" s="7">
        <v>0.11</v>
      </c>
      <c r="U179" s="28"/>
      <c r="W179" s="29"/>
    </row>
    <row r="180" spans="1:23" ht="12.75" customHeight="1" x14ac:dyDescent="0.2">
      <c r="A180" s="6" t="s">
        <v>688</v>
      </c>
      <c r="B180" s="6" t="s">
        <v>689</v>
      </c>
      <c r="C180" s="6" t="s">
        <v>580</v>
      </c>
      <c r="D180" s="6" t="s">
        <v>573</v>
      </c>
      <c r="E180" s="6" t="s">
        <v>690</v>
      </c>
      <c r="F180" s="6" t="s">
        <v>669</v>
      </c>
      <c r="G180" s="6" t="s">
        <v>653</v>
      </c>
      <c r="H180" s="6" t="s">
        <v>594</v>
      </c>
      <c r="I180" s="6" t="s">
        <v>0</v>
      </c>
      <c r="J180" s="7">
        <v>3.83</v>
      </c>
      <c r="K180" s="6" t="s">
        <v>45</v>
      </c>
      <c r="L180" s="7">
        <v>0</v>
      </c>
      <c r="M180" s="7">
        <v>3.74</v>
      </c>
      <c r="N180" s="7">
        <v>147000</v>
      </c>
      <c r="O180" s="7">
        <v>107.49</v>
      </c>
      <c r="P180" s="7">
        <v>0</v>
      </c>
      <c r="Q180" s="7">
        <v>576.57000000000005</v>
      </c>
      <c r="R180" s="7">
        <v>0</v>
      </c>
      <c r="S180" s="7">
        <v>0.28000000000000003</v>
      </c>
      <c r="T180" s="7">
        <v>0.06</v>
      </c>
      <c r="U180" s="28"/>
      <c r="W180" s="29"/>
    </row>
    <row r="181" spans="1:23" ht="12.75" customHeight="1" x14ac:dyDescent="0.2">
      <c r="A181" s="6" t="s">
        <v>691</v>
      </c>
      <c r="B181" s="6" t="s">
        <v>692</v>
      </c>
      <c r="C181" s="6" t="s">
        <v>580</v>
      </c>
      <c r="D181" s="6" t="s">
        <v>573</v>
      </c>
      <c r="E181" s="6" t="s">
        <v>693</v>
      </c>
      <c r="F181" s="6" t="s">
        <v>669</v>
      </c>
      <c r="G181" s="6" t="s">
        <v>644</v>
      </c>
      <c r="H181" s="6" t="s">
        <v>577</v>
      </c>
      <c r="I181" s="6" t="s">
        <v>0</v>
      </c>
      <c r="J181" s="7">
        <v>0.9</v>
      </c>
      <c r="K181" s="6" t="s">
        <v>45</v>
      </c>
      <c r="L181" s="7">
        <v>5.3</v>
      </c>
      <c r="M181" s="7">
        <v>2.71</v>
      </c>
      <c r="N181" s="7">
        <v>198000</v>
      </c>
      <c r="O181" s="7">
        <v>95.81</v>
      </c>
      <c r="P181" s="7">
        <v>0</v>
      </c>
      <c r="Q181" s="7">
        <v>692.26</v>
      </c>
      <c r="R181" s="7">
        <v>0</v>
      </c>
      <c r="S181" s="7">
        <v>0.33</v>
      </c>
      <c r="T181" s="7">
        <v>7.0000000000000007E-2</v>
      </c>
      <c r="U181" s="28"/>
      <c r="W181" s="29"/>
    </row>
    <row r="182" spans="1:23" ht="12.75" customHeight="1" x14ac:dyDescent="0.2">
      <c r="A182" s="6" t="s">
        <v>694</v>
      </c>
      <c r="B182" s="6" t="s">
        <v>695</v>
      </c>
      <c r="C182" s="6" t="s">
        <v>590</v>
      </c>
      <c r="D182" s="6" t="s">
        <v>573</v>
      </c>
      <c r="E182" s="6" t="s">
        <v>696</v>
      </c>
      <c r="F182" s="6" t="s">
        <v>697</v>
      </c>
      <c r="G182" s="6" t="s">
        <v>698</v>
      </c>
      <c r="H182" s="6" t="s">
        <v>594</v>
      </c>
      <c r="I182" s="6" t="s">
        <v>0</v>
      </c>
      <c r="J182" s="7">
        <v>3.59</v>
      </c>
      <c r="K182" s="6" t="s">
        <v>45</v>
      </c>
      <c r="L182" s="7">
        <v>0</v>
      </c>
      <c r="M182" s="7">
        <v>4.07</v>
      </c>
      <c r="N182" s="7">
        <v>308000</v>
      </c>
      <c r="O182" s="7">
        <v>97.55</v>
      </c>
      <c r="P182" s="7">
        <v>0</v>
      </c>
      <c r="Q182" s="7">
        <v>1096.3800000000001</v>
      </c>
      <c r="R182" s="7">
        <v>0</v>
      </c>
      <c r="S182" s="7">
        <v>0.52</v>
      </c>
      <c r="T182" s="7">
        <v>0.11</v>
      </c>
      <c r="U182" s="28"/>
      <c r="W182" s="29"/>
    </row>
    <row r="183" spans="1:23" ht="12.75" customHeight="1" x14ac:dyDescent="0.2">
      <c r="A183" s="6" t="s">
        <v>699</v>
      </c>
      <c r="B183" s="6" t="s">
        <v>700</v>
      </c>
      <c r="C183" s="6" t="s">
        <v>608</v>
      </c>
      <c r="D183" s="6" t="s">
        <v>573</v>
      </c>
      <c r="E183" s="6" t="s">
        <v>701</v>
      </c>
      <c r="F183" s="6" t="s">
        <v>702</v>
      </c>
      <c r="G183" s="6" t="s">
        <v>703</v>
      </c>
      <c r="H183" s="6" t="s">
        <v>577</v>
      </c>
      <c r="I183" s="6" t="s">
        <v>0</v>
      </c>
      <c r="J183" s="7">
        <v>5.27</v>
      </c>
      <c r="K183" s="6" t="s">
        <v>45</v>
      </c>
      <c r="L183" s="7">
        <v>4.37</v>
      </c>
      <c r="M183" s="7">
        <v>5.2</v>
      </c>
      <c r="N183" s="7">
        <v>322000</v>
      </c>
      <c r="O183" s="7">
        <v>100.55</v>
      </c>
      <c r="P183" s="7">
        <v>0</v>
      </c>
      <c r="Q183" s="7">
        <v>1181.42</v>
      </c>
      <c r="R183" s="7">
        <v>0</v>
      </c>
      <c r="S183" s="7">
        <v>0.56000000000000005</v>
      </c>
      <c r="T183" s="7">
        <v>0.11</v>
      </c>
      <c r="U183" s="28"/>
      <c r="W183" s="29"/>
    </row>
    <row r="184" spans="1:23" ht="12.75" customHeight="1" x14ac:dyDescent="0.2">
      <c r="A184" s="6" t="s">
        <v>704</v>
      </c>
      <c r="B184" s="6" t="s">
        <v>705</v>
      </c>
      <c r="C184" s="6" t="s">
        <v>613</v>
      </c>
      <c r="D184" s="6" t="s">
        <v>573</v>
      </c>
      <c r="E184" s="6" t="s">
        <v>706</v>
      </c>
      <c r="F184" s="6" t="s">
        <v>707</v>
      </c>
      <c r="G184" s="6" t="s">
        <v>698</v>
      </c>
      <c r="H184" s="6" t="s">
        <v>594</v>
      </c>
      <c r="I184" s="6" t="s">
        <v>0</v>
      </c>
      <c r="J184" s="7">
        <v>7.71</v>
      </c>
      <c r="K184" s="6" t="s">
        <v>51</v>
      </c>
      <c r="L184" s="7">
        <v>0</v>
      </c>
      <c r="M184" s="7">
        <v>4.57</v>
      </c>
      <c r="N184" s="7">
        <v>141000</v>
      </c>
      <c r="O184" s="7">
        <v>96.71</v>
      </c>
      <c r="P184" s="7">
        <v>0</v>
      </c>
      <c r="Q184" s="7">
        <v>576.22</v>
      </c>
      <c r="R184" s="7">
        <v>0</v>
      </c>
      <c r="S184" s="7">
        <v>0.27</v>
      </c>
      <c r="T184" s="7">
        <v>0.06</v>
      </c>
      <c r="U184" s="28"/>
      <c r="W184" s="29"/>
    </row>
    <row r="185" spans="1:23" ht="12.75" customHeight="1" x14ac:dyDescent="0.2">
      <c r="A185" s="6" t="s">
        <v>708</v>
      </c>
      <c r="B185" s="6" t="s">
        <v>709</v>
      </c>
      <c r="C185" s="6" t="s">
        <v>608</v>
      </c>
      <c r="D185" s="6" t="s">
        <v>573</v>
      </c>
      <c r="E185" s="6" t="s">
        <v>710</v>
      </c>
      <c r="F185" s="6" t="s">
        <v>711</v>
      </c>
      <c r="G185" s="6" t="s">
        <v>703</v>
      </c>
      <c r="H185" s="6" t="s">
        <v>577</v>
      </c>
      <c r="I185" s="6" t="s">
        <v>0</v>
      </c>
      <c r="J185" s="7">
        <v>4.1399999999999997</v>
      </c>
      <c r="K185" s="6" t="s">
        <v>45</v>
      </c>
      <c r="L185" s="7">
        <v>0</v>
      </c>
      <c r="M185" s="7">
        <v>4.42</v>
      </c>
      <c r="N185" s="7">
        <v>261000</v>
      </c>
      <c r="O185" s="7">
        <v>91.16</v>
      </c>
      <c r="P185" s="7">
        <v>0</v>
      </c>
      <c r="Q185" s="7">
        <v>868.23</v>
      </c>
      <c r="R185" s="7">
        <v>0</v>
      </c>
      <c r="S185" s="7">
        <v>0.41</v>
      </c>
      <c r="T185" s="7">
        <v>0.08</v>
      </c>
      <c r="U185" s="28"/>
      <c r="W185" s="29"/>
    </row>
    <row r="186" spans="1:23" ht="12.75" customHeight="1" x14ac:dyDescent="0.2">
      <c r="A186" s="6" t="s">
        <v>712</v>
      </c>
      <c r="B186" s="6" t="s">
        <v>713</v>
      </c>
      <c r="C186" s="6" t="s">
        <v>580</v>
      </c>
      <c r="D186" s="6" t="s">
        <v>573</v>
      </c>
      <c r="E186" s="6" t="s">
        <v>714</v>
      </c>
      <c r="F186" s="6" t="s">
        <v>622</v>
      </c>
      <c r="G186" s="6" t="s">
        <v>703</v>
      </c>
      <c r="H186" s="6" t="s">
        <v>577</v>
      </c>
      <c r="I186" s="6" t="s">
        <v>0</v>
      </c>
      <c r="J186" s="7">
        <v>8.1</v>
      </c>
      <c r="K186" s="6" t="s">
        <v>45</v>
      </c>
      <c r="L186" s="7">
        <v>4.75</v>
      </c>
      <c r="M186" s="7">
        <v>4.2300000000000004</v>
      </c>
      <c r="N186" s="7">
        <v>107000</v>
      </c>
      <c r="O186" s="7">
        <v>99.28</v>
      </c>
      <c r="P186" s="7">
        <v>0</v>
      </c>
      <c r="Q186" s="7">
        <v>387.64</v>
      </c>
      <c r="R186" s="7">
        <v>0</v>
      </c>
      <c r="S186" s="7">
        <v>0.18</v>
      </c>
      <c r="T186" s="7">
        <v>0.04</v>
      </c>
      <c r="U186" s="28"/>
      <c r="W186" s="29"/>
    </row>
    <row r="187" spans="1:23" ht="12.75" customHeight="1" x14ac:dyDescent="0.2">
      <c r="A187" s="6" t="s">
        <v>715</v>
      </c>
      <c r="B187" s="6" t="s">
        <v>716</v>
      </c>
      <c r="C187" s="6" t="s">
        <v>583</v>
      </c>
      <c r="D187" s="6" t="s">
        <v>573</v>
      </c>
      <c r="E187" s="6" t="s">
        <v>717</v>
      </c>
      <c r="F187" s="6" t="s">
        <v>718</v>
      </c>
      <c r="G187" s="6" t="s">
        <v>703</v>
      </c>
      <c r="H187" s="6" t="s">
        <v>577</v>
      </c>
      <c r="I187" s="6" t="s">
        <v>0</v>
      </c>
      <c r="J187" s="7">
        <v>3.54</v>
      </c>
      <c r="K187" s="6" t="s">
        <v>45</v>
      </c>
      <c r="L187" s="7">
        <v>5.3</v>
      </c>
      <c r="M187" s="7">
        <v>4.37</v>
      </c>
      <c r="N187" s="7">
        <v>11000</v>
      </c>
      <c r="O187" s="7">
        <v>97.72</v>
      </c>
      <c r="P187" s="7">
        <v>0</v>
      </c>
      <c r="Q187" s="7">
        <v>39.22</v>
      </c>
      <c r="R187" s="7">
        <v>0</v>
      </c>
      <c r="S187" s="7">
        <v>0.02</v>
      </c>
      <c r="T187" s="7">
        <v>0</v>
      </c>
      <c r="U187" s="28"/>
      <c r="W187" s="29"/>
    </row>
    <row r="188" spans="1:23" ht="12.75" customHeight="1" x14ac:dyDescent="0.2">
      <c r="A188" s="6" t="s">
        <v>719</v>
      </c>
      <c r="B188" s="6" t="s">
        <v>720</v>
      </c>
      <c r="C188" s="6" t="s">
        <v>580</v>
      </c>
      <c r="D188" s="6" t="s">
        <v>573</v>
      </c>
      <c r="E188" s="6" t="s">
        <v>721</v>
      </c>
      <c r="F188" s="6" t="s">
        <v>622</v>
      </c>
      <c r="G188" s="6" t="s">
        <v>703</v>
      </c>
      <c r="H188" s="6" t="s">
        <v>577</v>
      </c>
      <c r="I188" s="6" t="s">
        <v>0</v>
      </c>
      <c r="J188" s="7">
        <v>1.49</v>
      </c>
      <c r="K188" s="6" t="s">
        <v>45</v>
      </c>
      <c r="L188" s="7">
        <v>0</v>
      </c>
      <c r="M188" s="7">
        <v>6.15</v>
      </c>
      <c r="N188" s="7">
        <v>250000</v>
      </c>
      <c r="O188" s="7">
        <v>99.29</v>
      </c>
      <c r="P188" s="7">
        <v>0</v>
      </c>
      <c r="Q188" s="7">
        <v>905.75</v>
      </c>
      <c r="R188" s="7">
        <v>0</v>
      </c>
      <c r="S188" s="7">
        <v>0.43</v>
      </c>
      <c r="T188" s="7">
        <v>0.09</v>
      </c>
      <c r="U188" s="28"/>
      <c r="W188" s="29"/>
    </row>
    <row r="189" spans="1:23" ht="12.75" customHeight="1" x14ac:dyDescent="0.2">
      <c r="A189" s="6" t="s">
        <v>722</v>
      </c>
      <c r="B189" s="6" t="s">
        <v>723</v>
      </c>
      <c r="C189" s="6" t="s">
        <v>580</v>
      </c>
      <c r="D189" s="6" t="s">
        <v>573</v>
      </c>
      <c r="E189" s="6" t="s">
        <v>724</v>
      </c>
      <c r="F189" s="6" t="s">
        <v>725</v>
      </c>
      <c r="G189" s="6" t="s">
        <v>726</v>
      </c>
      <c r="H189" s="6" t="s">
        <v>594</v>
      </c>
      <c r="I189" s="6" t="s">
        <v>0</v>
      </c>
      <c r="J189" s="7">
        <v>1.25</v>
      </c>
      <c r="K189" s="6" t="s">
        <v>45</v>
      </c>
      <c r="L189" s="7">
        <v>3.95</v>
      </c>
      <c r="M189" s="7">
        <v>1.47</v>
      </c>
      <c r="N189" s="7">
        <v>153000</v>
      </c>
      <c r="O189" s="7">
        <v>88.28</v>
      </c>
      <c r="P189" s="7">
        <v>0</v>
      </c>
      <c r="Q189" s="7">
        <v>492.86</v>
      </c>
      <c r="R189" s="7">
        <v>0</v>
      </c>
      <c r="S189" s="7">
        <v>0.24</v>
      </c>
      <c r="T189" s="7">
        <v>0.05</v>
      </c>
      <c r="U189" s="28"/>
      <c r="W189" s="29"/>
    </row>
    <row r="190" spans="1:23" ht="12.75" customHeight="1" x14ac:dyDescent="0.2">
      <c r="A190" s="6" t="s">
        <v>727</v>
      </c>
      <c r="B190" s="6" t="s">
        <v>728</v>
      </c>
      <c r="C190" s="6" t="s">
        <v>580</v>
      </c>
      <c r="D190" s="6" t="s">
        <v>573</v>
      </c>
      <c r="E190" s="6" t="s">
        <v>729</v>
      </c>
      <c r="F190" s="6" t="s">
        <v>626</v>
      </c>
      <c r="G190" s="6" t="s">
        <v>726</v>
      </c>
      <c r="H190" s="6" t="s">
        <v>594</v>
      </c>
      <c r="I190" s="6" t="s">
        <v>0</v>
      </c>
      <c r="J190" s="7">
        <v>5.26</v>
      </c>
      <c r="K190" s="6" t="s">
        <v>45</v>
      </c>
      <c r="L190" s="7">
        <v>4.3</v>
      </c>
      <c r="M190" s="7">
        <v>4.58</v>
      </c>
      <c r="N190" s="7">
        <v>329000</v>
      </c>
      <c r="O190" s="7">
        <v>90.92</v>
      </c>
      <c r="P190" s="7">
        <v>0</v>
      </c>
      <c r="Q190" s="7">
        <v>1091.51</v>
      </c>
      <c r="R190" s="7">
        <v>0</v>
      </c>
      <c r="S190" s="7">
        <v>0.52</v>
      </c>
      <c r="T190" s="7">
        <v>0.11</v>
      </c>
      <c r="U190" s="28"/>
      <c r="W190" s="29"/>
    </row>
    <row r="191" spans="1:23" ht="12.75" customHeight="1" x14ac:dyDescent="0.2">
      <c r="A191" s="6" t="s">
        <v>730</v>
      </c>
      <c r="B191" s="6" t="s">
        <v>731</v>
      </c>
      <c r="C191" s="6" t="s">
        <v>580</v>
      </c>
      <c r="D191" s="6" t="s">
        <v>573</v>
      </c>
      <c r="E191" s="6" t="s">
        <v>732</v>
      </c>
      <c r="F191" s="6" t="s">
        <v>636</v>
      </c>
      <c r="G191" s="6" t="s">
        <v>733</v>
      </c>
      <c r="H191" s="6" t="s">
        <v>577</v>
      </c>
      <c r="I191" s="6" t="s">
        <v>0</v>
      </c>
      <c r="J191" s="7">
        <v>4.43</v>
      </c>
      <c r="K191" s="6" t="s">
        <v>45</v>
      </c>
      <c r="L191" s="7">
        <v>5.25</v>
      </c>
      <c r="M191" s="7">
        <v>4.1399999999999997</v>
      </c>
      <c r="N191" s="7">
        <v>17000</v>
      </c>
      <c r="O191" s="7">
        <v>99.71</v>
      </c>
      <c r="P191" s="7">
        <v>0</v>
      </c>
      <c r="Q191" s="7">
        <v>61.85</v>
      </c>
      <c r="R191" s="7">
        <v>0</v>
      </c>
      <c r="S191" s="7">
        <v>0.03</v>
      </c>
      <c r="T191" s="7">
        <v>0.01</v>
      </c>
      <c r="U191" s="28"/>
      <c r="W191" s="29"/>
    </row>
    <row r="192" spans="1:23" ht="12.75" customHeight="1" x14ac:dyDescent="0.2">
      <c r="A192" s="6" t="s">
        <v>734</v>
      </c>
      <c r="B192" s="6" t="s">
        <v>735</v>
      </c>
      <c r="C192" s="6" t="s">
        <v>580</v>
      </c>
      <c r="D192" s="6" t="s">
        <v>573</v>
      </c>
      <c r="E192" s="6" t="s">
        <v>736</v>
      </c>
      <c r="F192" s="6" t="s">
        <v>669</v>
      </c>
      <c r="G192" s="6" t="s">
        <v>726</v>
      </c>
      <c r="H192" s="6" t="s">
        <v>594</v>
      </c>
      <c r="I192" s="6" t="s">
        <v>0</v>
      </c>
      <c r="J192" s="7">
        <v>6.54</v>
      </c>
      <c r="K192" s="6" t="s">
        <v>45</v>
      </c>
      <c r="L192" s="7">
        <v>5.5</v>
      </c>
      <c r="M192" s="7">
        <v>4.6500000000000004</v>
      </c>
      <c r="N192" s="7">
        <v>304000</v>
      </c>
      <c r="O192" s="7">
        <v>93.3</v>
      </c>
      <c r="P192" s="7">
        <v>0</v>
      </c>
      <c r="Q192" s="7">
        <v>1034.95</v>
      </c>
      <c r="R192" s="7">
        <v>0</v>
      </c>
      <c r="S192" s="7">
        <v>0.49</v>
      </c>
      <c r="T192" s="7">
        <v>0.1</v>
      </c>
      <c r="U192" s="28"/>
      <c r="W192" s="29"/>
    </row>
    <row r="193" spans="1:23" ht="12.75" customHeight="1" x14ac:dyDescent="0.2">
      <c r="A193" s="6" t="s">
        <v>737</v>
      </c>
      <c r="B193" s="6" t="s">
        <v>738</v>
      </c>
      <c r="C193" s="6" t="s">
        <v>608</v>
      </c>
      <c r="D193" s="6" t="s">
        <v>573</v>
      </c>
      <c r="E193" s="6" t="s">
        <v>739</v>
      </c>
      <c r="F193" s="6" t="s">
        <v>669</v>
      </c>
      <c r="G193" s="6" t="s">
        <v>733</v>
      </c>
      <c r="H193" s="6" t="s">
        <v>577</v>
      </c>
      <c r="I193" s="6" t="s">
        <v>0</v>
      </c>
      <c r="J193" s="7">
        <v>4.82</v>
      </c>
      <c r="K193" s="6" t="s">
        <v>45</v>
      </c>
      <c r="L193" s="7">
        <v>0</v>
      </c>
      <c r="M193" s="7">
        <v>5</v>
      </c>
      <c r="N193" s="7">
        <v>185000</v>
      </c>
      <c r="O193" s="7">
        <v>94.08</v>
      </c>
      <c r="P193" s="7">
        <v>0</v>
      </c>
      <c r="Q193" s="7">
        <v>635.1</v>
      </c>
      <c r="R193" s="7">
        <v>0</v>
      </c>
      <c r="S193" s="7">
        <v>0.3</v>
      </c>
      <c r="T193" s="7">
        <v>0.06</v>
      </c>
      <c r="U193" s="28"/>
      <c r="W193" s="29"/>
    </row>
    <row r="194" spans="1:23" ht="12.75" customHeight="1" x14ac:dyDescent="0.2">
      <c r="A194" s="6" t="s">
        <v>740</v>
      </c>
      <c r="B194" s="6" t="s">
        <v>741</v>
      </c>
      <c r="C194" s="6" t="s">
        <v>580</v>
      </c>
      <c r="D194" s="6" t="s">
        <v>573</v>
      </c>
      <c r="E194" s="6" t="s">
        <v>742</v>
      </c>
      <c r="F194" s="6" t="s">
        <v>743</v>
      </c>
      <c r="G194" s="6" t="s">
        <v>733</v>
      </c>
      <c r="H194" s="6" t="s">
        <v>577</v>
      </c>
      <c r="I194" s="6" t="s">
        <v>0</v>
      </c>
      <c r="J194" s="7">
        <v>7.41</v>
      </c>
      <c r="K194" s="6" t="s">
        <v>45</v>
      </c>
      <c r="L194" s="7">
        <v>0</v>
      </c>
      <c r="M194" s="7">
        <v>5.72</v>
      </c>
      <c r="N194" s="7">
        <v>242000</v>
      </c>
      <c r="O194" s="7">
        <v>104.17</v>
      </c>
      <c r="P194" s="7">
        <v>0</v>
      </c>
      <c r="Q194" s="7">
        <v>919.89</v>
      </c>
      <c r="R194" s="7">
        <v>0</v>
      </c>
      <c r="S194" s="7">
        <v>0.44</v>
      </c>
      <c r="T194" s="7">
        <v>0.09</v>
      </c>
      <c r="U194" s="28"/>
      <c r="W194" s="29"/>
    </row>
    <row r="195" spans="1:23" ht="12.75" customHeight="1" x14ac:dyDescent="0.2">
      <c r="A195" s="6" t="s">
        <v>744</v>
      </c>
      <c r="B195" s="6" t="s">
        <v>745</v>
      </c>
      <c r="C195" s="6" t="s">
        <v>580</v>
      </c>
      <c r="D195" s="6" t="s">
        <v>573</v>
      </c>
      <c r="E195" s="6" t="s">
        <v>742</v>
      </c>
      <c r="F195" s="6" t="s">
        <v>743</v>
      </c>
      <c r="G195" s="6" t="s">
        <v>733</v>
      </c>
      <c r="H195" s="6" t="s">
        <v>577</v>
      </c>
      <c r="I195" s="6" t="s">
        <v>0</v>
      </c>
      <c r="J195" s="7">
        <v>4.2300000000000004</v>
      </c>
      <c r="K195" s="6" t="s">
        <v>45</v>
      </c>
      <c r="L195" s="7">
        <v>0</v>
      </c>
      <c r="M195" s="7">
        <v>6.38</v>
      </c>
      <c r="N195" s="7">
        <v>93000</v>
      </c>
      <c r="O195" s="7">
        <v>101.76</v>
      </c>
      <c r="P195" s="7">
        <v>0</v>
      </c>
      <c r="Q195" s="7">
        <v>345.34</v>
      </c>
      <c r="R195" s="7">
        <v>0</v>
      </c>
      <c r="S195" s="7">
        <v>0.16</v>
      </c>
      <c r="T195" s="7">
        <v>0.03</v>
      </c>
      <c r="U195" s="28"/>
      <c r="W195" s="29"/>
    </row>
    <row r="196" spans="1:23" ht="12.75" customHeight="1" x14ac:dyDescent="0.2">
      <c r="A196" s="6" t="s">
        <v>746</v>
      </c>
      <c r="B196" s="6" t="s">
        <v>747</v>
      </c>
      <c r="C196" s="6" t="s">
        <v>748</v>
      </c>
      <c r="D196" s="6" t="s">
        <v>573</v>
      </c>
      <c r="E196" s="6" t="s">
        <v>749</v>
      </c>
      <c r="F196" s="6" t="s">
        <v>626</v>
      </c>
      <c r="G196" s="6" t="s">
        <v>733</v>
      </c>
      <c r="H196" s="6" t="s">
        <v>577</v>
      </c>
      <c r="I196" s="6" t="s">
        <v>0</v>
      </c>
      <c r="J196" s="7">
        <v>2.1</v>
      </c>
      <c r="K196" s="6" t="s">
        <v>45</v>
      </c>
      <c r="L196" s="7">
        <v>0</v>
      </c>
      <c r="M196" s="7">
        <v>7.69</v>
      </c>
      <c r="N196" s="7">
        <v>472000</v>
      </c>
      <c r="O196" s="7">
        <v>89.86</v>
      </c>
      <c r="P196" s="7">
        <v>0</v>
      </c>
      <c r="Q196" s="7">
        <v>1547.72</v>
      </c>
      <c r="R196" s="7">
        <v>0</v>
      </c>
      <c r="S196" s="7">
        <v>0.74</v>
      </c>
      <c r="T196" s="7">
        <v>0.15</v>
      </c>
      <c r="U196" s="28"/>
      <c r="W196" s="29"/>
    </row>
    <row r="197" spans="1:23" ht="12.75" customHeight="1" x14ac:dyDescent="0.2">
      <c r="A197" s="18" t="s">
        <v>750</v>
      </c>
      <c r="B197" s="18" t="s">
        <v>751</v>
      </c>
      <c r="C197" s="18" t="s">
        <v>580</v>
      </c>
      <c r="D197" s="18" t="s">
        <v>573</v>
      </c>
      <c r="E197" s="18" t="s">
        <v>752</v>
      </c>
      <c r="F197" s="18" t="s">
        <v>585</v>
      </c>
      <c r="G197" s="18" t="s">
        <v>158</v>
      </c>
      <c r="H197" s="18" t="s">
        <v>158</v>
      </c>
      <c r="I197" s="18" t="s">
        <v>0</v>
      </c>
      <c r="J197" s="19">
        <v>0</v>
      </c>
      <c r="K197" s="18" t="s">
        <v>45</v>
      </c>
      <c r="L197" s="19">
        <v>6.37</v>
      </c>
      <c r="M197" s="19">
        <v>0</v>
      </c>
      <c r="N197" s="19">
        <v>437000</v>
      </c>
      <c r="O197" s="19">
        <v>107.69</v>
      </c>
      <c r="P197" s="19">
        <v>0</v>
      </c>
      <c r="Q197" s="19">
        <v>1717.26</v>
      </c>
      <c r="R197" s="19">
        <v>0</v>
      </c>
      <c r="S197" s="19">
        <v>0.82</v>
      </c>
      <c r="T197" s="19">
        <v>0.17</v>
      </c>
      <c r="U197" s="32"/>
      <c r="W197" s="29"/>
    </row>
    <row r="198" spans="1:23" ht="12.75" customHeight="1" x14ac:dyDescent="0.2">
      <c r="A198" s="33" t="s">
        <v>1815</v>
      </c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1"/>
      <c r="W198" s="29"/>
    </row>
    <row r="199" spans="1:23" ht="12.75" customHeight="1" x14ac:dyDescent="0.2">
      <c r="A199" s="31" t="s">
        <v>131</v>
      </c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29"/>
    </row>
    <row r="200" spans="1:23" ht="12.75" customHeight="1" x14ac:dyDescent="0.2">
      <c r="A200" s="31" t="s">
        <v>209</v>
      </c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29"/>
    </row>
    <row r="201" spans="1:23" ht="12.75" customHeight="1" x14ac:dyDescent="0.2">
      <c r="A201" s="26" t="s">
        <v>63</v>
      </c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9"/>
    </row>
    <row r="202" spans="1:23" x14ac:dyDescent="0.2">
      <c r="A202" s="29" t="s">
        <v>1816</v>
      </c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</row>
  </sheetData>
  <mergeCells count="13">
    <mergeCell ref="W1:W202"/>
    <mergeCell ref="A202:V202"/>
    <mergeCell ref="A1:V1"/>
    <mergeCell ref="A2:V2"/>
    <mergeCell ref="A3:V3"/>
    <mergeCell ref="A4:V4"/>
    <mergeCell ref="A5:V5"/>
    <mergeCell ref="A6:V6"/>
    <mergeCell ref="A199:V199"/>
    <mergeCell ref="A200:V200"/>
    <mergeCell ref="A201:V201"/>
    <mergeCell ref="U7:U197"/>
    <mergeCell ref="A198:T198"/>
  </mergeCell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133"/>
  <sheetViews>
    <sheetView rightToLeft="1" workbookViewId="0">
      <selection sqref="A1:P1"/>
    </sheetView>
  </sheetViews>
  <sheetFormatPr defaultRowHeight="14.25" x14ac:dyDescent="0.2"/>
  <cols>
    <col min="1" max="1" width="37" customWidth="1"/>
    <col min="2" max="2" width="15" customWidth="1"/>
    <col min="3" max="4" width="11" customWidth="1"/>
    <col min="5" max="5" width="12" customWidth="1"/>
    <col min="6" max="6" width="47" customWidth="1"/>
    <col min="7" max="7" width="14" customWidth="1"/>
    <col min="8" max="8" width="15" customWidth="1"/>
    <col min="9" max="9" width="12" customWidth="1"/>
    <col min="10" max="10" width="14" customWidth="1"/>
    <col min="11" max="11" width="12" customWidth="1"/>
    <col min="12" max="12" width="22" customWidth="1"/>
    <col min="13" max="13" width="24" customWidth="1"/>
    <col min="14" max="14" width="23" customWidth="1"/>
    <col min="15" max="15" width="11" customWidth="1"/>
    <col min="16" max="21" width="8" customWidth="1"/>
  </cols>
  <sheetData>
    <row r="1" spans="1:17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9" t="s">
        <v>1816</v>
      </c>
    </row>
    <row r="2" spans="1:17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9"/>
    </row>
    <row r="3" spans="1:17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9"/>
    </row>
    <row r="4" spans="1:17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9"/>
    </row>
    <row r="5" spans="1:17" ht="12.75" customHeight="1" x14ac:dyDescent="0.2">
      <c r="A5" s="30" t="s">
        <v>132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29"/>
    </row>
    <row r="6" spans="1:17" ht="12.75" customHeight="1" x14ac:dyDescent="0.2">
      <c r="A6" s="30" t="s">
        <v>753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29"/>
    </row>
    <row r="7" spans="1:17" ht="12.75" customHeight="1" x14ac:dyDescent="0.2">
      <c r="A7" s="16" t="s">
        <v>65</v>
      </c>
      <c r="B7" s="16" t="s">
        <v>66</v>
      </c>
      <c r="C7" s="16" t="s">
        <v>134</v>
      </c>
      <c r="D7" s="16" t="s">
        <v>211</v>
      </c>
      <c r="E7" s="16" t="s">
        <v>67</v>
      </c>
      <c r="F7" s="16" t="s">
        <v>212</v>
      </c>
      <c r="G7" s="16" t="s">
        <v>70</v>
      </c>
      <c r="H7" s="16" t="s">
        <v>137</v>
      </c>
      <c r="I7" s="16" t="s">
        <v>138</v>
      </c>
      <c r="J7" s="16" t="s">
        <v>754</v>
      </c>
      <c r="K7" s="16" t="s">
        <v>73</v>
      </c>
      <c r="L7" s="16" t="s">
        <v>140</v>
      </c>
      <c r="M7" s="16" t="s">
        <v>74</v>
      </c>
      <c r="N7" s="16" t="s">
        <v>141</v>
      </c>
      <c r="O7" s="28" t="s">
        <v>1815</v>
      </c>
      <c r="Q7" s="29"/>
    </row>
    <row r="8" spans="1:17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143</v>
      </c>
      <c r="I8" s="1" t="s">
        <v>144</v>
      </c>
      <c r="J8" s="1" t="s">
        <v>8</v>
      </c>
      <c r="K8" s="1" t="s">
        <v>8</v>
      </c>
      <c r="L8" s="1" t="s">
        <v>9</v>
      </c>
      <c r="M8" s="1" t="s">
        <v>9</v>
      </c>
      <c r="N8" s="1" t="s">
        <v>9</v>
      </c>
      <c r="O8" s="28"/>
      <c r="Q8" s="29"/>
    </row>
    <row r="9" spans="1:17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145</v>
      </c>
      <c r="L9" s="1" t="s">
        <v>146</v>
      </c>
      <c r="M9" s="1" t="s">
        <v>147</v>
      </c>
      <c r="N9" s="1" t="s">
        <v>148</v>
      </c>
      <c r="O9" s="28"/>
      <c r="Q9" s="29"/>
    </row>
    <row r="10" spans="1:17" ht="12.75" customHeight="1" x14ac:dyDescent="0.2">
      <c r="A10" s="4" t="s">
        <v>755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5">
        <v>16598628.84</v>
      </c>
      <c r="I10" s="4" t="s">
        <v>0</v>
      </c>
      <c r="J10" s="5">
        <v>21.8</v>
      </c>
      <c r="K10" s="5">
        <v>175972.14</v>
      </c>
      <c r="L10" s="4" t="s">
        <v>0</v>
      </c>
      <c r="M10" s="5">
        <v>100</v>
      </c>
      <c r="N10" s="5">
        <v>17.13</v>
      </c>
      <c r="O10" s="28"/>
      <c r="Q10" s="29"/>
    </row>
    <row r="11" spans="1:17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15193756.84</v>
      </c>
      <c r="I11" s="2" t="s">
        <v>0</v>
      </c>
      <c r="J11" s="3">
        <v>21.8</v>
      </c>
      <c r="K11" s="3">
        <v>153439.70000000001</v>
      </c>
      <c r="L11" s="2" t="s">
        <v>0</v>
      </c>
      <c r="M11" s="3">
        <v>87.19</v>
      </c>
      <c r="N11" s="3">
        <v>14.94</v>
      </c>
      <c r="O11" s="28"/>
      <c r="Q11" s="29"/>
    </row>
    <row r="12" spans="1:17" ht="12.75" customHeight="1" x14ac:dyDescent="0.2">
      <c r="A12" s="2" t="s">
        <v>756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3">
        <v>12562341.02</v>
      </c>
      <c r="I12" s="2" t="s">
        <v>0</v>
      </c>
      <c r="J12" s="3">
        <v>17.489999999999998</v>
      </c>
      <c r="K12" s="3">
        <v>108630.28</v>
      </c>
      <c r="L12" s="2" t="s">
        <v>0</v>
      </c>
      <c r="M12" s="8">
        <v>61.73</v>
      </c>
      <c r="N12" s="8">
        <v>10.58</v>
      </c>
      <c r="O12" s="28"/>
      <c r="Q12" s="29"/>
    </row>
    <row r="13" spans="1:17" ht="12.75" customHeight="1" x14ac:dyDescent="0.2">
      <c r="A13" s="6" t="s">
        <v>757</v>
      </c>
      <c r="B13" s="6" t="s">
        <v>758</v>
      </c>
      <c r="C13" s="6" t="s">
        <v>156</v>
      </c>
      <c r="D13" s="6" t="s">
        <v>0</v>
      </c>
      <c r="E13" s="6" t="s">
        <v>479</v>
      </c>
      <c r="F13" s="6" t="s">
        <v>759</v>
      </c>
      <c r="G13" s="6" t="s">
        <v>89</v>
      </c>
      <c r="H13" s="7">
        <v>6161</v>
      </c>
      <c r="I13" s="7">
        <v>42930</v>
      </c>
      <c r="J13" s="7">
        <v>9.74</v>
      </c>
      <c r="K13" s="7">
        <v>2654.66</v>
      </c>
      <c r="L13" s="7">
        <v>0.01</v>
      </c>
      <c r="M13" s="7">
        <v>1.51</v>
      </c>
      <c r="N13" s="7">
        <v>0.26</v>
      </c>
      <c r="O13" s="28"/>
      <c r="Q13" s="29"/>
    </row>
    <row r="14" spans="1:17" ht="12.75" customHeight="1" x14ac:dyDescent="0.2">
      <c r="A14" s="6" t="s">
        <v>760</v>
      </c>
      <c r="B14" s="6" t="s">
        <v>761</v>
      </c>
      <c r="C14" s="6" t="s">
        <v>156</v>
      </c>
      <c r="D14" s="6" t="s">
        <v>0</v>
      </c>
      <c r="E14" s="6" t="s">
        <v>762</v>
      </c>
      <c r="F14" s="6" t="s">
        <v>763</v>
      </c>
      <c r="G14" s="6" t="s">
        <v>89</v>
      </c>
      <c r="H14" s="7">
        <v>9256</v>
      </c>
      <c r="I14" s="7">
        <v>8106</v>
      </c>
      <c r="J14" s="7">
        <v>0</v>
      </c>
      <c r="K14" s="7">
        <v>750.29</v>
      </c>
      <c r="L14" s="7">
        <v>0.01</v>
      </c>
      <c r="M14" s="7">
        <v>0.43</v>
      </c>
      <c r="N14" s="7">
        <v>7.0000000000000007E-2</v>
      </c>
      <c r="O14" s="28"/>
      <c r="Q14" s="29"/>
    </row>
    <row r="15" spans="1:17" ht="12.75" customHeight="1" x14ac:dyDescent="0.2">
      <c r="A15" s="6" t="s">
        <v>764</v>
      </c>
      <c r="B15" s="6" t="s">
        <v>765</v>
      </c>
      <c r="C15" s="6" t="s">
        <v>156</v>
      </c>
      <c r="D15" s="6" t="s">
        <v>0</v>
      </c>
      <c r="E15" s="6" t="s">
        <v>766</v>
      </c>
      <c r="F15" s="6" t="s">
        <v>767</v>
      </c>
      <c r="G15" s="6" t="s">
        <v>89</v>
      </c>
      <c r="H15" s="7">
        <v>14654</v>
      </c>
      <c r="I15" s="7">
        <v>19280</v>
      </c>
      <c r="J15" s="7">
        <v>0</v>
      </c>
      <c r="K15" s="7">
        <v>2825.29</v>
      </c>
      <c r="L15" s="7">
        <v>0.03</v>
      </c>
      <c r="M15" s="7">
        <v>1.61</v>
      </c>
      <c r="N15" s="7">
        <v>0.27</v>
      </c>
      <c r="O15" s="28"/>
      <c r="Q15" s="29"/>
    </row>
    <row r="16" spans="1:17" ht="12.75" customHeight="1" x14ac:dyDescent="0.2">
      <c r="A16" s="6" t="s">
        <v>768</v>
      </c>
      <c r="B16" s="6" t="s">
        <v>769</v>
      </c>
      <c r="C16" s="6" t="s">
        <v>156</v>
      </c>
      <c r="D16" s="6" t="s">
        <v>0</v>
      </c>
      <c r="E16" s="6" t="s">
        <v>770</v>
      </c>
      <c r="F16" s="6" t="s">
        <v>771</v>
      </c>
      <c r="G16" s="6" t="s">
        <v>89</v>
      </c>
      <c r="H16" s="7">
        <v>10396</v>
      </c>
      <c r="I16" s="7">
        <v>37760</v>
      </c>
      <c r="J16" s="7">
        <v>0</v>
      </c>
      <c r="K16" s="7">
        <v>3925.53</v>
      </c>
      <c r="L16" s="7">
        <v>0.02</v>
      </c>
      <c r="M16" s="7">
        <v>2.23</v>
      </c>
      <c r="N16" s="7">
        <v>0.38</v>
      </c>
      <c r="O16" s="28"/>
      <c r="Q16" s="29"/>
    </row>
    <row r="17" spans="1:17" ht="12.75" customHeight="1" x14ac:dyDescent="0.2">
      <c r="A17" s="6" t="s">
        <v>772</v>
      </c>
      <c r="B17" s="6" t="s">
        <v>773</v>
      </c>
      <c r="C17" s="6" t="s">
        <v>156</v>
      </c>
      <c r="D17" s="6" t="s">
        <v>0</v>
      </c>
      <c r="E17" s="6" t="s">
        <v>774</v>
      </c>
      <c r="F17" s="6" t="s">
        <v>371</v>
      </c>
      <c r="G17" s="6" t="s">
        <v>89</v>
      </c>
      <c r="H17" s="7">
        <v>1439345</v>
      </c>
      <c r="I17" s="7">
        <v>153.69999999999999</v>
      </c>
      <c r="J17" s="7">
        <v>0</v>
      </c>
      <c r="K17" s="7">
        <v>2212.27</v>
      </c>
      <c r="L17" s="7">
        <v>0.04</v>
      </c>
      <c r="M17" s="7">
        <v>1.26</v>
      </c>
      <c r="N17" s="7">
        <v>0.21</v>
      </c>
      <c r="O17" s="28"/>
      <c r="Q17" s="29"/>
    </row>
    <row r="18" spans="1:17" ht="12.75" customHeight="1" x14ac:dyDescent="0.2">
      <c r="A18" s="6" t="s">
        <v>775</v>
      </c>
      <c r="B18" s="6" t="s">
        <v>776</v>
      </c>
      <c r="C18" s="6" t="s">
        <v>156</v>
      </c>
      <c r="D18" s="6" t="s">
        <v>0</v>
      </c>
      <c r="E18" s="6" t="s">
        <v>370</v>
      </c>
      <c r="F18" s="6" t="s">
        <v>371</v>
      </c>
      <c r="G18" s="6" t="s">
        <v>89</v>
      </c>
      <c r="H18" s="7">
        <v>7398</v>
      </c>
      <c r="I18" s="7">
        <v>47990</v>
      </c>
      <c r="J18" s="7">
        <v>0</v>
      </c>
      <c r="K18" s="7">
        <v>3550.3</v>
      </c>
      <c r="L18" s="7">
        <v>7.0000000000000007E-2</v>
      </c>
      <c r="M18" s="7">
        <v>2.02</v>
      </c>
      <c r="N18" s="7">
        <v>0.35</v>
      </c>
      <c r="O18" s="28"/>
      <c r="Q18" s="29"/>
    </row>
    <row r="19" spans="1:17" ht="12.75" customHeight="1" x14ac:dyDescent="0.2">
      <c r="A19" s="6" t="s">
        <v>777</v>
      </c>
      <c r="B19" s="6" t="s">
        <v>778</v>
      </c>
      <c r="C19" s="6" t="s">
        <v>156</v>
      </c>
      <c r="D19" s="6" t="s">
        <v>0</v>
      </c>
      <c r="E19" s="6" t="s">
        <v>779</v>
      </c>
      <c r="F19" s="6" t="s">
        <v>780</v>
      </c>
      <c r="G19" s="6" t="s">
        <v>89</v>
      </c>
      <c r="H19" s="7">
        <v>62494</v>
      </c>
      <c r="I19" s="7">
        <v>8683</v>
      </c>
      <c r="J19" s="7">
        <v>0</v>
      </c>
      <c r="K19" s="7">
        <v>5426.35</v>
      </c>
      <c r="L19" s="7">
        <v>0.01</v>
      </c>
      <c r="M19" s="7">
        <v>3.08</v>
      </c>
      <c r="N19" s="7">
        <v>0.53</v>
      </c>
      <c r="O19" s="28"/>
      <c r="Q19" s="29"/>
    </row>
    <row r="20" spans="1:17" ht="12.75" customHeight="1" x14ac:dyDescent="0.2">
      <c r="A20" s="6" t="s">
        <v>781</v>
      </c>
      <c r="B20" s="6" t="s">
        <v>782</v>
      </c>
      <c r="C20" s="6" t="s">
        <v>156</v>
      </c>
      <c r="D20" s="6" t="s">
        <v>0</v>
      </c>
      <c r="E20" s="6" t="s">
        <v>783</v>
      </c>
      <c r="F20" s="6" t="s">
        <v>780</v>
      </c>
      <c r="G20" s="6" t="s">
        <v>89</v>
      </c>
      <c r="H20" s="7">
        <v>15741</v>
      </c>
      <c r="I20" s="7">
        <v>26790</v>
      </c>
      <c r="J20" s="7">
        <v>0</v>
      </c>
      <c r="K20" s="7">
        <v>4217.01</v>
      </c>
      <c r="L20" s="7">
        <v>0.01</v>
      </c>
      <c r="M20" s="7">
        <v>2.4</v>
      </c>
      <c r="N20" s="7">
        <v>0.41</v>
      </c>
      <c r="O20" s="28"/>
      <c r="Q20" s="29"/>
    </row>
    <row r="21" spans="1:17" ht="12.75" customHeight="1" x14ac:dyDescent="0.2">
      <c r="A21" s="6" t="s">
        <v>784</v>
      </c>
      <c r="B21" s="6" t="s">
        <v>785</v>
      </c>
      <c r="C21" s="6" t="s">
        <v>156</v>
      </c>
      <c r="D21" s="6" t="s">
        <v>0</v>
      </c>
      <c r="E21" s="6" t="s">
        <v>786</v>
      </c>
      <c r="F21" s="6" t="s">
        <v>228</v>
      </c>
      <c r="G21" s="6" t="s">
        <v>89</v>
      </c>
      <c r="H21" s="7">
        <v>47153</v>
      </c>
      <c r="I21" s="7">
        <v>7635</v>
      </c>
      <c r="J21" s="7">
        <v>0</v>
      </c>
      <c r="K21" s="7">
        <v>3600.13</v>
      </c>
      <c r="L21" s="7">
        <v>0.05</v>
      </c>
      <c r="M21" s="7">
        <v>2.0499999999999998</v>
      </c>
      <c r="N21" s="7">
        <v>0.35</v>
      </c>
      <c r="O21" s="28"/>
      <c r="Q21" s="29"/>
    </row>
    <row r="22" spans="1:17" ht="12.75" customHeight="1" x14ac:dyDescent="0.2">
      <c r="A22" s="6" t="s">
        <v>787</v>
      </c>
      <c r="B22" s="6" t="s">
        <v>788</v>
      </c>
      <c r="C22" s="6" t="s">
        <v>156</v>
      </c>
      <c r="D22" s="6" t="s">
        <v>0</v>
      </c>
      <c r="E22" s="6" t="s">
        <v>789</v>
      </c>
      <c r="F22" s="6" t="s">
        <v>228</v>
      </c>
      <c r="G22" s="6" t="s">
        <v>89</v>
      </c>
      <c r="H22" s="7">
        <v>539225</v>
      </c>
      <c r="I22" s="7">
        <v>1067</v>
      </c>
      <c r="J22" s="7">
        <v>0</v>
      </c>
      <c r="K22" s="7">
        <v>5753.53</v>
      </c>
      <c r="L22" s="7">
        <v>0.05</v>
      </c>
      <c r="M22" s="7">
        <v>3.27</v>
      </c>
      <c r="N22" s="7">
        <v>0.56000000000000005</v>
      </c>
      <c r="O22" s="28"/>
      <c r="Q22" s="29"/>
    </row>
    <row r="23" spans="1:17" ht="12.75" customHeight="1" x14ac:dyDescent="0.2">
      <c r="A23" s="6" t="s">
        <v>790</v>
      </c>
      <c r="B23" s="6" t="s">
        <v>791</v>
      </c>
      <c r="C23" s="6" t="s">
        <v>156</v>
      </c>
      <c r="D23" s="6" t="s">
        <v>0</v>
      </c>
      <c r="E23" s="6" t="s">
        <v>227</v>
      </c>
      <c r="F23" s="6" t="s">
        <v>228</v>
      </c>
      <c r="G23" s="6" t="s">
        <v>89</v>
      </c>
      <c r="H23" s="7">
        <v>626611</v>
      </c>
      <c r="I23" s="7">
        <v>2160</v>
      </c>
      <c r="J23" s="7">
        <v>0</v>
      </c>
      <c r="K23" s="7">
        <v>13534.8</v>
      </c>
      <c r="L23" s="7">
        <v>0.04</v>
      </c>
      <c r="M23" s="7">
        <v>7.69</v>
      </c>
      <c r="N23" s="7">
        <v>1.32</v>
      </c>
      <c r="O23" s="28"/>
      <c r="Q23" s="29"/>
    </row>
    <row r="24" spans="1:17" ht="12.75" customHeight="1" x14ac:dyDescent="0.2">
      <c r="A24" s="6" t="s">
        <v>792</v>
      </c>
      <c r="B24" s="6" t="s">
        <v>793</v>
      </c>
      <c r="C24" s="6" t="s">
        <v>156</v>
      </c>
      <c r="D24" s="6" t="s">
        <v>0</v>
      </c>
      <c r="E24" s="6" t="s">
        <v>794</v>
      </c>
      <c r="F24" s="6" t="s">
        <v>228</v>
      </c>
      <c r="G24" s="6" t="s">
        <v>89</v>
      </c>
      <c r="H24" s="7">
        <v>68328</v>
      </c>
      <c r="I24" s="7">
        <v>6717</v>
      </c>
      <c r="J24" s="7">
        <v>0</v>
      </c>
      <c r="K24" s="7">
        <v>4589.59</v>
      </c>
      <c r="L24" s="7">
        <v>0.03</v>
      </c>
      <c r="M24" s="7">
        <v>2.61</v>
      </c>
      <c r="N24" s="7">
        <v>0.45</v>
      </c>
      <c r="O24" s="28"/>
      <c r="Q24" s="29"/>
    </row>
    <row r="25" spans="1:17" ht="12.75" customHeight="1" x14ac:dyDescent="0.2">
      <c r="A25" s="6" t="s">
        <v>795</v>
      </c>
      <c r="B25" s="6" t="s">
        <v>796</v>
      </c>
      <c r="C25" s="6" t="s">
        <v>156</v>
      </c>
      <c r="D25" s="6" t="s">
        <v>0</v>
      </c>
      <c r="E25" s="6" t="s">
        <v>797</v>
      </c>
      <c r="F25" s="6" t="s">
        <v>228</v>
      </c>
      <c r="G25" s="6" t="s">
        <v>89</v>
      </c>
      <c r="H25" s="7">
        <v>476129</v>
      </c>
      <c r="I25" s="7">
        <v>2475</v>
      </c>
      <c r="J25" s="7">
        <v>0</v>
      </c>
      <c r="K25" s="7">
        <v>11784.19</v>
      </c>
      <c r="L25" s="7">
        <v>0.04</v>
      </c>
      <c r="M25" s="7">
        <v>6.7</v>
      </c>
      <c r="N25" s="7">
        <v>1.1499999999999999</v>
      </c>
      <c r="O25" s="28"/>
      <c r="Q25" s="29"/>
    </row>
    <row r="26" spans="1:17" ht="12.75" customHeight="1" x14ac:dyDescent="0.2">
      <c r="A26" s="6" t="s">
        <v>798</v>
      </c>
      <c r="B26" s="6" t="s">
        <v>799</v>
      </c>
      <c r="C26" s="6" t="s">
        <v>156</v>
      </c>
      <c r="D26" s="6" t="s">
        <v>0</v>
      </c>
      <c r="E26" s="6" t="s">
        <v>800</v>
      </c>
      <c r="F26" s="6" t="s">
        <v>294</v>
      </c>
      <c r="G26" s="6" t="s">
        <v>89</v>
      </c>
      <c r="H26" s="7">
        <v>18191</v>
      </c>
      <c r="I26" s="7">
        <v>1910</v>
      </c>
      <c r="J26" s="7">
        <v>0</v>
      </c>
      <c r="K26" s="7">
        <v>347.45</v>
      </c>
      <c r="L26" s="7">
        <v>0.01</v>
      </c>
      <c r="M26" s="7">
        <v>0.2</v>
      </c>
      <c r="N26" s="7">
        <v>0.03</v>
      </c>
      <c r="O26" s="28"/>
      <c r="Q26" s="29"/>
    </row>
    <row r="27" spans="1:17" ht="12.75" customHeight="1" x14ac:dyDescent="0.2">
      <c r="A27" s="6" t="s">
        <v>801</v>
      </c>
      <c r="B27" s="6" t="s">
        <v>802</v>
      </c>
      <c r="C27" s="6" t="s">
        <v>156</v>
      </c>
      <c r="D27" s="6" t="s">
        <v>0</v>
      </c>
      <c r="E27" s="6" t="s">
        <v>803</v>
      </c>
      <c r="F27" s="6" t="s">
        <v>294</v>
      </c>
      <c r="G27" s="6" t="s">
        <v>89</v>
      </c>
      <c r="H27" s="7">
        <v>60479</v>
      </c>
      <c r="I27" s="7">
        <v>2741</v>
      </c>
      <c r="J27" s="7">
        <v>0</v>
      </c>
      <c r="K27" s="7">
        <v>1657.73</v>
      </c>
      <c r="L27" s="7">
        <v>0.03</v>
      </c>
      <c r="M27" s="7">
        <v>0.94</v>
      </c>
      <c r="N27" s="7">
        <v>0.16</v>
      </c>
      <c r="O27" s="28"/>
      <c r="Q27" s="29"/>
    </row>
    <row r="28" spans="1:17" ht="12.75" customHeight="1" x14ac:dyDescent="0.2">
      <c r="A28" s="6" t="s">
        <v>804</v>
      </c>
      <c r="B28" s="6" t="s">
        <v>805</v>
      </c>
      <c r="C28" s="6" t="s">
        <v>156</v>
      </c>
      <c r="D28" s="6" t="s">
        <v>0</v>
      </c>
      <c r="E28" s="6" t="s">
        <v>806</v>
      </c>
      <c r="F28" s="6" t="s">
        <v>807</v>
      </c>
      <c r="G28" s="6" t="s">
        <v>89</v>
      </c>
      <c r="H28" s="7">
        <v>799</v>
      </c>
      <c r="I28" s="7">
        <v>39380</v>
      </c>
      <c r="J28" s="7">
        <v>0</v>
      </c>
      <c r="K28" s="7">
        <v>314.64999999999998</v>
      </c>
      <c r="L28" s="7">
        <v>0.01</v>
      </c>
      <c r="M28" s="7">
        <v>0.18</v>
      </c>
      <c r="N28" s="7">
        <v>0.03</v>
      </c>
      <c r="O28" s="28"/>
      <c r="Q28" s="29"/>
    </row>
    <row r="29" spans="1:17" ht="12.75" customHeight="1" x14ac:dyDescent="0.2">
      <c r="A29" s="6" t="s">
        <v>808</v>
      </c>
      <c r="B29" s="6" t="s">
        <v>809</v>
      </c>
      <c r="C29" s="6" t="s">
        <v>156</v>
      </c>
      <c r="D29" s="6" t="s">
        <v>0</v>
      </c>
      <c r="E29" s="6" t="s">
        <v>810</v>
      </c>
      <c r="F29" s="6" t="s">
        <v>811</v>
      </c>
      <c r="G29" s="6" t="s">
        <v>89</v>
      </c>
      <c r="H29" s="7">
        <v>131095</v>
      </c>
      <c r="I29" s="7">
        <v>2242</v>
      </c>
      <c r="J29" s="7">
        <v>0</v>
      </c>
      <c r="K29" s="7">
        <v>2939.15</v>
      </c>
      <c r="L29" s="7">
        <v>0.06</v>
      </c>
      <c r="M29" s="7">
        <v>1.67</v>
      </c>
      <c r="N29" s="7">
        <v>0.28999999999999998</v>
      </c>
      <c r="O29" s="28"/>
      <c r="Q29" s="29"/>
    </row>
    <row r="30" spans="1:17" ht="12.75" customHeight="1" x14ac:dyDescent="0.2">
      <c r="A30" s="6" t="s">
        <v>812</v>
      </c>
      <c r="B30" s="6" t="s">
        <v>813</v>
      </c>
      <c r="C30" s="6" t="s">
        <v>156</v>
      </c>
      <c r="D30" s="6" t="s">
        <v>0</v>
      </c>
      <c r="E30" s="6" t="s">
        <v>814</v>
      </c>
      <c r="F30" s="6" t="s">
        <v>393</v>
      </c>
      <c r="G30" s="6" t="s">
        <v>89</v>
      </c>
      <c r="H30" s="7">
        <v>758607</v>
      </c>
      <c r="I30" s="7">
        <v>411.6</v>
      </c>
      <c r="J30" s="7">
        <v>0</v>
      </c>
      <c r="K30" s="7">
        <v>3122.43</v>
      </c>
      <c r="L30" s="7">
        <v>0.03</v>
      </c>
      <c r="M30" s="7">
        <v>1.77</v>
      </c>
      <c r="N30" s="7">
        <v>0.3</v>
      </c>
      <c r="O30" s="28"/>
      <c r="Q30" s="29"/>
    </row>
    <row r="31" spans="1:17" ht="12.75" customHeight="1" x14ac:dyDescent="0.2">
      <c r="A31" s="6" t="s">
        <v>815</v>
      </c>
      <c r="B31" s="6" t="s">
        <v>816</v>
      </c>
      <c r="C31" s="6" t="s">
        <v>156</v>
      </c>
      <c r="D31" s="6" t="s">
        <v>0</v>
      </c>
      <c r="E31" s="6" t="s">
        <v>392</v>
      </c>
      <c r="F31" s="6" t="s">
        <v>393</v>
      </c>
      <c r="G31" s="6" t="s">
        <v>89</v>
      </c>
      <c r="H31" s="7">
        <v>39384</v>
      </c>
      <c r="I31" s="7">
        <v>2077</v>
      </c>
      <c r="J31" s="7">
        <v>0</v>
      </c>
      <c r="K31" s="7">
        <v>818.01</v>
      </c>
      <c r="L31" s="7">
        <v>0.03</v>
      </c>
      <c r="M31" s="7">
        <v>0.46</v>
      </c>
      <c r="N31" s="7">
        <v>0.08</v>
      </c>
      <c r="O31" s="28"/>
      <c r="Q31" s="29"/>
    </row>
    <row r="32" spans="1:17" ht="12.75" customHeight="1" x14ac:dyDescent="0.2">
      <c r="A32" s="6" t="s">
        <v>817</v>
      </c>
      <c r="B32" s="6" t="s">
        <v>818</v>
      </c>
      <c r="C32" s="6" t="s">
        <v>156</v>
      </c>
      <c r="D32" s="6" t="s">
        <v>0</v>
      </c>
      <c r="E32" s="6" t="s">
        <v>402</v>
      </c>
      <c r="F32" s="6" t="s">
        <v>393</v>
      </c>
      <c r="G32" s="6" t="s">
        <v>89</v>
      </c>
      <c r="H32" s="7">
        <v>119385</v>
      </c>
      <c r="I32" s="7">
        <v>1372</v>
      </c>
      <c r="J32" s="7">
        <v>0</v>
      </c>
      <c r="K32" s="7">
        <v>1637.96</v>
      </c>
      <c r="L32" s="7">
        <v>7.0000000000000007E-2</v>
      </c>
      <c r="M32" s="7">
        <v>0.93</v>
      </c>
      <c r="N32" s="7">
        <v>0.16</v>
      </c>
      <c r="O32" s="28"/>
      <c r="Q32" s="29"/>
    </row>
    <row r="33" spans="1:17" ht="12.75" customHeight="1" x14ac:dyDescent="0.2">
      <c r="A33" s="6" t="s">
        <v>819</v>
      </c>
      <c r="B33" s="6" t="s">
        <v>820</v>
      </c>
      <c r="C33" s="6" t="s">
        <v>156</v>
      </c>
      <c r="D33" s="6" t="s">
        <v>0</v>
      </c>
      <c r="E33" s="6" t="s">
        <v>277</v>
      </c>
      <c r="F33" s="6" t="s">
        <v>268</v>
      </c>
      <c r="G33" s="6" t="s">
        <v>89</v>
      </c>
      <c r="H33" s="7">
        <v>120020.29</v>
      </c>
      <c r="I33" s="7">
        <v>4051</v>
      </c>
      <c r="J33" s="7">
        <v>0</v>
      </c>
      <c r="K33" s="7">
        <v>4862.0200000000004</v>
      </c>
      <c r="L33" s="7">
        <v>0.09</v>
      </c>
      <c r="M33" s="7">
        <v>2.76</v>
      </c>
      <c r="N33" s="7">
        <v>0.47</v>
      </c>
      <c r="O33" s="28"/>
      <c r="Q33" s="29"/>
    </row>
    <row r="34" spans="1:17" ht="12.75" customHeight="1" x14ac:dyDescent="0.2">
      <c r="A34" s="6" t="s">
        <v>821</v>
      </c>
      <c r="B34" s="6" t="s">
        <v>822</v>
      </c>
      <c r="C34" s="6" t="s">
        <v>156</v>
      </c>
      <c r="D34" s="6" t="s">
        <v>0</v>
      </c>
      <c r="E34" s="6" t="s">
        <v>313</v>
      </c>
      <c r="F34" s="6" t="s">
        <v>268</v>
      </c>
      <c r="G34" s="6" t="s">
        <v>89</v>
      </c>
      <c r="H34" s="7">
        <v>66951</v>
      </c>
      <c r="I34" s="7">
        <v>3360</v>
      </c>
      <c r="J34" s="7">
        <v>0</v>
      </c>
      <c r="K34" s="7">
        <v>2249.5500000000002</v>
      </c>
      <c r="L34" s="7">
        <v>0.04</v>
      </c>
      <c r="M34" s="7">
        <v>1.28</v>
      </c>
      <c r="N34" s="7">
        <v>0.22</v>
      </c>
      <c r="O34" s="28"/>
      <c r="Q34" s="29"/>
    </row>
    <row r="35" spans="1:17" ht="12.75" customHeight="1" x14ac:dyDescent="0.2">
      <c r="A35" s="6" t="s">
        <v>823</v>
      </c>
      <c r="B35" s="6" t="s">
        <v>824</v>
      </c>
      <c r="C35" s="6" t="s">
        <v>156</v>
      </c>
      <c r="D35" s="6" t="s">
        <v>0</v>
      </c>
      <c r="E35" s="6" t="s">
        <v>280</v>
      </c>
      <c r="F35" s="6" t="s">
        <v>268</v>
      </c>
      <c r="G35" s="6" t="s">
        <v>89</v>
      </c>
      <c r="H35" s="7">
        <v>54100</v>
      </c>
      <c r="I35" s="7">
        <v>1830</v>
      </c>
      <c r="J35" s="7">
        <v>0</v>
      </c>
      <c r="K35" s="7">
        <v>990.03</v>
      </c>
      <c r="L35" s="7">
        <v>0.02</v>
      </c>
      <c r="M35" s="7">
        <v>0.56000000000000005</v>
      </c>
      <c r="N35" s="7">
        <v>0.1</v>
      </c>
      <c r="O35" s="28"/>
      <c r="Q35" s="29"/>
    </row>
    <row r="36" spans="1:17" ht="12.75" customHeight="1" x14ac:dyDescent="0.2">
      <c r="A36" s="6" t="s">
        <v>825</v>
      </c>
      <c r="B36" s="6" t="s">
        <v>826</v>
      </c>
      <c r="C36" s="6" t="s">
        <v>156</v>
      </c>
      <c r="D36" s="6" t="s">
        <v>0</v>
      </c>
      <c r="E36" s="6" t="s">
        <v>329</v>
      </c>
      <c r="F36" s="6" t="s">
        <v>268</v>
      </c>
      <c r="G36" s="6" t="s">
        <v>89</v>
      </c>
      <c r="H36" s="7">
        <v>20377</v>
      </c>
      <c r="I36" s="7">
        <v>3370</v>
      </c>
      <c r="J36" s="7">
        <v>7.74</v>
      </c>
      <c r="K36" s="7">
        <v>694.45</v>
      </c>
      <c r="L36" s="7">
        <v>0.01</v>
      </c>
      <c r="M36" s="7">
        <v>0.39</v>
      </c>
      <c r="N36" s="7">
        <v>7.0000000000000007E-2</v>
      </c>
      <c r="O36" s="28"/>
      <c r="Q36" s="29"/>
    </row>
    <row r="37" spans="1:17" ht="12.75" customHeight="1" x14ac:dyDescent="0.2">
      <c r="A37" s="6" t="s">
        <v>827</v>
      </c>
      <c r="B37" s="6" t="s">
        <v>828</v>
      </c>
      <c r="C37" s="6" t="s">
        <v>156</v>
      </c>
      <c r="D37" s="6" t="s">
        <v>0</v>
      </c>
      <c r="E37" s="6" t="s">
        <v>267</v>
      </c>
      <c r="F37" s="6" t="s">
        <v>268</v>
      </c>
      <c r="G37" s="6" t="s">
        <v>89</v>
      </c>
      <c r="H37" s="7">
        <v>24261</v>
      </c>
      <c r="I37" s="7">
        <v>18140</v>
      </c>
      <c r="J37" s="7">
        <v>0</v>
      </c>
      <c r="K37" s="7">
        <v>4400.9399999999996</v>
      </c>
      <c r="L37" s="7">
        <v>0.02</v>
      </c>
      <c r="M37" s="7">
        <v>2.5</v>
      </c>
      <c r="N37" s="7">
        <v>0.43</v>
      </c>
      <c r="O37" s="28"/>
      <c r="Q37" s="29"/>
    </row>
    <row r="38" spans="1:17" ht="12.75" customHeight="1" x14ac:dyDescent="0.2">
      <c r="A38" s="6" t="s">
        <v>829</v>
      </c>
      <c r="B38" s="6" t="s">
        <v>830</v>
      </c>
      <c r="C38" s="6" t="s">
        <v>156</v>
      </c>
      <c r="D38" s="6" t="s">
        <v>0</v>
      </c>
      <c r="E38" s="6" t="s">
        <v>831</v>
      </c>
      <c r="F38" s="6" t="s">
        <v>832</v>
      </c>
      <c r="G38" s="6" t="s">
        <v>89</v>
      </c>
      <c r="H38" s="7">
        <v>7022</v>
      </c>
      <c r="I38" s="7">
        <v>35850</v>
      </c>
      <c r="J38" s="7">
        <v>0</v>
      </c>
      <c r="K38" s="7">
        <v>2517.39</v>
      </c>
      <c r="L38" s="7">
        <v>0.01</v>
      </c>
      <c r="M38" s="7">
        <v>1.43</v>
      </c>
      <c r="N38" s="7">
        <v>0.24</v>
      </c>
      <c r="O38" s="28"/>
      <c r="Q38" s="29"/>
    </row>
    <row r="39" spans="1:17" ht="12.75" customHeight="1" x14ac:dyDescent="0.2">
      <c r="A39" s="6" t="s">
        <v>833</v>
      </c>
      <c r="B39" s="6" t="s">
        <v>834</v>
      </c>
      <c r="C39" s="6" t="s">
        <v>156</v>
      </c>
      <c r="D39" s="6" t="s">
        <v>0</v>
      </c>
      <c r="E39" s="6" t="s">
        <v>835</v>
      </c>
      <c r="F39" s="6" t="s">
        <v>832</v>
      </c>
      <c r="G39" s="6" t="s">
        <v>89</v>
      </c>
      <c r="H39" s="7">
        <v>23945</v>
      </c>
      <c r="I39" s="7">
        <v>7360</v>
      </c>
      <c r="J39" s="7">
        <v>0</v>
      </c>
      <c r="K39" s="7">
        <v>1762.35</v>
      </c>
      <c r="L39" s="7">
        <v>0.02</v>
      </c>
      <c r="M39" s="7">
        <v>1</v>
      </c>
      <c r="N39" s="7">
        <v>0.17</v>
      </c>
      <c r="O39" s="28"/>
      <c r="Q39" s="29"/>
    </row>
    <row r="40" spans="1:17" ht="12.75" customHeight="1" x14ac:dyDescent="0.2">
      <c r="A40" s="6" t="s">
        <v>836</v>
      </c>
      <c r="B40" s="6" t="s">
        <v>837</v>
      </c>
      <c r="C40" s="6" t="s">
        <v>156</v>
      </c>
      <c r="D40" s="6" t="s">
        <v>0</v>
      </c>
      <c r="E40" s="6" t="s">
        <v>838</v>
      </c>
      <c r="F40" s="6" t="s">
        <v>839</v>
      </c>
      <c r="G40" s="6" t="s">
        <v>89</v>
      </c>
      <c r="H40" s="7">
        <v>437751</v>
      </c>
      <c r="I40" s="7">
        <v>1670</v>
      </c>
      <c r="J40" s="7">
        <v>0</v>
      </c>
      <c r="K40" s="7">
        <v>7310.44</v>
      </c>
      <c r="L40" s="7">
        <v>0.03</v>
      </c>
      <c r="M40" s="7">
        <v>4.1500000000000004</v>
      </c>
      <c r="N40" s="7">
        <v>0.71</v>
      </c>
      <c r="O40" s="28"/>
      <c r="Q40" s="29"/>
    </row>
    <row r="41" spans="1:17" ht="12.75" customHeight="1" x14ac:dyDescent="0.2">
      <c r="A41" s="6" t="s">
        <v>840</v>
      </c>
      <c r="B41" s="6" t="s">
        <v>841</v>
      </c>
      <c r="C41" s="6" t="s">
        <v>156</v>
      </c>
      <c r="D41" s="6" t="s">
        <v>0</v>
      </c>
      <c r="E41" s="6" t="s">
        <v>414</v>
      </c>
      <c r="F41" s="6" t="s">
        <v>415</v>
      </c>
      <c r="G41" s="6" t="s">
        <v>89</v>
      </c>
      <c r="H41" s="7">
        <v>2961</v>
      </c>
      <c r="I41" s="7">
        <v>49630</v>
      </c>
      <c r="J41" s="7">
        <v>0</v>
      </c>
      <c r="K41" s="7">
        <v>1469.54</v>
      </c>
      <c r="L41" s="7">
        <v>0.02</v>
      </c>
      <c r="M41" s="7">
        <v>0.83</v>
      </c>
      <c r="N41" s="7">
        <v>0.14000000000000001</v>
      </c>
      <c r="O41" s="28"/>
      <c r="Q41" s="29"/>
    </row>
    <row r="42" spans="1:17" ht="12.75" customHeight="1" x14ac:dyDescent="0.2">
      <c r="A42" s="6" t="s">
        <v>842</v>
      </c>
      <c r="B42" s="6" t="s">
        <v>843</v>
      </c>
      <c r="C42" s="6" t="s">
        <v>156</v>
      </c>
      <c r="D42" s="6" t="s">
        <v>0</v>
      </c>
      <c r="E42" s="6" t="s">
        <v>423</v>
      </c>
      <c r="F42" s="6" t="s">
        <v>415</v>
      </c>
      <c r="G42" s="6" t="s">
        <v>89</v>
      </c>
      <c r="H42" s="7">
        <v>3226</v>
      </c>
      <c r="I42" s="7">
        <v>77850</v>
      </c>
      <c r="J42" s="7">
        <v>0</v>
      </c>
      <c r="K42" s="7">
        <v>2511.44</v>
      </c>
      <c r="L42" s="7">
        <v>0.04</v>
      </c>
      <c r="M42" s="7">
        <v>1.43</v>
      </c>
      <c r="N42" s="7">
        <v>0.24</v>
      </c>
      <c r="O42" s="28"/>
      <c r="Q42" s="29"/>
    </row>
    <row r="43" spans="1:17" ht="12.75" customHeight="1" x14ac:dyDescent="0.2">
      <c r="A43" s="6" t="s">
        <v>844</v>
      </c>
      <c r="B43" s="6" t="s">
        <v>845</v>
      </c>
      <c r="C43" s="6" t="s">
        <v>156</v>
      </c>
      <c r="D43" s="6" t="s">
        <v>0</v>
      </c>
      <c r="E43" s="6" t="s">
        <v>846</v>
      </c>
      <c r="F43" s="6" t="s">
        <v>561</v>
      </c>
      <c r="G43" s="6" t="s">
        <v>89</v>
      </c>
      <c r="H43" s="7">
        <v>163575.73000000001</v>
      </c>
      <c r="I43" s="7">
        <v>916</v>
      </c>
      <c r="J43" s="7">
        <v>0</v>
      </c>
      <c r="K43" s="7">
        <v>1498.35</v>
      </c>
      <c r="L43" s="7">
        <v>0.01</v>
      </c>
      <c r="M43" s="7">
        <v>0.85</v>
      </c>
      <c r="N43" s="7">
        <v>0.15</v>
      </c>
      <c r="O43" s="28"/>
      <c r="Q43" s="29"/>
    </row>
    <row r="44" spans="1:17" ht="12.75" customHeight="1" x14ac:dyDescent="0.2">
      <c r="A44" s="6" t="s">
        <v>847</v>
      </c>
      <c r="B44" s="6" t="s">
        <v>848</v>
      </c>
      <c r="C44" s="6" t="s">
        <v>156</v>
      </c>
      <c r="D44" s="6" t="s">
        <v>0</v>
      </c>
      <c r="E44" s="6" t="s">
        <v>849</v>
      </c>
      <c r="F44" s="6" t="s">
        <v>561</v>
      </c>
      <c r="G44" s="6" t="s">
        <v>89</v>
      </c>
      <c r="H44" s="7">
        <v>7187320</v>
      </c>
      <c r="I44" s="7">
        <v>37.6</v>
      </c>
      <c r="J44" s="7">
        <v>0</v>
      </c>
      <c r="K44" s="7">
        <v>2702.43</v>
      </c>
      <c r="L44" s="7">
        <v>0.05</v>
      </c>
      <c r="M44" s="7">
        <v>1.54</v>
      </c>
      <c r="N44" s="7">
        <v>0.26</v>
      </c>
      <c r="O44" s="28"/>
      <c r="Q44" s="29"/>
    </row>
    <row r="45" spans="1:17" ht="12.75" customHeight="1" x14ac:dyDescent="0.2">
      <c r="A45" s="2" t="s">
        <v>850</v>
      </c>
      <c r="B45" s="2" t="s">
        <v>0</v>
      </c>
      <c r="C45" s="2" t="s">
        <v>0</v>
      </c>
      <c r="D45" s="2" t="s">
        <v>0</v>
      </c>
      <c r="E45" s="2" t="s">
        <v>0</v>
      </c>
      <c r="F45" s="2" t="s">
        <v>0</v>
      </c>
      <c r="G45" s="2" t="s">
        <v>0</v>
      </c>
      <c r="H45" s="3">
        <v>1544061.62</v>
      </c>
      <c r="I45" s="2" t="s">
        <v>0</v>
      </c>
      <c r="J45" s="3">
        <v>0</v>
      </c>
      <c r="K45" s="3">
        <v>27778.74</v>
      </c>
      <c r="L45" s="2" t="s">
        <v>0</v>
      </c>
      <c r="M45" s="3">
        <v>15.79</v>
      </c>
      <c r="N45" s="3">
        <v>2.7</v>
      </c>
      <c r="O45" s="28"/>
      <c r="Q45" s="29"/>
    </row>
    <row r="46" spans="1:17" ht="12.75" customHeight="1" x14ac:dyDescent="0.2">
      <c r="A46" s="6" t="s">
        <v>851</v>
      </c>
      <c r="B46" s="6" t="s">
        <v>852</v>
      </c>
      <c r="C46" s="6" t="s">
        <v>156</v>
      </c>
      <c r="D46" s="6" t="s">
        <v>0</v>
      </c>
      <c r="E46" s="6" t="s">
        <v>853</v>
      </c>
      <c r="F46" s="6" t="s">
        <v>759</v>
      </c>
      <c r="G46" s="6" t="s">
        <v>89</v>
      </c>
      <c r="H46" s="7">
        <v>32100</v>
      </c>
      <c r="I46" s="7">
        <v>741.8</v>
      </c>
      <c r="J46" s="7">
        <v>0</v>
      </c>
      <c r="K46" s="7">
        <v>238.12</v>
      </c>
      <c r="L46" s="7">
        <v>0.06</v>
      </c>
      <c r="M46" s="7">
        <v>0.13</v>
      </c>
      <c r="N46" s="7">
        <v>0.02</v>
      </c>
      <c r="O46" s="28"/>
      <c r="Q46" s="29"/>
    </row>
    <row r="47" spans="1:17" ht="12.75" customHeight="1" x14ac:dyDescent="0.2">
      <c r="A47" s="6" t="s">
        <v>854</v>
      </c>
      <c r="B47" s="6" t="s">
        <v>855</v>
      </c>
      <c r="C47" s="6" t="s">
        <v>156</v>
      </c>
      <c r="D47" s="6" t="s">
        <v>0</v>
      </c>
      <c r="E47" s="6" t="s">
        <v>856</v>
      </c>
      <c r="F47" s="6" t="s">
        <v>767</v>
      </c>
      <c r="G47" s="6" t="s">
        <v>89</v>
      </c>
      <c r="H47" s="7">
        <v>245023</v>
      </c>
      <c r="I47" s="7">
        <v>185.9</v>
      </c>
      <c r="J47" s="7">
        <v>0</v>
      </c>
      <c r="K47" s="7">
        <v>449.59</v>
      </c>
      <c r="L47" s="7">
        <v>0.05</v>
      </c>
      <c r="M47" s="7">
        <v>0.25</v>
      </c>
      <c r="N47" s="7">
        <v>0.04</v>
      </c>
      <c r="O47" s="28"/>
      <c r="Q47" s="29"/>
    </row>
    <row r="48" spans="1:17" ht="12.75" customHeight="1" x14ac:dyDescent="0.2">
      <c r="A48" s="6" t="s">
        <v>857</v>
      </c>
      <c r="B48" s="6" t="s">
        <v>858</v>
      </c>
      <c r="C48" s="6" t="s">
        <v>156</v>
      </c>
      <c r="D48" s="6" t="s">
        <v>0</v>
      </c>
      <c r="E48" s="6" t="s">
        <v>859</v>
      </c>
      <c r="F48" s="6" t="s">
        <v>767</v>
      </c>
      <c r="G48" s="6" t="s">
        <v>89</v>
      </c>
      <c r="H48" s="7">
        <v>93837</v>
      </c>
      <c r="I48" s="7">
        <v>381.9</v>
      </c>
      <c r="J48" s="7">
        <v>0</v>
      </c>
      <c r="K48" s="7">
        <v>358.36</v>
      </c>
      <c r="L48" s="7">
        <v>0.02</v>
      </c>
      <c r="M48" s="7">
        <v>0.2</v>
      </c>
      <c r="N48" s="7">
        <v>0.03</v>
      </c>
      <c r="O48" s="28"/>
      <c r="Q48" s="29"/>
    </row>
    <row r="49" spans="1:17" ht="12.75" customHeight="1" x14ac:dyDescent="0.2">
      <c r="A49" s="6" t="s">
        <v>860</v>
      </c>
      <c r="B49" s="6" t="s">
        <v>861</v>
      </c>
      <c r="C49" s="6" t="s">
        <v>156</v>
      </c>
      <c r="D49" s="6" t="s">
        <v>0</v>
      </c>
      <c r="E49" s="6" t="s">
        <v>862</v>
      </c>
      <c r="F49" s="6" t="s">
        <v>399</v>
      </c>
      <c r="G49" s="6" t="s">
        <v>89</v>
      </c>
      <c r="H49" s="7">
        <v>16269</v>
      </c>
      <c r="I49" s="7">
        <v>8044</v>
      </c>
      <c r="J49" s="7">
        <v>0</v>
      </c>
      <c r="K49" s="7">
        <v>1308.68</v>
      </c>
      <c r="L49" s="7">
        <v>7.0000000000000007E-2</v>
      </c>
      <c r="M49" s="7">
        <v>0.74</v>
      </c>
      <c r="N49" s="7">
        <v>0.13</v>
      </c>
      <c r="O49" s="28"/>
      <c r="Q49" s="29"/>
    </row>
    <row r="50" spans="1:17" ht="12.75" customHeight="1" x14ac:dyDescent="0.2">
      <c r="A50" s="6" t="s">
        <v>863</v>
      </c>
      <c r="B50" s="6" t="s">
        <v>864</v>
      </c>
      <c r="C50" s="6" t="s">
        <v>156</v>
      </c>
      <c r="D50" s="6" t="s">
        <v>0</v>
      </c>
      <c r="E50" s="6" t="s">
        <v>865</v>
      </c>
      <c r="F50" s="6" t="s">
        <v>399</v>
      </c>
      <c r="G50" s="6" t="s">
        <v>89</v>
      </c>
      <c r="H50" s="7">
        <v>57103</v>
      </c>
      <c r="I50" s="7">
        <v>3895</v>
      </c>
      <c r="J50" s="7">
        <v>0</v>
      </c>
      <c r="K50" s="7">
        <v>2224.16</v>
      </c>
      <c r="L50" s="7">
        <v>0.09</v>
      </c>
      <c r="M50" s="7">
        <v>1.26</v>
      </c>
      <c r="N50" s="7">
        <v>0.22</v>
      </c>
      <c r="O50" s="28"/>
      <c r="Q50" s="29"/>
    </row>
    <row r="51" spans="1:17" ht="12.75" customHeight="1" x14ac:dyDescent="0.2">
      <c r="A51" s="6" t="s">
        <v>866</v>
      </c>
      <c r="B51" s="6" t="s">
        <v>867</v>
      </c>
      <c r="C51" s="6" t="s">
        <v>156</v>
      </c>
      <c r="D51" s="6" t="s">
        <v>0</v>
      </c>
      <c r="E51" s="6" t="s">
        <v>398</v>
      </c>
      <c r="F51" s="6" t="s">
        <v>399</v>
      </c>
      <c r="G51" s="6" t="s">
        <v>89</v>
      </c>
      <c r="H51" s="7">
        <v>6361</v>
      </c>
      <c r="I51" s="7">
        <v>13220</v>
      </c>
      <c r="J51" s="7">
        <v>0</v>
      </c>
      <c r="K51" s="7">
        <v>840.92</v>
      </c>
      <c r="L51" s="7">
        <v>0.04</v>
      </c>
      <c r="M51" s="7">
        <v>0.48</v>
      </c>
      <c r="N51" s="7">
        <v>0.08</v>
      </c>
      <c r="O51" s="28"/>
      <c r="Q51" s="29"/>
    </row>
    <row r="52" spans="1:17" ht="12.75" customHeight="1" x14ac:dyDescent="0.2">
      <c r="A52" s="6" t="s">
        <v>868</v>
      </c>
      <c r="B52" s="6" t="s">
        <v>869</v>
      </c>
      <c r="C52" s="6" t="s">
        <v>156</v>
      </c>
      <c r="D52" s="6" t="s">
        <v>0</v>
      </c>
      <c r="E52" s="6" t="s">
        <v>870</v>
      </c>
      <c r="F52" s="6" t="s">
        <v>771</v>
      </c>
      <c r="G52" s="6" t="s">
        <v>89</v>
      </c>
      <c r="H52" s="7">
        <v>5702</v>
      </c>
      <c r="I52" s="7">
        <v>7489</v>
      </c>
      <c r="J52" s="7">
        <v>0</v>
      </c>
      <c r="K52" s="7">
        <v>427.02</v>
      </c>
      <c r="L52" s="7">
        <v>0.01</v>
      </c>
      <c r="M52" s="7">
        <v>0.24</v>
      </c>
      <c r="N52" s="7">
        <v>0.04</v>
      </c>
      <c r="O52" s="28"/>
      <c r="Q52" s="29"/>
    </row>
    <row r="53" spans="1:17" ht="12.75" customHeight="1" x14ac:dyDescent="0.2">
      <c r="A53" s="6" t="s">
        <v>871</v>
      </c>
      <c r="B53" s="6" t="s">
        <v>872</v>
      </c>
      <c r="C53" s="6" t="s">
        <v>156</v>
      </c>
      <c r="D53" s="6" t="s">
        <v>0</v>
      </c>
      <c r="E53" s="6" t="s">
        <v>873</v>
      </c>
      <c r="F53" s="6" t="s">
        <v>228</v>
      </c>
      <c r="G53" s="6" t="s">
        <v>89</v>
      </c>
      <c r="H53" s="7">
        <v>533</v>
      </c>
      <c r="I53" s="7">
        <v>66160</v>
      </c>
      <c r="J53" s="7">
        <v>0</v>
      </c>
      <c r="K53" s="7">
        <v>352.63</v>
      </c>
      <c r="L53" s="7">
        <v>0.06</v>
      </c>
      <c r="M53" s="7">
        <v>0.2</v>
      </c>
      <c r="N53" s="7">
        <v>0.03</v>
      </c>
      <c r="O53" s="28"/>
      <c r="Q53" s="29"/>
    </row>
    <row r="54" spans="1:17" ht="12.75" customHeight="1" x14ac:dyDescent="0.2">
      <c r="A54" s="6" t="s">
        <v>874</v>
      </c>
      <c r="B54" s="6" t="s">
        <v>875</v>
      </c>
      <c r="C54" s="6" t="s">
        <v>156</v>
      </c>
      <c r="D54" s="6" t="s">
        <v>0</v>
      </c>
      <c r="E54" s="6" t="s">
        <v>876</v>
      </c>
      <c r="F54" s="6" t="s">
        <v>228</v>
      </c>
      <c r="G54" s="6" t="s">
        <v>89</v>
      </c>
      <c r="H54" s="7">
        <v>21268</v>
      </c>
      <c r="I54" s="7">
        <v>9172</v>
      </c>
      <c r="J54" s="7">
        <v>0</v>
      </c>
      <c r="K54" s="7">
        <v>1950.7</v>
      </c>
      <c r="L54" s="7">
        <v>0.06</v>
      </c>
      <c r="M54" s="7">
        <v>1.1100000000000001</v>
      </c>
      <c r="N54" s="7">
        <v>0.19</v>
      </c>
      <c r="O54" s="28"/>
      <c r="Q54" s="29"/>
    </row>
    <row r="55" spans="1:17" ht="12.75" customHeight="1" x14ac:dyDescent="0.2">
      <c r="A55" s="6" t="s">
        <v>877</v>
      </c>
      <c r="B55" s="6" t="s">
        <v>878</v>
      </c>
      <c r="C55" s="6" t="s">
        <v>156</v>
      </c>
      <c r="D55" s="6" t="s">
        <v>0</v>
      </c>
      <c r="E55" s="6" t="s">
        <v>879</v>
      </c>
      <c r="F55" s="6" t="s">
        <v>294</v>
      </c>
      <c r="G55" s="6" t="s">
        <v>89</v>
      </c>
      <c r="H55" s="7">
        <v>24112</v>
      </c>
      <c r="I55" s="7">
        <v>5103</v>
      </c>
      <c r="J55" s="7">
        <v>0</v>
      </c>
      <c r="K55" s="7">
        <v>1230.43</v>
      </c>
      <c r="L55" s="7">
        <v>0.04</v>
      </c>
      <c r="M55" s="7">
        <v>0.7</v>
      </c>
      <c r="N55" s="7">
        <v>0.12</v>
      </c>
      <c r="O55" s="28"/>
      <c r="Q55" s="29"/>
    </row>
    <row r="56" spans="1:17" ht="12.75" customHeight="1" x14ac:dyDescent="0.2">
      <c r="A56" s="6" t="s">
        <v>880</v>
      </c>
      <c r="B56" s="6" t="s">
        <v>881</v>
      </c>
      <c r="C56" s="6" t="s">
        <v>156</v>
      </c>
      <c r="D56" s="6" t="s">
        <v>0</v>
      </c>
      <c r="E56" s="6" t="s">
        <v>882</v>
      </c>
      <c r="F56" s="6" t="s">
        <v>294</v>
      </c>
      <c r="G56" s="6" t="s">
        <v>89</v>
      </c>
      <c r="H56" s="7">
        <v>189185</v>
      </c>
      <c r="I56" s="7">
        <v>315.8</v>
      </c>
      <c r="J56" s="7">
        <v>0</v>
      </c>
      <c r="K56" s="7">
        <v>597.45000000000005</v>
      </c>
      <c r="L56" s="7">
        <v>0.02</v>
      </c>
      <c r="M56" s="7">
        <v>0.34</v>
      </c>
      <c r="N56" s="7">
        <v>0.06</v>
      </c>
      <c r="O56" s="28"/>
      <c r="Q56" s="29"/>
    </row>
    <row r="57" spans="1:17" ht="12.75" customHeight="1" x14ac:dyDescent="0.2">
      <c r="A57" s="6" t="s">
        <v>883</v>
      </c>
      <c r="B57" s="6" t="s">
        <v>884</v>
      </c>
      <c r="C57" s="6" t="s">
        <v>156</v>
      </c>
      <c r="D57" s="6" t="s">
        <v>0</v>
      </c>
      <c r="E57" s="6" t="s">
        <v>363</v>
      </c>
      <c r="F57" s="6" t="s">
        <v>294</v>
      </c>
      <c r="G57" s="6" t="s">
        <v>89</v>
      </c>
      <c r="H57" s="7">
        <v>42527.5</v>
      </c>
      <c r="I57" s="7">
        <v>3942</v>
      </c>
      <c r="J57" s="7">
        <v>0</v>
      </c>
      <c r="K57" s="7">
        <v>1676.43</v>
      </c>
      <c r="L57" s="7">
        <v>7.0000000000000007E-2</v>
      </c>
      <c r="M57" s="7">
        <v>0.95</v>
      </c>
      <c r="N57" s="7">
        <v>0.16</v>
      </c>
      <c r="O57" s="28"/>
      <c r="Q57" s="29"/>
    </row>
    <row r="58" spans="1:17" ht="12.75" customHeight="1" x14ac:dyDescent="0.2">
      <c r="A58" s="6" t="s">
        <v>885</v>
      </c>
      <c r="B58" s="6" t="s">
        <v>886</v>
      </c>
      <c r="C58" s="6" t="s">
        <v>156</v>
      </c>
      <c r="D58" s="6" t="s">
        <v>0</v>
      </c>
      <c r="E58" s="6" t="s">
        <v>887</v>
      </c>
      <c r="F58" s="6" t="s">
        <v>811</v>
      </c>
      <c r="G58" s="6" t="s">
        <v>89</v>
      </c>
      <c r="H58" s="7">
        <v>13630</v>
      </c>
      <c r="I58" s="7">
        <v>2003</v>
      </c>
      <c r="J58" s="7">
        <v>0</v>
      </c>
      <c r="K58" s="7">
        <v>273.01</v>
      </c>
      <c r="L58" s="7">
        <v>0.01</v>
      </c>
      <c r="M58" s="7">
        <v>0.15</v>
      </c>
      <c r="N58" s="7">
        <v>0.03</v>
      </c>
      <c r="O58" s="28"/>
      <c r="Q58" s="29"/>
    </row>
    <row r="59" spans="1:17" ht="12.75" customHeight="1" x14ac:dyDescent="0.2">
      <c r="A59" s="6" t="s">
        <v>888</v>
      </c>
      <c r="B59" s="6" t="s">
        <v>889</v>
      </c>
      <c r="C59" s="6" t="s">
        <v>156</v>
      </c>
      <c r="D59" s="6" t="s">
        <v>0</v>
      </c>
      <c r="E59" s="6" t="s">
        <v>890</v>
      </c>
      <c r="F59" s="6" t="s">
        <v>811</v>
      </c>
      <c r="G59" s="6" t="s">
        <v>89</v>
      </c>
      <c r="H59" s="7">
        <v>11502</v>
      </c>
      <c r="I59" s="7">
        <v>2019</v>
      </c>
      <c r="J59" s="7">
        <v>0</v>
      </c>
      <c r="K59" s="7">
        <v>232.22</v>
      </c>
      <c r="L59" s="7">
        <v>0.01</v>
      </c>
      <c r="M59" s="7">
        <v>0.13</v>
      </c>
      <c r="N59" s="7">
        <v>0.02</v>
      </c>
      <c r="O59" s="28"/>
      <c r="Q59" s="29"/>
    </row>
    <row r="60" spans="1:17" ht="12.75" customHeight="1" x14ac:dyDescent="0.2">
      <c r="A60" s="6" t="s">
        <v>891</v>
      </c>
      <c r="B60" s="6" t="s">
        <v>892</v>
      </c>
      <c r="C60" s="6" t="s">
        <v>156</v>
      </c>
      <c r="D60" s="6" t="s">
        <v>0</v>
      </c>
      <c r="E60" s="6" t="s">
        <v>893</v>
      </c>
      <c r="F60" s="6" t="s">
        <v>811</v>
      </c>
      <c r="G60" s="6" t="s">
        <v>89</v>
      </c>
      <c r="H60" s="7">
        <v>7054</v>
      </c>
      <c r="I60" s="7">
        <v>17740</v>
      </c>
      <c r="J60" s="7">
        <v>0</v>
      </c>
      <c r="K60" s="7">
        <v>1251.3800000000001</v>
      </c>
      <c r="L60" s="7">
        <v>0.05</v>
      </c>
      <c r="M60" s="7">
        <v>0.71</v>
      </c>
      <c r="N60" s="7">
        <v>0.12</v>
      </c>
      <c r="O60" s="28"/>
      <c r="Q60" s="29"/>
    </row>
    <row r="61" spans="1:17" ht="12.75" customHeight="1" x14ac:dyDescent="0.2">
      <c r="A61" s="6" t="s">
        <v>894</v>
      </c>
      <c r="B61" s="6" t="s">
        <v>895</v>
      </c>
      <c r="C61" s="6" t="s">
        <v>156</v>
      </c>
      <c r="D61" s="6" t="s">
        <v>0</v>
      </c>
      <c r="E61" s="6" t="s">
        <v>896</v>
      </c>
      <c r="F61" s="6" t="s">
        <v>268</v>
      </c>
      <c r="G61" s="6" t="s">
        <v>89</v>
      </c>
      <c r="H61" s="7">
        <v>147637</v>
      </c>
      <c r="I61" s="7">
        <v>1450</v>
      </c>
      <c r="J61" s="7">
        <v>0</v>
      </c>
      <c r="K61" s="7">
        <v>2140.7399999999998</v>
      </c>
      <c r="L61" s="7">
        <v>0.09</v>
      </c>
      <c r="M61" s="7">
        <v>1.22</v>
      </c>
      <c r="N61" s="7">
        <v>0.21</v>
      </c>
      <c r="O61" s="28"/>
      <c r="Q61" s="29"/>
    </row>
    <row r="62" spans="1:17" ht="12.75" customHeight="1" x14ac:dyDescent="0.2">
      <c r="A62" s="6" t="s">
        <v>897</v>
      </c>
      <c r="B62" s="6" t="s">
        <v>898</v>
      </c>
      <c r="C62" s="6" t="s">
        <v>156</v>
      </c>
      <c r="D62" s="6" t="s">
        <v>0</v>
      </c>
      <c r="E62" s="6" t="s">
        <v>440</v>
      </c>
      <c r="F62" s="6" t="s">
        <v>268</v>
      </c>
      <c r="G62" s="6" t="s">
        <v>89</v>
      </c>
      <c r="H62" s="7">
        <v>971</v>
      </c>
      <c r="I62" s="7">
        <v>596.70000000000005</v>
      </c>
      <c r="J62" s="7">
        <v>0</v>
      </c>
      <c r="K62" s="7">
        <v>5.79</v>
      </c>
      <c r="L62" s="7">
        <v>0</v>
      </c>
      <c r="M62" s="7">
        <v>0</v>
      </c>
      <c r="N62" s="7">
        <v>0</v>
      </c>
      <c r="O62" s="28"/>
      <c r="Q62" s="29"/>
    </row>
    <row r="63" spans="1:17" ht="12.75" customHeight="1" x14ac:dyDescent="0.2">
      <c r="A63" s="6" t="s">
        <v>899</v>
      </c>
      <c r="B63" s="6" t="s">
        <v>900</v>
      </c>
      <c r="C63" s="6" t="s">
        <v>156</v>
      </c>
      <c r="D63" s="6" t="s">
        <v>0</v>
      </c>
      <c r="E63" s="6" t="s">
        <v>446</v>
      </c>
      <c r="F63" s="6" t="s">
        <v>268</v>
      </c>
      <c r="G63" s="6" t="s">
        <v>89</v>
      </c>
      <c r="H63" s="7">
        <v>23412</v>
      </c>
      <c r="I63" s="7">
        <v>8296</v>
      </c>
      <c r="J63" s="7">
        <v>0</v>
      </c>
      <c r="K63" s="7">
        <v>1942.26</v>
      </c>
      <c r="L63" s="7">
        <v>0.08</v>
      </c>
      <c r="M63" s="7">
        <v>1.1000000000000001</v>
      </c>
      <c r="N63" s="7">
        <v>0.19</v>
      </c>
      <c r="O63" s="28"/>
      <c r="Q63" s="29"/>
    </row>
    <row r="64" spans="1:17" ht="12.75" customHeight="1" x14ac:dyDescent="0.2">
      <c r="A64" s="6" t="s">
        <v>901</v>
      </c>
      <c r="B64" s="6" t="s">
        <v>902</v>
      </c>
      <c r="C64" s="6" t="s">
        <v>156</v>
      </c>
      <c r="D64" s="6" t="s">
        <v>0</v>
      </c>
      <c r="E64" s="6" t="s">
        <v>326</v>
      </c>
      <c r="F64" s="6" t="s">
        <v>268</v>
      </c>
      <c r="G64" s="6" t="s">
        <v>89</v>
      </c>
      <c r="H64" s="7">
        <v>665</v>
      </c>
      <c r="I64" s="7">
        <v>157700</v>
      </c>
      <c r="J64" s="7">
        <v>0</v>
      </c>
      <c r="K64" s="7">
        <v>1048.7</v>
      </c>
      <c r="L64" s="7">
        <v>0.03</v>
      </c>
      <c r="M64" s="7">
        <v>0.6</v>
      </c>
      <c r="N64" s="7">
        <v>0.1</v>
      </c>
      <c r="O64" s="28"/>
      <c r="Q64" s="29"/>
    </row>
    <row r="65" spans="1:17" ht="12.75" customHeight="1" x14ac:dyDescent="0.2">
      <c r="A65" s="6" t="s">
        <v>903</v>
      </c>
      <c r="B65" s="6" t="s">
        <v>904</v>
      </c>
      <c r="C65" s="6" t="s">
        <v>156</v>
      </c>
      <c r="D65" s="6" t="s">
        <v>0</v>
      </c>
      <c r="E65" s="6" t="s">
        <v>428</v>
      </c>
      <c r="F65" s="6" t="s">
        <v>268</v>
      </c>
      <c r="G65" s="6" t="s">
        <v>89</v>
      </c>
      <c r="H65" s="7">
        <v>281207</v>
      </c>
      <c r="I65" s="7">
        <v>878.2</v>
      </c>
      <c r="J65" s="7">
        <v>0</v>
      </c>
      <c r="K65" s="7">
        <v>2469.56</v>
      </c>
      <c r="L65" s="7">
        <v>0.1</v>
      </c>
      <c r="M65" s="7">
        <v>1.4</v>
      </c>
      <c r="N65" s="7">
        <v>0.24</v>
      </c>
      <c r="O65" s="28"/>
      <c r="Q65" s="29"/>
    </row>
    <row r="66" spans="1:17" ht="12.75" customHeight="1" x14ac:dyDescent="0.2">
      <c r="A66" s="6" t="s">
        <v>905</v>
      </c>
      <c r="B66" s="6" t="s">
        <v>906</v>
      </c>
      <c r="C66" s="6" t="s">
        <v>156</v>
      </c>
      <c r="D66" s="6" t="s">
        <v>0</v>
      </c>
      <c r="E66" s="6" t="s">
        <v>355</v>
      </c>
      <c r="F66" s="6" t="s">
        <v>268</v>
      </c>
      <c r="G66" s="6" t="s">
        <v>89</v>
      </c>
      <c r="H66" s="7">
        <v>89000</v>
      </c>
      <c r="I66" s="7">
        <v>467.1</v>
      </c>
      <c r="J66" s="7">
        <v>0</v>
      </c>
      <c r="K66" s="7">
        <v>415.72</v>
      </c>
      <c r="L66" s="7">
        <v>0.02</v>
      </c>
      <c r="M66" s="7">
        <v>0.24</v>
      </c>
      <c r="N66" s="7">
        <v>0.04</v>
      </c>
      <c r="O66" s="28"/>
      <c r="Q66" s="29"/>
    </row>
    <row r="67" spans="1:17" ht="12.75" customHeight="1" x14ac:dyDescent="0.2">
      <c r="A67" s="6" t="s">
        <v>907</v>
      </c>
      <c r="B67" s="6" t="s">
        <v>908</v>
      </c>
      <c r="C67" s="6" t="s">
        <v>156</v>
      </c>
      <c r="D67" s="6" t="s">
        <v>0</v>
      </c>
      <c r="E67" s="6" t="s">
        <v>389</v>
      </c>
      <c r="F67" s="6" t="s">
        <v>268</v>
      </c>
      <c r="G67" s="6" t="s">
        <v>89</v>
      </c>
      <c r="H67" s="7">
        <v>7224</v>
      </c>
      <c r="I67" s="7">
        <v>28290</v>
      </c>
      <c r="J67" s="7">
        <v>0</v>
      </c>
      <c r="K67" s="7">
        <v>2043.67</v>
      </c>
      <c r="L67" s="7">
        <v>0.11</v>
      </c>
      <c r="M67" s="7">
        <v>1.1599999999999999</v>
      </c>
      <c r="N67" s="7">
        <v>0.2</v>
      </c>
      <c r="O67" s="28"/>
      <c r="Q67" s="29"/>
    </row>
    <row r="68" spans="1:17" ht="12.75" customHeight="1" x14ac:dyDescent="0.2">
      <c r="A68" s="6" t="s">
        <v>909</v>
      </c>
      <c r="B68" s="6" t="s">
        <v>910</v>
      </c>
      <c r="C68" s="6" t="s">
        <v>156</v>
      </c>
      <c r="D68" s="6" t="s">
        <v>0</v>
      </c>
      <c r="E68" s="6" t="s">
        <v>405</v>
      </c>
      <c r="F68" s="6" t="s">
        <v>268</v>
      </c>
      <c r="G68" s="6" t="s">
        <v>89</v>
      </c>
      <c r="H68" s="7">
        <v>3518</v>
      </c>
      <c r="I68" s="7">
        <v>12600</v>
      </c>
      <c r="J68" s="7">
        <v>0</v>
      </c>
      <c r="K68" s="7">
        <v>443.27</v>
      </c>
      <c r="L68" s="7">
        <v>0.03</v>
      </c>
      <c r="M68" s="7">
        <v>0.25</v>
      </c>
      <c r="N68" s="7">
        <v>0.04</v>
      </c>
      <c r="O68" s="28"/>
      <c r="Q68" s="29"/>
    </row>
    <row r="69" spans="1:17" ht="12.75" customHeight="1" x14ac:dyDescent="0.2">
      <c r="A69" s="6" t="s">
        <v>911</v>
      </c>
      <c r="B69" s="6" t="s">
        <v>912</v>
      </c>
      <c r="C69" s="6" t="s">
        <v>156</v>
      </c>
      <c r="D69" s="6" t="s">
        <v>0</v>
      </c>
      <c r="E69" s="6" t="s">
        <v>913</v>
      </c>
      <c r="F69" s="6" t="s">
        <v>832</v>
      </c>
      <c r="G69" s="6" t="s">
        <v>89</v>
      </c>
      <c r="H69" s="7">
        <v>76</v>
      </c>
      <c r="I69" s="7">
        <v>29850</v>
      </c>
      <c r="J69" s="7">
        <v>0</v>
      </c>
      <c r="K69" s="7">
        <v>22.69</v>
      </c>
      <c r="L69" s="7">
        <v>0</v>
      </c>
      <c r="M69" s="7">
        <v>0.01</v>
      </c>
      <c r="N69" s="7">
        <v>0</v>
      </c>
      <c r="O69" s="28"/>
      <c r="Q69" s="29"/>
    </row>
    <row r="70" spans="1:17" ht="12.75" customHeight="1" x14ac:dyDescent="0.2">
      <c r="A70" s="6" t="s">
        <v>914</v>
      </c>
      <c r="B70" s="6" t="s">
        <v>915</v>
      </c>
      <c r="C70" s="6" t="s">
        <v>156</v>
      </c>
      <c r="D70" s="6" t="s">
        <v>0</v>
      </c>
      <c r="E70" s="6" t="s">
        <v>916</v>
      </c>
      <c r="F70" s="6" t="s">
        <v>917</v>
      </c>
      <c r="G70" s="6" t="s">
        <v>89</v>
      </c>
      <c r="H70" s="7">
        <v>2606</v>
      </c>
      <c r="I70" s="7">
        <v>9885</v>
      </c>
      <c r="J70" s="7">
        <v>0</v>
      </c>
      <c r="K70" s="7">
        <v>257.60000000000002</v>
      </c>
      <c r="L70" s="7">
        <v>0.03</v>
      </c>
      <c r="M70" s="7">
        <v>0.15</v>
      </c>
      <c r="N70" s="7">
        <v>0.02</v>
      </c>
      <c r="O70" s="28"/>
      <c r="Q70" s="29"/>
    </row>
    <row r="71" spans="1:17" ht="12.75" customHeight="1" x14ac:dyDescent="0.2">
      <c r="A71" s="6" t="s">
        <v>918</v>
      </c>
      <c r="B71" s="6" t="s">
        <v>919</v>
      </c>
      <c r="C71" s="6" t="s">
        <v>156</v>
      </c>
      <c r="D71" s="6" t="s">
        <v>0</v>
      </c>
      <c r="E71" s="6" t="s">
        <v>920</v>
      </c>
      <c r="F71" s="6" t="s">
        <v>921</v>
      </c>
      <c r="G71" s="6" t="s">
        <v>89</v>
      </c>
      <c r="H71" s="7">
        <v>65096</v>
      </c>
      <c r="I71" s="7">
        <v>1367</v>
      </c>
      <c r="J71" s="7">
        <v>0</v>
      </c>
      <c r="K71" s="7">
        <v>889.86</v>
      </c>
      <c r="L71" s="7">
        <v>0.06</v>
      </c>
      <c r="M71" s="7">
        <v>0.51</v>
      </c>
      <c r="N71" s="7">
        <v>0.09</v>
      </c>
      <c r="O71" s="28"/>
      <c r="Q71" s="29"/>
    </row>
    <row r="72" spans="1:17" ht="12.75" customHeight="1" x14ac:dyDescent="0.2">
      <c r="A72" s="6" t="s">
        <v>922</v>
      </c>
      <c r="B72" s="6" t="s">
        <v>923</v>
      </c>
      <c r="C72" s="6" t="s">
        <v>156</v>
      </c>
      <c r="D72" s="6" t="s">
        <v>0</v>
      </c>
      <c r="E72" s="6" t="s">
        <v>924</v>
      </c>
      <c r="F72" s="6" t="s">
        <v>925</v>
      </c>
      <c r="G72" s="6" t="s">
        <v>89</v>
      </c>
      <c r="H72" s="7">
        <v>1196</v>
      </c>
      <c r="I72" s="7">
        <v>1179</v>
      </c>
      <c r="J72" s="7">
        <v>0</v>
      </c>
      <c r="K72" s="7">
        <v>14.1</v>
      </c>
      <c r="L72" s="7">
        <v>0</v>
      </c>
      <c r="M72" s="7">
        <v>0.01</v>
      </c>
      <c r="N72" s="7">
        <v>0</v>
      </c>
      <c r="O72" s="28"/>
      <c r="Q72" s="29"/>
    </row>
    <row r="73" spans="1:17" ht="12.75" customHeight="1" x14ac:dyDescent="0.2">
      <c r="A73" s="6" t="s">
        <v>926</v>
      </c>
      <c r="B73" s="6" t="s">
        <v>927</v>
      </c>
      <c r="C73" s="6" t="s">
        <v>156</v>
      </c>
      <c r="D73" s="6" t="s">
        <v>0</v>
      </c>
      <c r="E73" s="6" t="s">
        <v>928</v>
      </c>
      <c r="F73" s="6" t="s">
        <v>415</v>
      </c>
      <c r="G73" s="6" t="s">
        <v>89</v>
      </c>
      <c r="H73" s="7">
        <v>511</v>
      </c>
      <c r="I73" s="7">
        <v>90910</v>
      </c>
      <c r="J73" s="7">
        <v>0</v>
      </c>
      <c r="K73" s="7">
        <v>464.55</v>
      </c>
      <c r="L73" s="7">
        <v>0.01</v>
      </c>
      <c r="M73" s="7">
        <v>0.26</v>
      </c>
      <c r="N73" s="7">
        <v>0.04</v>
      </c>
      <c r="O73" s="28"/>
      <c r="Q73" s="29"/>
    </row>
    <row r="74" spans="1:17" ht="12.75" customHeight="1" x14ac:dyDescent="0.2">
      <c r="A74" s="6" t="s">
        <v>929</v>
      </c>
      <c r="B74" s="6" t="s">
        <v>930</v>
      </c>
      <c r="C74" s="6" t="s">
        <v>156</v>
      </c>
      <c r="D74" s="6" t="s">
        <v>0</v>
      </c>
      <c r="E74" s="6" t="s">
        <v>931</v>
      </c>
      <c r="F74" s="6" t="s">
        <v>415</v>
      </c>
      <c r="G74" s="6" t="s">
        <v>89</v>
      </c>
      <c r="H74" s="7">
        <v>63</v>
      </c>
      <c r="I74" s="7">
        <v>4056</v>
      </c>
      <c r="J74" s="7">
        <v>0</v>
      </c>
      <c r="K74" s="7">
        <v>2.5499999999999998</v>
      </c>
      <c r="L74" s="7">
        <v>0</v>
      </c>
      <c r="M74" s="7">
        <v>0</v>
      </c>
      <c r="N74" s="7">
        <v>0</v>
      </c>
      <c r="O74" s="28"/>
      <c r="Q74" s="29"/>
    </row>
    <row r="75" spans="1:17" ht="12.75" customHeight="1" x14ac:dyDescent="0.2">
      <c r="A75" s="6" t="s">
        <v>932</v>
      </c>
      <c r="B75" s="6" t="s">
        <v>933</v>
      </c>
      <c r="C75" s="6" t="s">
        <v>156</v>
      </c>
      <c r="D75" s="6" t="s">
        <v>0</v>
      </c>
      <c r="E75" s="6" t="s">
        <v>934</v>
      </c>
      <c r="F75" s="6" t="s">
        <v>415</v>
      </c>
      <c r="G75" s="6" t="s">
        <v>89</v>
      </c>
      <c r="H75" s="7">
        <v>10857</v>
      </c>
      <c r="I75" s="7">
        <v>5549</v>
      </c>
      <c r="J75" s="7">
        <v>0</v>
      </c>
      <c r="K75" s="7">
        <v>602.45000000000005</v>
      </c>
      <c r="L75" s="7">
        <v>0.02</v>
      </c>
      <c r="M75" s="7">
        <v>0.34</v>
      </c>
      <c r="N75" s="7">
        <v>0.06</v>
      </c>
      <c r="O75" s="28"/>
      <c r="Q75" s="29"/>
    </row>
    <row r="76" spans="1:17" ht="12.75" customHeight="1" x14ac:dyDescent="0.2">
      <c r="A76" s="6" t="s">
        <v>935</v>
      </c>
      <c r="B76" s="6" t="s">
        <v>936</v>
      </c>
      <c r="C76" s="6" t="s">
        <v>156</v>
      </c>
      <c r="D76" s="6" t="s">
        <v>0</v>
      </c>
      <c r="E76" s="6" t="s">
        <v>560</v>
      </c>
      <c r="F76" s="6" t="s">
        <v>561</v>
      </c>
      <c r="G76" s="6" t="s">
        <v>89</v>
      </c>
      <c r="H76" s="7">
        <v>137935.12</v>
      </c>
      <c r="I76" s="7">
        <v>227.5</v>
      </c>
      <c r="J76" s="7">
        <v>0</v>
      </c>
      <c r="K76" s="7">
        <v>313.8</v>
      </c>
      <c r="L76" s="7">
        <v>0.01</v>
      </c>
      <c r="M76" s="7">
        <v>0.18</v>
      </c>
      <c r="N76" s="7">
        <v>0.03</v>
      </c>
      <c r="O76" s="28"/>
      <c r="Q76" s="29"/>
    </row>
    <row r="77" spans="1:17" ht="12.75" customHeight="1" x14ac:dyDescent="0.2">
      <c r="A77" s="6" t="s">
        <v>937</v>
      </c>
      <c r="B77" s="6" t="s">
        <v>938</v>
      </c>
      <c r="C77" s="6" t="s">
        <v>156</v>
      </c>
      <c r="D77" s="6" t="s">
        <v>0</v>
      </c>
      <c r="E77" s="6" t="s">
        <v>939</v>
      </c>
      <c r="F77" s="6" t="s">
        <v>294</v>
      </c>
      <c r="G77" s="6" t="s">
        <v>89</v>
      </c>
      <c r="H77" s="7">
        <v>5881</v>
      </c>
      <c r="I77" s="7">
        <v>21940</v>
      </c>
      <c r="J77" s="7">
        <v>0</v>
      </c>
      <c r="K77" s="7">
        <v>1290.29</v>
      </c>
      <c r="L77" s="7">
        <v>0.04</v>
      </c>
      <c r="M77" s="7">
        <v>0.73</v>
      </c>
      <c r="N77" s="7">
        <v>0.13</v>
      </c>
      <c r="O77" s="28"/>
      <c r="Q77" s="29"/>
    </row>
    <row r="78" spans="1:17" ht="12.75" customHeight="1" x14ac:dyDescent="0.2">
      <c r="A78" s="2" t="s">
        <v>940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3">
        <v>1087354.2</v>
      </c>
      <c r="I78" s="2" t="s">
        <v>0</v>
      </c>
      <c r="J78" s="3">
        <v>4.3099999999999996</v>
      </c>
      <c r="K78" s="3">
        <v>17030.68</v>
      </c>
      <c r="L78" s="2" t="s">
        <v>0</v>
      </c>
      <c r="M78" s="3">
        <v>9.68</v>
      </c>
      <c r="N78" s="3">
        <v>1.66</v>
      </c>
      <c r="O78" s="28"/>
      <c r="Q78" s="29"/>
    </row>
    <row r="79" spans="1:17" ht="12.75" customHeight="1" x14ac:dyDescent="0.2">
      <c r="A79" s="6" t="s">
        <v>941</v>
      </c>
      <c r="B79" s="6" t="s">
        <v>942</v>
      </c>
      <c r="C79" s="6" t="s">
        <v>156</v>
      </c>
      <c r="D79" s="6" t="s">
        <v>0</v>
      </c>
      <c r="E79" s="6" t="s">
        <v>943</v>
      </c>
      <c r="F79" s="6" t="s">
        <v>399</v>
      </c>
      <c r="G79" s="6" t="s">
        <v>89</v>
      </c>
      <c r="H79" s="7">
        <v>2115</v>
      </c>
      <c r="I79" s="7">
        <v>1699</v>
      </c>
      <c r="J79" s="7">
        <v>0</v>
      </c>
      <c r="K79" s="7">
        <v>35.93</v>
      </c>
      <c r="L79" s="7">
        <v>0.02</v>
      </c>
      <c r="M79" s="7">
        <v>0.02</v>
      </c>
      <c r="N79" s="7">
        <v>0</v>
      </c>
      <c r="O79" s="28"/>
      <c r="Q79" s="29"/>
    </row>
    <row r="80" spans="1:17" ht="12.75" customHeight="1" x14ac:dyDescent="0.2">
      <c r="A80" s="6" t="s">
        <v>944</v>
      </c>
      <c r="B80" s="6" t="s">
        <v>945</v>
      </c>
      <c r="C80" s="6" t="s">
        <v>156</v>
      </c>
      <c r="D80" s="6" t="s">
        <v>0</v>
      </c>
      <c r="E80" s="6" t="s">
        <v>946</v>
      </c>
      <c r="F80" s="6" t="s">
        <v>771</v>
      </c>
      <c r="G80" s="6" t="s">
        <v>89</v>
      </c>
      <c r="H80" s="7">
        <v>8456</v>
      </c>
      <c r="I80" s="7">
        <v>1936</v>
      </c>
      <c r="J80" s="7">
        <v>0</v>
      </c>
      <c r="K80" s="7">
        <v>163.71</v>
      </c>
      <c r="L80" s="7">
        <v>0.02</v>
      </c>
      <c r="M80" s="7">
        <v>0.09</v>
      </c>
      <c r="N80" s="7">
        <v>0.02</v>
      </c>
      <c r="O80" s="28"/>
      <c r="Q80" s="29"/>
    </row>
    <row r="81" spans="1:17" ht="12.75" customHeight="1" x14ac:dyDescent="0.2">
      <c r="A81" s="6" t="s">
        <v>947</v>
      </c>
      <c r="B81" s="6" t="s">
        <v>948</v>
      </c>
      <c r="C81" s="6" t="s">
        <v>156</v>
      </c>
      <c r="D81" s="6" t="s">
        <v>0</v>
      </c>
      <c r="E81" s="6" t="s">
        <v>949</v>
      </c>
      <c r="F81" s="6" t="s">
        <v>294</v>
      </c>
      <c r="G81" s="6" t="s">
        <v>89</v>
      </c>
      <c r="H81" s="7">
        <v>42708</v>
      </c>
      <c r="I81" s="7">
        <v>2016</v>
      </c>
      <c r="J81" s="7">
        <v>0</v>
      </c>
      <c r="K81" s="7">
        <v>860.99</v>
      </c>
      <c r="L81" s="7">
        <v>0.23</v>
      </c>
      <c r="M81" s="7">
        <v>0.49</v>
      </c>
      <c r="N81" s="7">
        <v>0.08</v>
      </c>
      <c r="O81" s="28"/>
      <c r="Q81" s="29"/>
    </row>
    <row r="82" spans="1:17" ht="12.75" customHeight="1" x14ac:dyDescent="0.2">
      <c r="A82" s="6" t="s">
        <v>950</v>
      </c>
      <c r="B82" s="6" t="s">
        <v>951</v>
      </c>
      <c r="C82" s="6" t="s">
        <v>156</v>
      </c>
      <c r="D82" s="6" t="s">
        <v>0</v>
      </c>
      <c r="E82" s="6" t="s">
        <v>952</v>
      </c>
      <c r="F82" s="6" t="s">
        <v>811</v>
      </c>
      <c r="G82" s="6" t="s">
        <v>89</v>
      </c>
      <c r="H82" s="7">
        <v>15355</v>
      </c>
      <c r="I82" s="7">
        <v>1602</v>
      </c>
      <c r="J82" s="7">
        <v>0</v>
      </c>
      <c r="K82" s="7">
        <v>245.99</v>
      </c>
      <c r="L82" s="7">
        <v>0.15</v>
      </c>
      <c r="M82" s="7">
        <v>0.14000000000000001</v>
      </c>
      <c r="N82" s="7">
        <v>0.02</v>
      </c>
      <c r="O82" s="28"/>
      <c r="Q82" s="29"/>
    </row>
    <row r="83" spans="1:17" ht="12.75" customHeight="1" x14ac:dyDescent="0.2">
      <c r="A83" s="6" t="s">
        <v>953</v>
      </c>
      <c r="B83" s="6" t="s">
        <v>954</v>
      </c>
      <c r="C83" s="6" t="s">
        <v>156</v>
      </c>
      <c r="D83" s="6" t="s">
        <v>0</v>
      </c>
      <c r="E83" s="6" t="s">
        <v>955</v>
      </c>
      <c r="F83" s="6" t="s">
        <v>811</v>
      </c>
      <c r="G83" s="6" t="s">
        <v>89</v>
      </c>
      <c r="H83" s="7">
        <v>25781</v>
      </c>
      <c r="I83" s="7">
        <v>4990</v>
      </c>
      <c r="J83" s="7">
        <v>0</v>
      </c>
      <c r="K83" s="7">
        <v>1286.47</v>
      </c>
      <c r="L83" s="7">
        <v>0.12</v>
      </c>
      <c r="M83" s="7">
        <v>0.73</v>
      </c>
      <c r="N83" s="7">
        <v>0.12</v>
      </c>
      <c r="O83" s="28"/>
      <c r="Q83" s="29"/>
    </row>
    <row r="84" spans="1:17" ht="12.75" customHeight="1" x14ac:dyDescent="0.2">
      <c r="A84" s="6" t="s">
        <v>956</v>
      </c>
      <c r="B84" s="6" t="s">
        <v>957</v>
      </c>
      <c r="C84" s="6" t="s">
        <v>156</v>
      </c>
      <c r="D84" s="6" t="s">
        <v>0</v>
      </c>
      <c r="E84" s="6" t="s">
        <v>958</v>
      </c>
      <c r="F84" s="6" t="s">
        <v>546</v>
      </c>
      <c r="G84" s="6" t="s">
        <v>89</v>
      </c>
      <c r="H84" s="7">
        <v>61460</v>
      </c>
      <c r="I84" s="7">
        <v>962.4</v>
      </c>
      <c r="J84" s="7">
        <v>0</v>
      </c>
      <c r="K84" s="7">
        <v>591.49</v>
      </c>
      <c r="L84" s="7">
        <v>0.44</v>
      </c>
      <c r="M84" s="7">
        <v>0.34</v>
      </c>
      <c r="N84" s="7">
        <v>0.06</v>
      </c>
      <c r="O84" s="28"/>
      <c r="Q84" s="29"/>
    </row>
    <row r="85" spans="1:17" ht="12.75" customHeight="1" x14ac:dyDescent="0.2">
      <c r="A85" s="6" t="s">
        <v>959</v>
      </c>
      <c r="B85" s="6" t="s">
        <v>960</v>
      </c>
      <c r="C85" s="6" t="s">
        <v>156</v>
      </c>
      <c r="D85" s="6" t="s">
        <v>0</v>
      </c>
      <c r="E85" s="6" t="s">
        <v>961</v>
      </c>
      <c r="F85" s="6" t="s">
        <v>962</v>
      </c>
      <c r="G85" s="6" t="s">
        <v>89</v>
      </c>
      <c r="H85" s="7">
        <v>541</v>
      </c>
      <c r="I85" s="7">
        <v>3254</v>
      </c>
      <c r="J85" s="7">
        <v>0</v>
      </c>
      <c r="K85" s="7">
        <v>17.600000000000001</v>
      </c>
      <c r="L85" s="7">
        <v>0.01</v>
      </c>
      <c r="M85" s="7">
        <v>0.01</v>
      </c>
      <c r="N85" s="7">
        <v>0</v>
      </c>
      <c r="O85" s="28"/>
      <c r="Q85" s="29"/>
    </row>
    <row r="86" spans="1:17" ht="12.75" customHeight="1" x14ac:dyDescent="0.2">
      <c r="A86" s="6" t="s">
        <v>963</v>
      </c>
      <c r="B86" s="6" t="s">
        <v>964</v>
      </c>
      <c r="C86" s="6" t="s">
        <v>156</v>
      </c>
      <c r="D86" s="6" t="s">
        <v>0</v>
      </c>
      <c r="E86" s="6" t="s">
        <v>965</v>
      </c>
      <c r="F86" s="6" t="s">
        <v>268</v>
      </c>
      <c r="G86" s="6" t="s">
        <v>89</v>
      </c>
      <c r="H86" s="7">
        <v>107969</v>
      </c>
      <c r="I86" s="7">
        <v>644.4</v>
      </c>
      <c r="J86" s="7">
        <v>0</v>
      </c>
      <c r="K86" s="7">
        <v>695.75</v>
      </c>
      <c r="L86" s="7">
        <v>0.17</v>
      </c>
      <c r="M86" s="7">
        <v>0.39</v>
      </c>
      <c r="N86" s="7">
        <v>7.0000000000000007E-2</v>
      </c>
      <c r="O86" s="28"/>
      <c r="Q86" s="29"/>
    </row>
    <row r="87" spans="1:17" ht="12.75" customHeight="1" x14ac:dyDescent="0.2">
      <c r="A87" s="6" t="s">
        <v>966</v>
      </c>
      <c r="B87" s="6" t="s">
        <v>967</v>
      </c>
      <c r="C87" s="6" t="s">
        <v>156</v>
      </c>
      <c r="D87" s="6" t="s">
        <v>0</v>
      </c>
      <c r="E87" s="6" t="s">
        <v>968</v>
      </c>
      <c r="F87" s="6" t="s">
        <v>268</v>
      </c>
      <c r="G87" s="6" t="s">
        <v>89</v>
      </c>
      <c r="H87" s="7">
        <v>2672.54</v>
      </c>
      <c r="I87" s="7">
        <v>40040</v>
      </c>
      <c r="J87" s="7">
        <v>0</v>
      </c>
      <c r="K87" s="7">
        <v>1070.08</v>
      </c>
      <c r="L87" s="7">
        <v>0.03</v>
      </c>
      <c r="M87" s="7">
        <v>0.61</v>
      </c>
      <c r="N87" s="7">
        <v>0.1</v>
      </c>
      <c r="O87" s="28"/>
      <c r="Q87" s="29"/>
    </row>
    <row r="88" spans="1:17" ht="12.75" customHeight="1" x14ac:dyDescent="0.2">
      <c r="A88" s="6" t="s">
        <v>969</v>
      </c>
      <c r="B88" s="6" t="s">
        <v>970</v>
      </c>
      <c r="C88" s="6" t="s">
        <v>156</v>
      </c>
      <c r="D88" s="6" t="s">
        <v>0</v>
      </c>
      <c r="E88" s="6" t="s">
        <v>453</v>
      </c>
      <c r="F88" s="6" t="s">
        <v>268</v>
      </c>
      <c r="G88" s="6" t="s">
        <v>89</v>
      </c>
      <c r="H88" s="7">
        <v>32772</v>
      </c>
      <c r="I88" s="7">
        <v>687.7</v>
      </c>
      <c r="J88" s="7">
        <v>0</v>
      </c>
      <c r="K88" s="7">
        <v>225.37</v>
      </c>
      <c r="L88" s="7">
        <v>0.11</v>
      </c>
      <c r="M88" s="7">
        <v>0.13</v>
      </c>
      <c r="N88" s="7">
        <v>0.02</v>
      </c>
      <c r="O88" s="28"/>
      <c r="Q88" s="29"/>
    </row>
    <row r="89" spans="1:17" ht="12.75" customHeight="1" x14ac:dyDescent="0.2">
      <c r="A89" s="6" t="s">
        <v>971</v>
      </c>
      <c r="B89" s="6" t="s">
        <v>972</v>
      </c>
      <c r="C89" s="6" t="s">
        <v>156</v>
      </c>
      <c r="D89" s="6" t="s">
        <v>0</v>
      </c>
      <c r="E89" s="6" t="s">
        <v>463</v>
      </c>
      <c r="F89" s="6" t="s">
        <v>268</v>
      </c>
      <c r="G89" s="6" t="s">
        <v>89</v>
      </c>
      <c r="H89" s="7">
        <v>1445.41</v>
      </c>
      <c r="I89" s="7">
        <v>210</v>
      </c>
      <c r="J89" s="7">
        <v>0</v>
      </c>
      <c r="K89" s="7">
        <v>3.03</v>
      </c>
      <c r="L89" s="7">
        <v>0.02</v>
      </c>
      <c r="M89" s="7">
        <v>0</v>
      </c>
      <c r="N89" s="7">
        <v>0</v>
      </c>
      <c r="O89" s="28"/>
      <c r="Q89" s="29"/>
    </row>
    <row r="90" spans="1:17" ht="12.75" customHeight="1" x14ac:dyDescent="0.2">
      <c r="A90" s="6" t="s">
        <v>973</v>
      </c>
      <c r="B90" s="6" t="s">
        <v>974</v>
      </c>
      <c r="C90" s="6" t="s">
        <v>156</v>
      </c>
      <c r="D90" s="6" t="s">
        <v>0</v>
      </c>
      <c r="E90" s="6" t="s">
        <v>975</v>
      </c>
      <c r="F90" s="6" t="s">
        <v>268</v>
      </c>
      <c r="G90" s="6" t="s">
        <v>89</v>
      </c>
      <c r="H90" s="7">
        <v>299995.31</v>
      </c>
      <c r="I90" s="7">
        <v>178.3</v>
      </c>
      <c r="J90" s="7">
        <v>0</v>
      </c>
      <c r="K90" s="7">
        <v>534.89</v>
      </c>
      <c r="L90" s="7">
        <v>0.16</v>
      </c>
      <c r="M90" s="7">
        <v>0.3</v>
      </c>
      <c r="N90" s="7">
        <v>0.05</v>
      </c>
      <c r="O90" s="28"/>
      <c r="Q90" s="29"/>
    </row>
    <row r="91" spans="1:17" ht="12.75" customHeight="1" x14ac:dyDescent="0.2">
      <c r="A91" s="6" t="s">
        <v>976</v>
      </c>
      <c r="B91" s="6" t="s">
        <v>977</v>
      </c>
      <c r="C91" s="6" t="s">
        <v>156</v>
      </c>
      <c r="D91" s="6" t="s">
        <v>0</v>
      </c>
      <c r="E91" s="6" t="s">
        <v>978</v>
      </c>
      <c r="F91" s="6" t="s">
        <v>832</v>
      </c>
      <c r="G91" s="6" t="s">
        <v>89</v>
      </c>
      <c r="H91" s="7">
        <v>11435</v>
      </c>
      <c r="I91" s="7">
        <v>3849</v>
      </c>
      <c r="J91" s="7">
        <v>0</v>
      </c>
      <c r="K91" s="7">
        <v>440.13</v>
      </c>
      <c r="L91" s="7">
        <v>0.12</v>
      </c>
      <c r="M91" s="7">
        <v>0.25</v>
      </c>
      <c r="N91" s="7">
        <v>0.04</v>
      </c>
      <c r="O91" s="28"/>
      <c r="Q91" s="29"/>
    </row>
    <row r="92" spans="1:17" ht="12.75" customHeight="1" x14ac:dyDescent="0.2">
      <c r="A92" s="6" t="s">
        <v>979</v>
      </c>
      <c r="B92" s="6" t="s">
        <v>980</v>
      </c>
      <c r="C92" s="6" t="s">
        <v>156</v>
      </c>
      <c r="D92" s="6" t="s">
        <v>0</v>
      </c>
      <c r="E92" s="6" t="s">
        <v>981</v>
      </c>
      <c r="F92" s="6" t="s">
        <v>917</v>
      </c>
      <c r="G92" s="6" t="s">
        <v>89</v>
      </c>
      <c r="H92" s="7">
        <v>12958</v>
      </c>
      <c r="I92" s="7">
        <v>838.6</v>
      </c>
      <c r="J92" s="7">
        <v>0</v>
      </c>
      <c r="K92" s="7">
        <v>108.67</v>
      </c>
      <c r="L92" s="7">
        <v>0.21</v>
      </c>
      <c r="M92" s="7">
        <v>0.06</v>
      </c>
      <c r="N92" s="7">
        <v>0.01</v>
      </c>
      <c r="O92" s="28"/>
      <c r="Q92" s="29"/>
    </row>
    <row r="93" spans="1:17" ht="12.75" customHeight="1" x14ac:dyDescent="0.2">
      <c r="A93" s="6" t="s">
        <v>982</v>
      </c>
      <c r="B93" s="6" t="s">
        <v>983</v>
      </c>
      <c r="C93" s="6" t="s">
        <v>156</v>
      </c>
      <c r="D93" s="6" t="s">
        <v>0</v>
      </c>
      <c r="E93" s="6" t="s">
        <v>984</v>
      </c>
      <c r="F93" s="6" t="s">
        <v>921</v>
      </c>
      <c r="G93" s="6" t="s">
        <v>89</v>
      </c>
      <c r="H93" s="7">
        <v>59942</v>
      </c>
      <c r="I93" s="7">
        <v>1224</v>
      </c>
      <c r="J93" s="7">
        <v>0</v>
      </c>
      <c r="K93" s="7">
        <v>733.69</v>
      </c>
      <c r="L93" s="7">
        <v>0.17</v>
      </c>
      <c r="M93" s="7">
        <v>0.42</v>
      </c>
      <c r="N93" s="7">
        <v>7.0000000000000007E-2</v>
      </c>
      <c r="O93" s="28"/>
      <c r="Q93" s="29"/>
    </row>
    <row r="94" spans="1:17" ht="12.75" customHeight="1" x14ac:dyDescent="0.2">
      <c r="A94" s="6" t="s">
        <v>985</v>
      </c>
      <c r="B94" s="6" t="s">
        <v>986</v>
      </c>
      <c r="C94" s="6" t="s">
        <v>156</v>
      </c>
      <c r="D94" s="6" t="s">
        <v>0</v>
      </c>
      <c r="E94" s="6" t="s">
        <v>987</v>
      </c>
      <c r="F94" s="6" t="s">
        <v>839</v>
      </c>
      <c r="G94" s="6" t="s">
        <v>89</v>
      </c>
      <c r="H94" s="7">
        <v>644.79999999999995</v>
      </c>
      <c r="I94" s="7">
        <v>721.9</v>
      </c>
      <c r="J94" s="7">
        <v>0</v>
      </c>
      <c r="K94" s="7">
        <v>4.6500000000000004</v>
      </c>
      <c r="L94" s="7">
        <v>0</v>
      </c>
      <c r="M94" s="7">
        <v>0</v>
      </c>
      <c r="N94" s="7">
        <v>0</v>
      </c>
      <c r="O94" s="28"/>
      <c r="Q94" s="29"/>
    </row>
    <row r="95" spans="1:17" ht="12.75" customHeight="1" x14ac:dyDescent="0.2">
      <c r="A95" s="6" t="s">
        <v>988</v>
      </c>
      <c r="B95" s="6" t="s">
        <v>989</v>
      </c>
      <c r="C95" s="6" t="s">
        <v>156</v>
      </c>
      <c r="D95" s="6" t="s">
        <v>0</v>
      </c>
      <c r="E95" s="6" t="s">
        <v>990</v>
      </c>
      <c r="F95" s="6" t="s">
        <v>839</v>
      </c>
      <c r="G95" s="6" t="s">
        <v>89</v>
      </c>
      <c r="H95" s="7">
        <v>25135</v>
      </c>
      <c r="I95" s="7">
        <v>18590</v>
      </c>
      <c r="J95" s="7">
        <v>0</v>
      </c>
      <c r="K95" s="7">
        <v>4672.6000000000004</v>
      </c>
      <c r="L95" s="7">
        <v>0.2</v>
      </c>
      <c r="M95" s="7">
        <v>2.65</v>
      </c>
      <c r="N95" s="7">
        <v>0.45</v>
      </c>
      <c r="O95" s="28"/>
      <c r="Q95" s="29"/>
    </row>
    <row r="96" spans="1:17" ht="12.75" customHeight="1" x14ac:dyDescent="0.2">
      <c r="A96" s="6" t="s">
        <v>991</v>
      </c>
      <c r="B96" s="6" t="s">
        <v>992</v>
      </c>
      <c r="C96" s="6" t="s">
        <v>156</v>
      </c>
      <c r="D96" s="6" t="s">
        <v>0</v>
      </c>
      <c r="E96" s="6" t="s">
        <v>993</v>
      </c>
      <c r="F96" s="6" t="s">
        <v>839</v>
      </c>
      <c r="G96" s="6" t="s">
        <v>89</v>
      </c>
      <c r="H96" s="7">
        <v>104729</v>
      </c>
      <c r="I96" s="7">
        <v>2272</v>
      </c>
      <c r="J96" s="7">
        <v>0</v>
      </c>
      <c r="K96" s="7">
        <v>2379.44</v>
      </c>
      <c r="L96" s="7">
        <v>0.41</v>
      </c>
      <c r="M96" s="7">
        <v>1.35</v>
      </c>
      <c r="N96" s="7">
        <v>0.23</v>
      </c>
      <c r="O96" s="28"/>
      <c r="Q96" s="29"/>
    </row>
    <row r="97" spans="1:17" ht="12.75" customHeight="1" x14ac:dyDescent="0.2">
      <c r="A97" s="6" t="s">
        <v>994</v>
      </c>
      <c r="B97" s="6" t="s">
        <v>995</v>
      </c>
      <c r="C97" s="6" t="s">
        <v>156</v>
      </c>
      <c r="D97" s="6" t="s">
        <v>0</v>
      </c>
      <c r="E97" s="6" t="s">
        <v>996</v>
      </c>
      <c r="F97" s="6" t="s">
        <v>839</v>
      </c>
      <c r="G97" s="6" t="s">
        <v>89</v>
      </c>
      <c r="H97" s="7">
        <v>74485</v>
      </c>
      <c r="I97" s="7">
        <v>492</v>
      </c>
      <c r="J97" s="7">
        <v>0</v>
      </c>
      <c r="K97" s="7">
        <v>366.47</v>
      </c>
      <c r="L97" s="7">
        <v>0.09</v>
      </c>
      <c r="M97" s="7">
        <v>0.21</v>
      </c>
      <c r="N97" s="7">
        <v>0.04</v>
      </c>
      <c r="O97" s="28"/>
      <c r="Q97" s="29"/>
    </row>
    <row r="98" spans="1:17" ht="12.75" customHeight="1" x14ac:dyDescent="0.2">
      <c r="A98" s="6" t="s">
        <v>997</v>
      </c>
      <c r="B98" s="6" t="s">
        <v>998</v>
      </c>
      <c r="C98" s="6" t="s">
        <v>156</v>
      </c>
      <c r="D98" s="6" t="s">
        <v>0</v>
      </c>
      <c r="E98" s="6" t="s">
        <v>999</v>
      </c>
      <c r="F98" s="6" t="s">
        <v>925</v>
      </c>
      <c r="G98" s="6" t="s">
        <v>89</v>
      </c>
      <c r="H98" s="7">
        <v>9255.75</v>
      </c>
      <c r="I98" s="7">
        <v>4412</v>
      </c>
      <c r="J98" s="7">
        <v>0</v>
      </c>
      <c r="K98" s="7">
        <v>408.36</v>
      </c>
      <c r="L98" s="7">
        <v>0.09</v>
      </c>
      <c r="M98" s="7">
        <v>0.23</v>
      </c>
      <c r="N98" s="7">
        <v>0.04</v>
      </c>
      <c r="O98" s="28"/>
      <c r="Q98" s="29"/>
    </row>
    <row r="99" spans="1:17" ht="12.75" customHeight="1" x14ac:dyDescent="0.2">
      <c r="A99" s="6" t="s">
        <v>1000</v>
      </c>
      <c r="B99" s="6" t="s">
        <v>1001</v>
      </c>
      <c r="C99" s="6" t="s">
        <v>156</v>
      </c>
      <c r="D99" s="6" t="s">
        <v>0</v>
      </c>
      <c r="E99" s="6" t="s">
        <v>1002</v>
      </c>
      <c r="F99" s="6" t="s">
        <v>925</v>
      </c>
      <c r="G99" s="6" t="s">
        <v>89</v>
      </c>
      <c r="H99" s="7">
        <v>132722</v>
      </c>
      <c r="I99" s="7">
        <v>342.7</v>
      </c>
      <c r="J99" s="7">
        <v>4.3099999999999996</v>
      </c>
      <c r="K99" s="7">
        <v>459.15</v>
      </c>
      <c r="L99" s="7">
        <v>0.22</v>
      </c>
      <c r="M99" s="7">
        <v>0.26</v>
      </c>
      <c r="N99" s="7">
        <v>0.04</v>
      </c>
      <c r="O99" s="28"/>
      <c r="Q99" s="29"/>
    </row>
    <row r="100" spans="1:17" ht="12.75" customHeight="1" x14ac:dyDescent="0.2">
      <c r="A100" s="6" t="s">
        <v>1003</v>
      </c>
      <c r="B100" s="6" t="s">
        <v>1004</v>
      </c>
      <c r="C100" s="6" t="s">
        <v>156</v>
      </c>
      <c r="D100" s="6" t="s">
        <v>0</v>
      </c>
      <c r="E100" s="6" t="s">
        <v>1005</v>
      </c>
      <c r="F100" s="6" t="s">
        <v>1006</v>
      </c>
      <c r="G100" s="6" t="s">
        <v>89</v>
      </c>
      <c r="H100" s="7">
        <v>23247.5</v>
      </c>
      <c r="I100" s="7">
        <v>1047</v>
      </c>
      <c r="J100" s="7">
        <v>0</v>
      </c>
      <c r="K100" s="7">
        <v>243.4</v>
      </c>
      <c r="L100" s="7">
        <v>0.09</v>
      </c>
      <c r="M100" s="7">
        <v>0.14000000000000001</v>
      </c>
      <c r="N100" s="7">
        <v>0.02</v>
      </c>
      <c r="O100" s="28"/>
      <c r="Q100" s="29"/>
    </row>
    <row r="101" spans="1:17" ht="12.75" customHeight="1" x14ac:dyDescent="0.2">
      <c r="A101" s="6" t="s">
        <v>1007</v>
      </c>
      <c r="B101" s="6" t="s">
        <v>1008</v>
      </c>
      <c r="C101" s="6" t="s">
        <v>156</v>
      </c>
      <c r="D101" s="6" t="s">
        <v>0</v>
      </c>
      <c r="E101" s="6" t="s">
        <v>456</v>
      </c>
      <c r="F101" s="6" t="s">
        <v>415</v>
      </c>
      <c r="G101" s="6" t="s">
        <v>89</v>
      </c>
      <c r="H101" s="7">
        <v>30417.89</v>
      </c>
      <c r="I101" s="7">
        <v>52.8</v>
      </c>
      <c r="J101" s="7">
        <v>0</v>
      </c>
      <c r="K101" s="7">
        <v>16.059999999999999</v>
      </c>
      <c r="L101" s="7">
        <v>0.02</v>
      </c>
      <c r="M101" s="7">
        <v>0.01</v>
      </c>
      <c r="N101" s="7">
        <v>0</v>
      </c>
      <c r="O101" s="28"/>
      <c r="Q101" s="29"/>
    </row>
    <row r="102" spans="1:17" ht="12.75" customHeight="1" x14ac:dyDescent="0.2">
      <c r="A102" s="6" t="s">
        <v>1009</v>
      </c>
      <c r="B102" s="6" t="s">
        <v>1010</v>
      </c>
      <c r="C102" s="6" t="s">
        <v>156</v>
      </c>
      <c r="D102" s="6" t="s">
        <v>0</v>
      </c>
      <c r="E102" s="6" t="s">
        <v>1011</v>
      </c>
      <c r="F102" s="6" t="s">
        <v>561</v>
      </c>
      <c r="G102" s="6" t="s">
        <v>89</v>
      </c>
      <c r="H102" s="7">
        <v>1112</v>
      </c>
      <c r="I102" s="7">
        <v>131900</v>
      </c>
      <c r="J102" s="7">
        <v>0</v>
      </c>
      <c r="K102" s="7">
        <v>1466.73</v>
      </c>
      <c r="L102" s="7">
        <v>0.02</v>
      </c>
      <c r="M102" s="7">
        <v>0.83</v>
      </c>
      <c r="N102" s="7">
        <v>0.14000000000000001</v>
      </c>
      <c r="O102" s="28"/>
      <c r="Q102" s="29"/>
    </row>
    <row r="103" spans="1:17" ht="12.75" customHeight="1" x14ac:dyDescent="0.2">
      <c r="A103" s="2" t="s">
        <v>1012</v>
      </c>
      <c r="B103" s="2" t="s">
        <v>0</v>
      </c>
      <c r="C103" s="2" t="s">
        <v>0</v>
      </c>
      <c r="D103" s="2" t="s">
        <v>0</v>
      </c>
      <c r="E103" s="2" t="s">
        <v>0</v>
      </c>
      <c r="F103" s="2" t="s">
        <v>0</v>
      </c>
      <c r="G103" s="2" t="s">
        <v>0</v>
      </c>
      <c r="H103" s="3">
        <v>0</v>
      </c>
      <c r="I103" s="2" t="s">
        <v>0</v>
      </c>
      <c r="J103" s="3">
        <v>0</v>
      </c>
      <c r="K103" s="3">
        <v>0</v>
      </c>
      <c r="L103" s="2" t="s">
        <v>0</v>
      </c>
      <c r="M103" s="3">
        <v>0</v>
      </c>
      <c r="N103" s="3">
        <v>0</v>
      </c>
      <c r="O103" s="28"/>
      <c r="Q103" s="29"/>
    </row>
    <row r="104" spans="1:17" ht="12.75" customHeight="1" x14ac:dyDescent="0.2">
      <c r="A104" s="2" t="s">
        <v>1013</v>
      </c>
      <c r="B104" s="2" t="s">
        <v>0</v>
      </c>
      <c r="C104" s="2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0</v>
      </c>
      <c r="J104" s="2" t="s">
        <v>0</v>
      </c>
      <c r="K104" s="2" t="s">
        <v>0</v>
      </c>
      <c r="L104" s="2" t="s">
        <v>0</v>
      </c>
      <c r="M104" s="2" t="s">
        <v>0</v>
      </c>
      <c r="N104" s="2" t="s">
        <v>0</v>
      </c>
      <c r="O104" s="28"/>
      <c r="Q104" s="29"/>
    </row>
    <row r="105" spans="1:17" ht="12.75" customHeight="1" x14ac:dyDescent="0.2">
      <c r="A105" s="2" t="s">
        <v>1014</v>
      </c>
      <c r="B105" s="2" t="s">
        <v>0</v>
      </c>
      <c r="C105" s="2" t="s">
        <v>0</v>
      </c>
      <c r="D105" s="2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 s="2" t="s">
        <v>0</v>
      </c>
      <c r="J105" s="2" t="s">
        <v>0</v>
      </c>
      <c r="K105" s="2" t="s">
        <v>0</v>
      </c>
      <c r="L105" s="2" t="s">
        <v>0</v>
      </c>
      <c r="M105" s="2" t="s">
        <v>0</v>
      </c>
      <c r="N105" s="2" t="s">
        <v>0</v>
      </c>
      <c r="O105" s="28"/>
      <c r="Q105" s="29"/>
    </row>
    <row r="106" spans="1:17" ht="12.75" customHeight="1" x14ac:dyDescent="0.2">
      <c r="A106" s="2" t="s">
        <v>129</v>
      </c>
      <c r="B106" s="2" t="s">
        <v>0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s="3">
        <v>1404872</v>
      </c>
      <c r="I106" s="2" t="s">
        <v>0</v>
      </c>
      <c r="J106" s="3">
        <v>0</v>
      </c>
      <c r="K106" s="3">
        <v>22532.43</v>
      </c>
      <c r="L106" s="2" t="s">
        <v>0</v>
      </c>
      <c r="M106" s="3">
        <v>12.8</v>
      </c>
      <c r="N106" s="3">
        <v>2.19</v>
      </c>
      <c r="O106" s="28"/>
      <c r="Q106" s="29"/>
    </row>
    <row r="107" spans="1:17" ht="12.75" customHeight="1" x14ac:dyDescent="0.2">
      <c r="A107" s="2" t="s">
        <v>220</v>
      </c>
      <c r="B107" s="2" t="s">
        <v>0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3">
        <v>847274</v>
      </c>
      <c r="I107" s="2" t="s">
        <v>0</v>
      </c>
      <c r="J107" s="3">
        <v>0</v>
      </c>
      <c r="K107" s="3">
        <v>3135.51</v>
      </c>
      <c r="L107" s="2" t="s">
        <v>0</v>
      </c>
      <c r="M107" s="3">
        <v>1.78</v>
      </c>
      <c r="N107" s="3">
        <v>0.3</v>
      </c>
      <c r="O107" s="28"/>
      <c r="Q107" s="29"/>
    </row>
    <row r="108" spans="1:17" ht="12.75" customHeight="1" x14ac:dyDescent="0.2">
      <c r="A108" s="6" t="s">
        <v>1015</v>
      </c>
      <c r="B108" s="6" t="s">
        <v>1016</v>
      </c>
      <c r="C108" s="6" t="s">
        <v>608</v>
      </c>
      <c r="D108" s="6" t="s">
        <v>573</v>
      </c>
      <c r="E108" s="6" t="s">
        <v>838</v>
      </c>
      <c r="F108" s="6" t="s">
        <v>598</v>
      </c>
      <c r="G108" s="6" t="s">
        <v>45</v>
      </c>
      <c r="H108" s="7">
        <v>30129</v>
      </c>
      <c r="I108" s="7">
        <v>461</v>
      </c>
      <c r="J108" s="7">
        <v>0</v>
      </c>
      <c r="K108" s="7">
        <v>506.83</v>
      </c>
      <c r="L108" s="7">
        <v>0</v>
      </c>
      <c r="M108" s="7">
        <v>0.28999999999999998</v>
      </c>
      <c r="N108" s="7">
        <v>0.05</v>
      </c>
      <c r="O108" s="28"/>
      <c r="Q108" s="29"/>
    </row>
    <row r="109" spans="1:17" ht="12.75" customHeight="1" x14ac:dyDescent="0.2">
      <c r="A109" s="6" t="s">
        <v>1017</v>
      </c>
      <c r="B109" s="6" t="s">
        <v>1018</v>
      </c>
      <c r="C109" s="6" t="s">
        <v>580</v>
      </c>
      <c r="D109" s="6" t="s">
        <v>573</v>
      </c>
      <c r="E109" s="6" t="s">
        <v>779</v>
      </c>
      <c r="F109" s="6" t="s">
        <v>743</v>
      </c>
      <c r="G109" s="6" t="s">
        <v>45</v>
      </c>
      <c r="H109" s="7">
        <v>21279</v>
      </c>
      <c r="I109" s="7">
        <v>2471</v>
      </c>
      <c r="J109" s="7">
        <v>0</v>
      </c>
      <c r="K109" s="7">
        <v>1918.66</v>
      </c>
      <c r="L109" s="7">
        <v>0</v>
      </c>
      <c r="M109" s="7">
        <v>1.0900000000000001</v>
      </c>
      <c r="N109" s="7">
        <v>0.19</v>
      </c>
      <c r="O109" s="28"/>
      <c r="Q109" s="29"/>
    </row>
    <row r="110" spans="1:17" ht="12.75" customHeight="1" x14ac:dyDescent="0.2">
      <c r="A110" s="6" t="s">
        <v>1019</v>
      </c>
      <c r="B110" s="6" t="s">
        <v>1020</v>
      </c>
      <c r="C110" s="6" t="s">
        <v>647</v>
      </c>
      <c r="D110" s="6" t="s">
        <v>573</v>
      </c>
      <c r="E110" s="6" t="s">
        <v>1021</v>
      </c>
      <c r="F110" s="6" t="s">
        <v>643</v>
      </c>
      <c r="G110" s="6" t="s">
        <v>45</v>
      </c>
      <c r="H110" s="7">
        <v>353178</v>
      </c>
      <c r="I110" s="7">
        <v>19.399999999999999</v>
      </c>
      <c r="J110" s="7">
        <v>0</v>
      </c>
      <c r="K110" s="7">
        <v>250.02</v>
      </c>
      <c r="L110" s="7">
        <v>0</v>
      </c>
      <c r="M110" s="7">
        <v>0.14000000000000001</v>
      </c>
      <c r="N110" s="7">
        <v>0.02</v>
      </c>
      <c r="O110" s="28"/>
      <c r="Q110" s="29"/>
    </row>
    <row r="111" spans="1:17" ht="12.75" customHeight="1" x14ac:dyDescent="0.2">
      <c r="A111" s="6" t="s">
        <v>1022</v>
      </c>
      <c r="B111" s="6" t="s">
        <v>1023</v>
      </c>
      <c r="C111" s="6" t="s">
        <v>647</v>
      </c>
      <c r="D111" s="6" t="s">
        <v>573</v>
      </c>
      <c r="E111" s="6" t="s">
        <v>1021</v>
      </c>
      <c r="F111" s="6" t="s">
        <v>643</v>
      </c>
      <c r="G111" s="6" t="s">
        <v>45</v>
      </c>
      <c r="H111" s="7">
        <v>442408</v>
      </c>
      <c r="I111" s="7">
        <v>21.9</v>
      </c>
      <c r="J111" s="7">
        <v>0</v>
      </c>
      <c r="K111" s="7">
        <v>353.54</v>
      </c>
      <c r="L111" s="7">
        <v>0</v>
      </c>
      <c r="M111" s="7">
        <v>0.2</v>
      </c>
      <c r="N111" s="7">
        <v>0.03</v>
      </c>
      <c r="O111" s="28"/>
      <c r="Q111" s="29"/>
    </row>
    <row r="112" spans="1:17" ht="12.75" customHeight="1" x14ac:dyDescent="0.2">
      <c r="A112" s="6" t="s">
        <v>1024</v>
      </c>
      <c r="B112" s="6" t="s">
        <v>1025</v>
      </c>
      <c r="C112" s="6" t="s">
        <v>580</v>
      </c>
      <c r="D112" s="6" t="s">
        <v>573</v>
      </c>
      <c r="E112" s="6" t="s">
        <v>770</v>
      </c>
      <c r="F112" s="6" t="s">
        <v>697</v>
      </c>
      <c r="G112" s="6" t="s">
        <v>45</v>
      </c>
      <c r="H112" s="7">
        <v>280</v>
      </c>
      <c r="I112" s="7">
        <v>10420</v>
      </c>
      <c r="J112" s="7">
        <v>0</v>
      </c>
      <c r="K112" s="7">
        <v>106.46</v>
      </c>
      <c r="L112" s="7">
        <v>0</v>
      </c>
      <c r="M112" s="7">
        <v>0.06</v>
      </c>
      <c r="N112" s="7">
        <v>0.01</v>
      </c>
      <c r="O112" s="28"/>
      <c r="Q112" s="29"/>
    </row>
    <row r="113" spans="1:17" ht="12.75" customHeight="1" x14ac:dyDescent="0.2">
      <c r="A113" s="2" t="s">
        <v>219</v>
      </c>
      <c r="B113" s="2" t="s">
        <v>0</v>
      </c>
      <c r="C113" s="2" t="s">
        <v>0</v>
      </c>
      <c r="D113" s="2" t="s">
        <v>0</v>
      </c>
      <c r="E113" s="2" t="s">
        <v>0</v>
      </c>
      <c r="F113" s="2" t="s">
        <v>0</v>
      </c>
      <c r="G113" s="2" t="s">
        <v>0</v>
      </c>
      <c r="H113" s="3">
        <v>557598</v>
      </c>
      <c r="I113" s="2" t="s">
        <v>0</v>
      </c>
      <c r="J113" s="3">
        <v>0</v>
      </c>
      <c r="K113" s="3">
        <v>19396.93</v>
      </c>
      <c r="L113" s="2" t="s">
        <v>0</v>
      </c>
      <c r="M113" s="3">
        <v>11.02</v>
      </c>
      <c r="N113" s="3">
        <v>1.89</v>
      </c>
      <c r="O113" s="28"/>
      <c r="Q113" s="29"/>
    </row>
    <row r="114" spans="1:17" ht="12.75" customHeight="1" x14ac:dyDescent="0.2">
      <c r="A114" s="6" t="s">
        <v>1026</v>
      </c>
      <c r="B114" s="6" t="s">
        <v>1027</v>
      </c>
      <c r="C114" s="6" t="s">
        <v>601</v>
      </c>
      <c r="D114" s="6" t="s">
        <v>573</v>
      </c>
      <c r="E114" s="6" t="s">
        <v>1028</v>
      </c>
      <c r="F114" s="6" t="s">
        <v>580</v>
      </c>
      <c r="G114" s="6" t="s">
        <v>51</v>
      </c>
      <c r="H114" s="7">
        <v>2442</v>
      </c>
      <c r="I114" s="7">
        <v>9640</v>
      </c>
      <c r="J114" s="7">
        <v>0</v>
      </c>
      <c r="K114" s="7">
        <v>994.79</v>
      </c>
      <c r="L114" s="7">
        <v>0</v>
      </c>
      <c r="M114" s="7">
        <v>0.56000000000000005</v>
      </c>
      <c r="N114" s="7">
        <v>0.1</v>
      </c>
      <c r="O114" s="28"/>
      <c r="Q114" s="29"/>
    </row>
    <row r="115" spans="1:17" ht="12.75" customHeight="1" x14ac:dyDescent="0.2">
      <c r="A115" s="6" t="s">
        <v>1029</v>
      </c>
      <c r="B115" s="6" t="s">
        <v>1030</v>
      </c>
      <c r="C115" s="6" t="s">
        <v>647</v>
      </c>
      <c r="D115" s="6" t="s">
        <v>573</v>
      </c>
      <c r="E115" s="6" t="s">
        <v>1031</v>
      </c>
      <c r="F115" s="6" t="s">
        <v>669</v>
      </c>
      <c r="G115" s="6" t="s">
        <v>47</v>
      </c>
      <c r="H115" s="7">
        <v>57108</v>
      </c>
      <c r="I115" s="7">
        <v>515</v>
      </c>
      <c r="J115" s="7">
        <v>0</v>
      </c>
      <c r="K115" s="7">
        <v>1404.36</v>
      </c>
      <c r="L115" s="7">
        <v>0</v>
      </c>
      <c r="M115" s="7">
        <v>0.8</v>
      </c>
      <c r="N115" s="7">
        <v>0.14000000000000001</v>
      </c>
      <c r="O115" s="28"/>
      <c r="Q115" s="29"/>
    </row>
    <row r="116" spans="1:17" ht="12.75" customHeight="1" x14ac:dyDescent="0.2">
      <c r="A116" s="6" t="s">
        <v>1032</v>
      </c>
      <c r="B116" s="6" t="s">
        <v>1033</v>
      </c>
      <c r="C116" s="6" t="s">
        <v>580</v>
      </c>
      <c r="D116" s="6" t="s">
        <v>573</v>
      </c>
      <c r="E116" s="6" t="s">
        <v>1034</v>
      </c>
      <c r="F116" s="6" t="s">
        <v>598</v>
      </c>
      <c r="G116" s="6" t="s">
        <v>45</v>
      </c>
      <c r="H116" s="7">
        <v>17855</v>
      </c>
      <c r="I116" s="7">
        <v>2831</v>
      </c>
      <c r="J116" s="7">
        <v>0</v>
      </c>
      <c r="K116" s="7">
        <v>1844.48</v>
      </c>
      <c r="L116" s="7">
        <v>0</v>
      </c>
      <c r="M116" s="7">
        <v>1.05</v>
      </c>
      <c r="N116" s="7">
        <v>0.18</v>
      </c>
      <c r="O116" s="28"/>
      <c r="Q116" s="29"/>
    </row>
    <row r="117" spans="1:17" ht="12.75" customHeight="1" x14ac:dyDescent="0.2">
      <c r="A117" s="6" t="s">
        <v>1035</v>
      </c>
      <c r="B117" s="6" t="s">
        <v>1036</v>
      </c>
      <c r="C117" s="6" t="s">
        <v>647</v>
      </c>
      <c r="D117" s="6" t="s">
        <v>573</v>
      </c>
      <c r="E117" s="6" t="s">
        <v>1037</v>
      </c>
      <c r="F117" s="6" t="s">
        <v>1038</v>
      </c>
      <c r="G117" s="6" t="s">
        <v>47</v>
      </c>
      <c r="H117" s="7">
        <v>104420</v>
      </c>
      <c r="I117" s="7">
        <v>268.8</v>
      </c>
      <c r="J117" s="7">
        <v>0</v>
      </c>
      <c r="K117" s="7">
        <v>1340.25</v>
      </c>
      <c r="L117" s="7">
        <v>0</v>
      </c>
      <c r="M117" s="7">
        <v>0.76</v>
      </c>
      <c r="N117" s="7">
        <v>0.13</v>
      </c>
      <c r="O117" s="28"/>
      <c r="Q117" s="29"/>
    </row>
    <row r="118" spans="1:17" ht="12.75" customHeight="1" x14ac:dyDescent="0.2">
      <c r="A118" s="6" t="s">
        <v>1039</v>
      </c>
      <c r="B118" s="6" t="s">
        <v>1040</v>
      </c>
      <c r="C118" s="6" t="s">
        <v>647</v>
      </c>
      <c r="D118" s="6" t="s">
        <v>573</v>
      </c>
      <c r="E118" s="6" t="s">
        <v>1041</v>
      </c>
      <c r="F118" s="6" t="s">
        <v>1042</v>
      </c>
      <c r="G118" s="6" t="s">
        <v>47</v>
      </c>
      <c r="H118" s="7">
        <v>135885</v>
      </c>
      <c r="I118" s="7">
        <v>264</v>
      </c>
      <c r="J118" s="7">
        <v>0</v>
      </c>
      <c r="K118" s="7">
        <v>1712.97</v>
      </c>
      <c r="L118" s="7">
        <v>0</v>
      </c>
      <c r="M118" s="7">
        <v>0.97</v>
      </c>
      <c r="N118" s="7">
        <v>0.17</v>
      </c>
      <c r="O118" s="28"/>
      <c r="Q118" s="29"/>
    </row>
    <row r="119" spans="1:17" ht="12.75" customHeight="1" x14ac:dyDescent="0.2">
      <c r="A119" s="6" t="s">
        <v>1043</v>
      </c>
      <c r="B119" s="6" t="s">
        <v>1044</v>
      </c>
      <c r="C119" s="6" t="s">
        <v>580</v>
      </c>
      <c r="D119" s="6" t="s">
        <v>573</v>
      </c>
      <c r="E119" s="6" t="s">
        <v>1045</v>
      </c>
      <c r="F119" s="6" t="s">
        <v>743</v>
      </c>
      <c r="G119" s="6" t="s">
        <v>45</v>
      </c>
      <c r="H119" s="7">
        <v>2087</v>
      </c>
      <c r="I119" s="7">
        <v>7666</v>
      </c>
      <c r="J119" s="7">
        <v>0</v>
      </c>
      <c r="K119" s="7">
        <v>583.79999999999995</v>
      </c>
      <c r="L119" s="7">
        <v>0</v>
      </c>
      <c r="M119" s="7">
        <v>0.33</v>
      </c>
      <c r="N119" s="7">
        <v>0.06</v>
      </c>
      <c r="O119" s="28"/>
      <c r="Q119" s="29"/>
    </row>
    <row r="120" spans="1:17" ht="12.75" customHeight="1" x14ac:dyDescent="0.2">
      <c r="A120" s="6" t="s">
        <v>1046</v>
      </c>
      <c r="B120" s="6" t="s">
        <v>1047</v>
      </c>
      <c r="C120" s="6" t="s">
        <v>580</v>
      </c>
      <c r="D120" s="6" t="s">
        <v>573</v>
      </c>
      <c r="E120" s="6" t="s">
        <v>1048</v>
      </c>
      <c r="F120" s="6" t="s">
        <v>743</v>
      </c>
      <c r="G120" s="6" t="s">
        <v>45</v>
      </c>
      <c r="H120" s="7">
        <v>2160</v>
      </c>
      <c r="I120" s="7">
        <v>7033</v>
      </c>
      <c r="J120" s="7">
        <v>0</v>
      </c>
      <c r="K120" s="7">
        <v>554.33000000000004</v>
      </c>
      <c r="L120" s="7">
        <v>0</v>
      </c>
      <c r="M120" s="7">
        <v>0.31</v>
      </c>
      <c r="N120" s="7">
        <v>0.05</v>
      </c>
      <c r="O120" s="28"/>
      <c r="Q120" s="29"/>
    </row>
    <row r="121" spans="1:17" ht="12.75" customHeight="1" x14ac:dyDescent="0.2">
      <c r="A121" s="6" t="s">
        <v>1049</v>
      </c>
      <c r="B121" s="6" t="s">
        <v>1050</v>
      </c>
      <c r="C121" s="6" t="s">
        <v>580</v>
      </c>
      <c r="D121" s="6" t="s">
        <v>573</v>
      </c>
      <c r="E121" s="6" t="s">
        <v>1051</v>
      </c>
      <c r="F121" s="6" t="s">
        <v>743</v>
      </c>
      <c r="G121" s="6" t="s">
        <v>45</v>
      </c>
      <c r="H121" s="7">
        <v>19605</v>
      </c>
      <c r="I121" s="7">
        <v>3633</v>
      </c>
      <c r="J121" s="7">
        <v>0</v>
      </c>
      <c r="K121" s="7">
        <v>2599</v>
      </c>
      <c r="L121" s="7">
        <v>0</v>
      </c>
      <c r="M121" s="7">
        <v>1.48</v>
      </c>
      <c r="N121" s="7">
        <v>0.25</v>
      </c>
      <c r="O121" s="28"/>
      <c r="Q121" s="29"/>
    </row>
    <row r="122" spans="1:17" ht="12.75" customHeight="1" x14ac:dyDescent="0.2">
      <c r="A122" s="6" t="s">
        <v>1052</v>
      </c>
      <c r="B122" s="6" t="s">
        <v>1053</v>
      </c>
      <c r="C122" s="6" t="s">
        <v>748</v>
      </c>
      <c r="D122" s="6" t="s">
        <v>573</v>
      </c>
      <c r="E122" s="6" t="s">
        <v>1054</v>
      </c>
      <c r="F122" s="6" t="s">
        <v>743</v>
      </c>
      <c r="G122" s="6" t="s">
        <v>49</v>
      </c>
      <c r="H122" s="7">
        <v>657</v>
      </c>
      <c r="I122" s="7">
        <v>21720</v>
      </c>
      <c r="J122" s="7">
        <v>0</v>
      </c>
      <c r="K122" s="7">
        <v>521.78</v>
      </c>
      <c r="L122" s="7">
        <v>0</v>
      </c>
      <c r="M122" s="7">
        <v>0.3</v>
      </c>
      <c r="N122" s="7">
        <v>0.05</v>
      </c>
      <c r="O122" s="28"/>
      <c r="Q122" s="29"/>
    </row>
    <row r="123" spans="1:17" ht="12.75" customHeight="1" x14ac:dyDescent="0.2">
      <c r="A123" s="6" t="s">
        <v>1055</v>
      </c>
      <c r="B123" s="6" t="s">
        <v>1056</v>
      </c>
      <c r="C123" s="6" t="s">
        <v>647</v>
      </c>
      <c r="D123" s="6" t="s">
        <v>573</v>
      </c>
      <c r="E123" s="6" t="s">
        <v>1057</v>
      </c>
      <c r="F123" s="6" t="s">
        <v>743</v>
      </c>
      <c r="G123" s="6" t="s">
        <v>47</v>
      </c>
      <c r="H123" s="7">
        <v>3508</v>
      </c>
      <c r="I123" s="7">
        <v>4221.5</v>
      </c>
      <c r="J123" s="7">
        <v>0</v>
      </c>
      <c r="K123" s="7">
        <v>707.13</v>
      </c>
      <c r="L123" s="7">
        <v>0</v>
      </c>
      <c r="M123" s="7">
        <v>0.4</v>
      </c>
      <c r="N123" s="7">
        <v>7.0000000000000007E-2</v>
      </c>
      <c r="O123" s="28"/>
      <c r="Q123" s="29"/>
    </row>
    <row r="124" spans="1:17" ht="12.75" customHeight="1" x14ac:dyDescent="0.2">
      <c r="A124" s="6" t="s">
        <v>1058</v>
      </c>
      <c r="B124" s="6" t="s">
        <v>1059</v>
      </c>
      <c r="C124" s="6" t="s">
        <v>1060</v>
      </c>
      <c r="D124" s="6" t="s">
        <v>573</v>
      </c>
      <c r="E124" s="6" t="s">
        <v>642</v>
      </c>
      <c r="F124" s="6" t="s">
        <v>643</v>
      </c>
      <c r="G124" s="6" t="s">
        <v>51</v>
      </c>
      <c r="H124" s="7">
        <v>127146</v>
      </c>
      <c r="I124" s="7">
        <v>691.5</v>
      </c>
      <c r="J124" s="7">
        <v>0</v>
      </c>
      <c r="K124" s="7">
        <v>3715.38</v>
      </c>
      <c r="L124" s="7">
        <v>0</v>
      </c>
      <c r="M124" s="7">
        <v>2.11</v>
      </c>
      <c r="N124" s="7">
        <v>0.36</v>
      </c>
      <c r="O124" s="28"/>
      <c r="Q124" s="29"/>
    </row>
    <row r="125" spans="1:17" ht="12.75" customHeight="1" x14ac:dyDescent="0.2">
      <c r="A125" s="6" t="s">
        <v>1061</v>
      </c>
      <c r="B125" s="6" t="s">
        <v>1062</v>
      </c>
      <c r="C125" s="6" t="s">
        <v>580</v>
      </c>
      <c r="D125" s="6" t="s">
        <v>573</v>
      </c>
      <c r="E125" s="6" t="s">
        <v>1063</v>
      </c>
      <c r="F125" s="6" t="s">
        <v>643</v>
      </c>
      <c r="G125" s="6" t="s">
        <v>51</v>
      </c>
      <c r="H125" s="7">
        <v>47804</v>
      </c>
      <c r="I125" s="7">
        <v>377</v>
      </c>
      <c r="J125" s="7">
        <v>0</v>
      </c>
      <c r="K125" s="7">
        <v>761.58</v>
      </c>
      <c r="L125" s="7">
        <v>0</v>
      </c>
      <c r="M125" s="7">
        <v>0.43</v>
      </c>
      <c r="N125" s="7">
        <v>7.0000000000000007E-2</v>
      </c>
      <c r="O125" s="28"/>
      <c r="Q125" s="29"/>
    </row>
    <row r="126" spans="1:17" ht="12.75" customHeight="1" x14ac:dyDescent="0.2">
      <c r="A126" s="6" t="s">
        <v>1064</v>
      </c>
      <c r="B126" s="6" t="s">
        <v>1065</v>
      </c>
      <c r="C126" s="6" t="s">
        <v>647</v>
      </c>
      <c r="D126" s="6" t="s">
        <v>573</v>
      </c>
      <c r="E126" s="6" t="s">
        <v>1066</v>
      </c>
      <c r="F126" s="6" t="s">
        <v>643</v>
      </c>
      <c r="G126" s="6" t="s">
        <v>51</v>
      </c>
      <c r="H126" s="7">
        <v>25748</v>
      </c>
      <c r="I126" s="7">
        <v>940</v>
      </c>
      <c r="J126" s="7">
        <v>0</v>
      </c>
      <c r="K126" s="7">
        <v>1022.77</v>
      </c>
      <c r="L126" s="7">
        <v>0</v>
      </c>
      <c r="M126" s="7">
        <v>0.57999999999999996</v>
      </c>
      <c r="N126" s="7">
        <v>0.1</v>
      </c>
      <c r="O126" s="28"/>
      <c r="Q126" s="29"/>
    </row>
    <row r="127" spans="1:17" ht="12.75" customHeight="1" x14ac:dyDescent="0.2">
      <c r="A127" s="6" t="s">
        <v>1067</v>
      </c>
      <c r="B127" s="6" t="s">
        <v>1068</v>
      </c>
      <c r="C127" s="6" t="s">
        <v>580</v>
      </c>
      <c r="D127" s="6" t="s">
        <v>573</v>
      </c>
      <c r="E127" s="6" t="s">
        <v>1069</v>
      </c>
      <c r="F127" s="6" t="s">
        <v>697</v>
      </c>
      <c r="G127" s="6" t="s">
        <v>45</v>
      </c>
      <c r="H127" s="7">
        <v>6261</v>
      </c>
      <c r="I127" s="7">
        <v>4384</v>
      </c>
      <c r="J127" s="7">
        <v>0</v>
      </c>
      <c r="K127" s="7">
        <v>1001.59</v>
      </c>
      <c r="L127" s="7">
        <v>0</v>
      </c>
      <c r="M127" s="7">
        <v>0.56999999999999995</v>
      </c>
      <c r="N127" s="7">
        <v>0.1</v>
      </c>
      <c r="O127" s="28"/>
      <c r="Q127" s="29"/>
    </row>
    <row r="128" spans="1:17" ht="12.75" customHeight="1" x14ac:dyDescent="0.2">
      <c r="A128" s="18" t="s">
        <v>1070</v>
      </c>
      <c r="B128" s="18" t="s">
        <v>1071</v>
      </c>
      <c r="C128" s="18" t="s">
        <v>580</v>
      </c>
      <c r="D128" s="18" t="s">
        <v>573</v>
      </c>
      <c r="E128" s="18" t="s">
        <v>1072</v>
      </c>
      <c r="F128" s="18" t="s">
        <v>1073</v>
      </c>
      <c r="G128" s="18" t="s">
        <v>45</v>
      </c>
      <c r="H128" s="19">
        <v>4912</v>
      </c>
      <c r="I128" s="19">
        <v>3530</v>
      </c>
      <c r="J128" s="19">
        <v>0</v>
      </c>
      <c r="K128" s="19">
        <v>632.71</v>
      </c>
      <c r="L128" s="19">
        <v>0</v>
      </c>
      <c r="M128" s="19">
        <v>0.36</v>
      </c>
      <c r="N128" s="19">
        <v>0.06</v>
      </c>
      <c r="O128" s="32"/>
      <c r="Q128" s="29"/>
    </row>
    <row r="129" spans="1:17" ht="12.75" customHeight="1" x14ac:dyDescent="0.2">
      <c r="A129" s="33" t="s">
        <v>1815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1"/>
      <c r="Q129" s="29"/>
    </row>
    <row r="130" spans="1:17" ht="12.75" customHeight="1" x14ac:dyDescent="0.2">
      <c r="A130" s="31" t="s">
        <v>131</v>
      </c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29"/>
    </row>
    <row r="131" spans="1:17" ht="12.75" customHeight="1" x14ac:dyDescent="0.2">
      <c r="A131" s="31" t="s">
        <v>209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29"/>
    </row>
    <row r="132" spans="1:17" ht="12.75" customHeight="1" x14ac:dyDescent="0.2">
      <c r="A132" s="26" t="s">
        <v>63</v>
      </c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9"/>
    </row>
    <row r="133" spans="1:17" x14ac:dyDescent="0.2">
      <c r="A133" s="29" t="s">
        <v>1816</v>
      </c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</row>
  </sheetData>
  <mergeCells count="13">
    <mergeCell ref="Q1:Q133"/>
    <mergeCell ref="A133:P133"/>
    <mergeCell ref="A1:P1"/>
    <mergeCell ref="A2:P2"/>
    <mergeCell ref="A3:P3"/>
    <mergeCell ref="A4:P4"/>
    <mergeCell ref="A5:P5"/>
    <mergeCell ref="A6:P6"/>
    <mergeCell ref="A130:P130"/>
    <mergeCell ref="A131:P131"/>
    <mergeCell ref="A132:P132"/>
    <mergeCell ref="O7:O128"/>
    <mergeCell ref="A129:N129"/>
  </mergeCells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P106"/>
  <sheetViews>
    <sheetView rightToLeft="1" workbookViewId="0">
      <selection sqref="A1:O1"/>
    </sheetView>
  </sheetViews>
  <sheetFormatPr defaultRowHeight="14.25" x14ac:dyDescent="0.2"/>
  <cols>
    <col min="1" max="1" width="38" customWidth="1"/>
    <col min="2" max="2" width="15" customWidth="1"/>
    <col min="3" max="3" width="11" customWidth="1"/>
    <col min="4" max="4" width="12" customWidth="1"/>
    <col min="5" max="5" width="10" customWidth="1"/>
    <col min="6" max="7" width="14" customWidth="1"/>
    <col min="8" max="8" width="11" customWidth="1"/>
    <col min="9" max="9" width="18" customWidth="1"/>
    <col min="10" max="10" width="12" customWidth="1"/>
    <col min="11" max="11" width="22" customWidth="1"/>
    <col min="12" max="12" width="24" customWidth="1"/>
    <col min="13" max="13" width="23" customWidth="1"/>
    <col min="14" max="14" width="11" customWidth="1"/>
    <col min="15" max="21" width="8" customWidth="1"/>
  </cols>
  <sheetData>
    <row r="1" spans="1:16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9" t="s">
        <v>1816</v>
      </c>
    </row>
    <row r="2" spans="1:16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9"/>
    </row>
    <row r="3" spans="1:16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9"/>
    </row>
    <row r="4" spans="1:16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9"/>
    </row>
    <row r="5" spans="1:16" ht="12.75" customHeight="1" x14ac:dyDescent="0.2">
      <c r="A5" s="30" t="s">
        <v>132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29"/>
    </row>
    <row r="6" spans="1:16" ht="12.75" customHeight="1" x14ac:dyDescent="0.2">
      <c r="A6" s="30" t="s">
        <v>1074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29"/>
    </row>
    <row r="7" spans="1:16" ht="12.75" customHeight="1" x14ac:dyDescent="0.2">
      <c r="A7" s="16" t="s">
        <v>65</v>
      </c>
      <c r="B7" s="16" t="s">
        <v>66</v>
      </c>
      <c r="C7" s="16" t="s">
        <v>134</v>
      </c>
      <c r="D7" s="16" t="s">
        <v>67</v>
      </c>
      <c r="E7" s="16" t="s">
        <v>212</v>
      </c>
      <c r="F7" s="16" t="s">
        <v>70</v>
      </c>
      <c r="G7" s="16" t="s">
        <v>137</v>
      </c>
      <c r="H7" s="16" t="s">
        <v>138</v>
      </c>
      <c r="I7" s="16" t="s">
        <v>139</v>
      </c>
      <c r="J7" s="16" t="s">
        <v>73</v>
      </c>
      <c r="K7" s="16" t="s">
        <v>140</v>
      </c>
      <c r="L7" s="16" t="s">
        <v>74</v>
      </c>
      <c r="M7" s="16" t="s">
        <v>141</v>
      </c>
      <c r="N7" s="28" t="s">
        <v>1815</v>
      </c>
      <c r="P7" s="29"/>
    </row>
    <row r="8" spans="1:16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223</v>
      </c>
      <c r="H8" s="1" t="s">
        <v>0</v>
      </c>
      <c r="I8" s="1" t="s">
        <v>8</v>
      </c>
      <c r="J8" s="1" t="s">
        <v>8</v>
      </c>
      <c r="K8" s="1" t="s">
        <v>9</v>
      </c>
      <c r="L8" s="1" t="s">
        <v>9</v>
      </c>
      <c r="M8" s="1" t="s">
        <v>9</v>
      </c>
      <c r="N8" s="28"/>
      <c r="P8" s="29"/>
    </row>
    <row r="9" spans="1:16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80</v>
      </c>
      <c r="K9" s="1" t="s">
        <v>81</v>
      </c>
      <c r="L9" s="1" t="s">
        <v>145</v>
      </c>
      <c r="M9" s="1" t="s">
        <v>146</v>
      </c>
      <c r="N9" s="28"/>
      <c r="P9" s="29"/>
    </row>
    <row r="10" spans="1:16" ht="12.75" customHeight="1" x14ac:dyDescent="0.2">
      <c r="A10" s="4" t="s">
        <v>1075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3262519</v>
      </c>
      <c r="H10" s="4" t="s">
        <v>0</v>
      </c>
      <c r="I10" s="5">
        <v>0</v>
      </c>
      <c r="J10" s="5">
        <v>180545.37</v>
      </c>
      <c r="K10" s="4" t="s">
        <v>0</v>
      </c>
      <c r="L10" s="5">
        <v>100</v>
      </c>
      <c r="M10" s="5">
        <v>17.579999999999998</v>
      </c>
      <c r="N10" s="28"/>
      <c r="P10" s="29"/>
    </row>
    <row r="11" spans="1:16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2251013</v>
      </c>
      <c r="H11" s="2" t="s">
        <v>0</v>
      </c>
      <c r="I11" s="3">
        <v>0</v>
      </c>
      <c r="J11" s="3">
        <v>45819.88</v>
      </c>
      <c r="K11" s="2" t="s">
        <v>0</v>
      </c>
      <c r="L11" s="3">
        <v>25.38</v>
      </c>
      <c r="M11" s="3">
        <v>4.46</v>
      </c>
      <c r="N11" s="28"/>
      <c r="P11" s="29"/>
    </row>
    <row r="12" spans="1:16" ht="12.75" customHeight="1" x14ac:dyDescent="0.2">
      <c r="A12" s="2" t="s">
        <v>1076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79338</v>
      </c>
      <c r="H12" s="2" t="s">
        <v>0</v>
      </c>
      <c r="I12" s="3">
        <v>0</v>
      </c>
      <c r="J12" s="3">
        <v>900.51</v>
      </c>
      <c r="K12" s="2" t="s">
        <v>0</v>
      </c>
      <c r="L12" s="3">
        <v>0.5</v>
      </c>
      <c r="M12" s="3">
        <v>0.09</v>
      </c>
      <c r="N12" s="28"/>
      <c r="P12" s="29"/>
    </row>
    <row r="13" spans="1:16" ht="12.75" customHeight="1" x14ac:dyDescent="0.2">
      <c r="A13" s="6" t="s">
        <v>1077</v>
      </c>
      <c r="B13" s="6" t="s">
        <v>1078</v>
      </c>
      <c r="C13" s="6" t="s">
        <v>156</v>
      </c>
      <c r="D13" s="6" t="s">
        <v>1079</v>
      </c>
      <c r="E13" s="6" t="s">
        <v>1080</v>
      </c>
      <c r="F13" s="6" t="s">
        <v>89</v>
      </c>
      <c r="G13" s="7">
        <v>1</v>
      </c>
      <c r="H13" s="7">
        <v>1356</v>
      </c>
      <c r="I13" s="7">
        <v>0</v>
      </c>
      <c r="J13" s="7">
        <v>0.01</v>
      </c>
      <c r="K13" s="7">
        <v>0</v>
      </c>
      <c r="L13" s="7">
        <v>0</v>
      </c>
      <c r="M13" s="7">
        <v>0</v>
      </c>
      <c r="N13" s="28"/>
      <c r="P13" s="29"/>
    </row>
    <row r="14" spans="1:16" ht="12.75" customHeight="1" x14ac:dyDescent="0.2">
      <c r="A14" s="6" t="s">
        <v>1081</v>
      </c>
      <c r="B14" s="6" t="s">
        <v>1082</v>
      </c>
      <c r="C14" s="6" t="s">
        <v>156</v>
      </c>
      <c r="D14" s="6" t="s">
        <v>1083</v>
      </c>
      <c r="E14" s="6" t="s">
        <v>1080</v>
      </c>
      <c r="F14" s="6" t="s">
        <v>89</v>
      </c>
      <c r="G14" s="7">
        <v>16370</v>
      </c>
      <c r="H14" s="7">
        <v>1358</v>
      </c>
      <c r="I14" s="7">
        <v>0</v>
      </c>
      <c r="J14" s="7">
        <v>222.3</v>
      </c>
      <c r="K14" s="7">
        <v>0.01</v>
      </c>
      <c r="L14" s="7">
        <v>0.12</v>
      </c>
      <c r="M14" s="7">
        <v>0.02</v>
      </c>
      <c r="N14" s="28"/>
      <c r="P14" s="29"/>
    </row>
    <row r="15" spans="1:16" ht="12.75" customHeight="1" x14ac:dyDescent="0.2">
      <c r="A15" s="6" t="s">
        <v>1084</v>
      </c>
      <c r="B15" s="6" t="s">
        <v>1085</v>
      </c>
      <c r="C15" s="6" t="s">
        <v>156</v>
      </c>
      <c r="D15" s="6" t="s">
        <v>1079</v>
      </c>
      <c r="E15" s="6" t="s">
        <v>1080</v>
      </c>
      <c r="F15" s="6" t="s">
        <v>89</v>
      </c>
      <c r="G15" s="7">
        <v>58081</v>
      </c>
      <c r="H15" s="7">
        <v>1008</v>
      </c>
      <c r="I15" s="7">
        <v>0</v>
      </c>
      <c r="J15" s="7">
        <v>585.46</v>
      </c>
      <c r="K15" s="7">
        <v>0.02</v>
      </c>
      <c r="L15" s="7">
        <v>0.32</v>
      </c>
      <c r="M15" s="7">
        <v>0.06</v>
      </c>
      <c r="N15" s="28"/>
      <c r="P15" s="29"/>
    </row>
    <row r="16" spans="1:16" ht="12.75" customHeight="1" x14ac:dyDescent="0.2">
      <c r="A16" s="6" t="s">
        <v>1086</v>
      </c>
      <c r="B16" s="6" t="s">
        <v>1087</v>
      </c>
      <c r="C16" s="6" t="s">
        <v>156</v>
      </c>
      <c r="D16" s="6" t="s">
        <v>1088</v>
      </c>
      <c r="E16" s="6" t="s">
        <v>1080</v>
      </c>
      <c r="F16" s="6" t="s">
        <v>89</v>
      </c>
      <c r="G16" s="7">
        <v>4886</v>
      </c>
      <c r="H16" s="7">
        <v>1898</v>
      </c>
      <c r="I16" s="7">
        <v>0</v>
      </c>
      <c r="J16" s="7">
        <v>92.74</v>
      </c>
      <c r="K16" s="7">
        <v>0</v>
      </c>
      <c r="L16" s="7">
        <v>0.05</v>
      </c>
      <c r="M16" s="7">
        <v>0.01</v>
      </c>
      <c r="N16" s="28"/>
      <c r="P16" s="29"/>
    </row>
    <row r="17" spans="1:16" ht="12.75" customHeight="1" x14ac:dyDescent="0.2">
      <c r="A17" s="2" t="s">
        <v>1089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3">
        <v>704893</v>
      </c>
      <c r="H17" s="2" t="s">
        <v>0</v>
      </c>
      <c r="I17" s="3">
        <v>0</v>
      </c>
      <c r="J17" s="3">
        <v>29557.360000000001</v>
      </c>
      <c r="K17" s="2" t="s">
        <v>0</v>
      </c>
      <c r="L17" s="3">
        <v>16.37</v>
      </c>
      <c r="M17" s="3">
        <v>2.88</v>
      </c>
      <c r="N17" s="28"/>
      <c r="P17" s="29"/>
    </row>
    <row r="18" spans="1:16" ht="12.75" customHeight="1" x14ac:dyDescent="0.2">
      <c r="A18" s="6" t="s">
        <v>1090</v>
      </c>
      <c r="B18" s="6" t="s">
        <v>1091</v>
      </c>
      <c r="C18" s="6" t="s">
        <v>156</v>
      </c>
      <c r="D18" s="6" t="s">
        <v>1079</v>
      </c>
      <c r="E18" s="6" t="s">
        <v>1080</v>
      </c>
      <c r="F18" s="6" t="s">
        <v>89</v>
      </c>
      <c r="G18" s="7">
        <v>341369</v>
      </c>
      <c r="H18" s="7">
        <v>782.9</v>
      </c>
      <c r="I18" s="7">
        <v>0</v>
      </c>
      <c r="J18" s="7">
        <v>2672.58</v>
      </c>
      <c r="K18" s="7">
        <v>0.42</v>
      </c>
      <c r="L18" s="7">
        <v>1.48</v>
      </c>
      <c r="M18" s="7">
        <v>0.26</v>
      </c>
      <c r="N18" s="28"/>
      <c r="P18" s="29"/>
    </row>
    <row r="19" spans="1:16" ht="12.75" customHeight="1" x14ac:dyDescent="0.2">
      <c r="A19" s="6" t="s">
        <v>1092</v>
      </c>
      <c r="B19" s="6" t="s">
        <v>1093</v>
      </c>
      <c r="C19" s="6" t="s">
        <v>156</v>
      </c>
      <c r="D19" s="6" t="s">
        <v>1094</v>
      </c>
      <c r="E19" s="6" t="s">
        <v>1080</v>
      </c>
      <c r="F19" s="6" t="s">
        <v>89</v>
      </c>
      <c r="G19" s="7">
        <v>32337</v>
      </c>
      <c r="H19" s="7">
        <v>11010</v>
      </c>
      <c r="I19" s="7">
        <v>0</v>
      </c>
      <c r="J19" s="7">
        <v>3560.3</v>
      </c>
      <c r="K19" s="7">
        <v>0.1</v>
      </c>
      <c r="L19" s="7">
        <v>1.97</v>
      </c>
      <c r="M19" s="7">
        <v>0.35</v>
      </c>
      <c r="N19" s="28"/>
      <c r="P19" s="29"/>
    </row>
    <row r="20" spans="1:16" ht="12.75" customHeight="1" x14ac:dyDescent="0.2">
      <c r="A20" s="6" t="s">
        <v>1095</v>
      </c>
      <c r="B20" s="6" t="s">
        <v>1096</v>
      </c>
      <c r="C20" s="6" t="s">
        <v>156</v>
      </c>
      <c r="D20" s="6" t="s">
        <v>1094</v>
      </c>
      <c r="E20" s="6" t="s">
        <v>1080</v>
      </c>
      <c r="F20" s="6" t="s">
        <v>89</v>
      </c>
      <c r="G20" s="7">
        <v>7892</v>
      </c>
      <c r="H20" s="7">
        <v>26790</v>
      </c>
      <c r="I20" s="7">
        <v>0</v>
      </c>
      <c r="J20" s="7">
        <v>2114.27</v>
      </c>
      <c r="K20" s="7">
        <v>0.04</v>
      </c>
      <c r="L20" s="7">
        <v>1.17</v>
      </c>
      <c r="M20" s="7">
        <v>0.21</v>
      </c>
      <c r="N20" s="28"/>
      <c r="P20" s="29"/>
    </row>
    <row r="21" spans="1:16" ht="12.75" customHeight="1" x14ac:dyDescent="0.2">
      <c r="A21" s="6" t="s">
        <v>1097</v>
      </c>
      <c r="B21" s="6" t="s">
        <v>1098</v>
      </c>
      <c r="C21" s="6" t="s">
        <v>156</v>
      </c>
      <c r="D21" s="6" t="s">
        <v>1094</v>
      </c>
      <c r="E21" s="6" t="s">
        <v>1080</v>
      </c>
      <c r="F21" s="6" t="s">
        <v>89</v>
      </c>
      <c r="G21" s="7">
        <v>1041</v>
      </c>
      <c r="H21" s="7">
        <v>4150</v>
      </c>
      <c r="I21" s="7">
        <v>0</v>
      </c>
      <c r="J21" s="7">
        <v>43.2</v>
      </c>
      <c r="K21" s="7">
        <v>0</v>
      </c>
      <c r="L21" s="7">
        <v>0.02</v>
      </c>
      <c r="M21" s="7">
        <v>0</v>
      </c>
      <c r="N21" s="28"/>
      <c r="P21" s="29"/>
    </row>
    <row r="22" spans="1:16" ht="12.75" customHeight="1" x14ac:dyDescent="0.2">
      <c r="A22" s="6" t="s">
        <v>1099</v>
      </c>
      <c r="B22" s="6" t="s">
        <v>1100</v>
      </c>
      <c r="C22" s="6" t="s">
        <v>156</v>
      </c>
      <c r="D22" s="6" t="s">
        <v>1094</v>
      </c>
      <c r="E22" s="6" t="s">
        <v>1080</v>
      </c>
      <c r="F22" s="6" t="s">
        <v>89</v>
      </c>
      <c r="G22" s="7">
        <v>64327</v>
      </c>
      <c r="H22" s="7">
        <v>4108</v>
      </c>
      <c r="I22" s="7">
        <v>0</v>
      </c>
      <c r="J22" s="7">
        <v>2642.55</v>
      </c>
      <c r="K22" s="7">
        <v>0.2</v>
      </c>
      <c r="L22" s="7">
        <v>1.46</v>
      </c>
      <c r="M22" s="7">
        <v>0.26</v>
      </c>
      <c r="N22" s="28"/>
      <c r="P22" s="29"/>
    </row>
    <row r="23" spans="1:16" ht="12.75" customHeight="1" x14ac:dyDescent="0.2">
      <c r="A23" s="6" t="s">
        <v>1101</v>
      </c>
      <c r="B23" s="6" t="s">
        <v>1102</v>
      </c>
      <c r="C23" s="6" t="s">
        <v>156</v>
      </c>
      <c r="D23" s="6" t="s">
        <v>1094</v>
      </c>
      <c r="E23" s="6" t="s">
        <v>1080</v>
      </c>
      <c r="F23" s="6" t="s">
        <v>89</v>
      </c>
      <c r="G23" s="7">
        <v>55753</v>
      </c>
      <c r="H23" s="7">
        <v>2962</v>
      </c>
      <c r="I23" s="7">
        <v>0</v>
      </c>
      <c r="J23" s="7">
        <v>1651.4</v>
      </c>
      <c r="K23" s="7">
        <v>0.16</v>
      </c>
      <c r="L23" s="7">
        <v>0.91</v>
      </c>
      <c r="M23" s="7">
        <v>0.16</v>
      </c>
      <c r="N23" s="28"/>
      <c r="P23" s="29"/>
    </row>
    <row r="24" spans="1:16" ht="12.75" customHeight="1" x14ac:dyDescent="0.2">
      <c r="A24" s="6" t="s">
        <v>1103</v>
      </c>
      <c r="B24" s="6" t="s">
        <v>1104</v>
      </c>
      <c r="C24" s="6" t="s">
        <v>156</v>
      </c>
      <c r="D24" s="6" t="s">
        <v>1094</v>
      </c>
      <c r="E24" s="6" t="s">
        <v>1080</v>
      </c>
      <c r="F24" s="6" t="s">
        <v>89</v>
      </c>
      <c r="G24" s="7">
        <v>25272</v>
      </c>
      <c r="H24" s="7">
        <v>7263</v>
      </c>
      <c r="I24" s="7">
        <v>0</v>
      </c>
      <c r="J24" s="7">
        <v>1835.5</v>
      </c>
      <c r="K24" s="7">
        <v>0.21</v>
      </c>
      <c r="L24" s="7">
        <v>1.02</v>
      </c>
      <c r="M24" s="7">
        <v>0.18</v>
      </c>
      <c r="N24" s="28"/>
      <c r="P24" s="29"/>
    </row>
    <row r="25" spans="1:16" ht="12.75" customHeight="1" x14ac:dyDescent="0.2">
      <c r="A25" s="6" t="s">
        <v>1105</v>
      </c>
      <c r="B25" s="6" t="s">
        <v>1106</v>
      </c>
      <c r="C25" s="6" t="s">
        <v>156</v>
      </c>
      <c r="D25" s="6" t="s">
        <v>1094</v>
      </c>
      <c r="E25" s="6" t="s">
        <v>1080</v>
      </c>
      <c r="F25" s="6" t="s">
        <v>89</v>
      </c>
      <c r="G25" s="7">
        <v>10458</v>
      </c>
      <c r="H25" s="7">
        <v>18820</v>
      </c>
      <c r="I25" s="7">
        <v>0</v>
      </c>
      <c r="J25" s="7">
        <v>1968.2</v>
      </c>
      <c r="K25" s="7">
        <v>0.49</v>
      </c>
      <c r="L25" s="7">
        <v>1.0900000000000001</v>
      </c>
      <c r="M25" s="7">
        <v>0.19</v>
      </c>
      <c r="N25" s="28"/>
      <c r="P25" s="29"/>
    </row>
    <row r="26" spans="1:16" ht="12.75" customHeight="1" x14ac:dyDescent="0.2">
      <c r="A26" s="6" t="s">
        <v>1107</v>
      </c>
      <c r="B26" s="6" t="s">
        <v>1108</v>
      </c>
      <c r="C26" s="6" t="s">
        <v>156</v>
      </c>
      <c r="D26" s="6" t="s">
        <v>1094</v>
      </c>
      <c r="E26" s="6" t="s">
        <v>1080</v>
      </c>
      <c r="F26" s="6" t="s">
        <v>89</v>
      </c>
      <c r="G26" s="7">
        <v>17112</v>
      </c>
      <c r="H26" s="7">
        <v>4068</v>
      </c>
      <c r="I26" s="7">
        <v>0</v>
      </c>
      <c r="J26" s="7">
        <v>696.12</v>
      </c>
      <c r="K26" s="7">
        <v>0.03</v>
      </c>
      <c r="L26" s="7">
        <v>0.39</v>
      </c>
      <c r="M26" s="7">
        <v>7.0000000000000007E-2</v>
      </c>
      <c r="N26" s="28"/>
      <c r="P26" s="29"/>
    </row>
    <row r="27" spans="1:16" ht="12.75" customHeight="1" x14ac:dyDescent="0.2">
      <c r="A27" s="6" t="s">
        <v>1109</v>
      </c>
      <c r="B27" s="6" t="s">
        <v>1110</v>
      </c>
      <c r="C27" s="6" t="s">
        <v>156</v>
      </c>
      <c r="D27" s="6" t="s">
        <v>1111</v>
      </c>
      <c r="E27" s="6" t="s">
        <v>1080</v>
      </c>
      <c r="F27" s="6" t="s">
        <v>89</v>
      </c>
      <c r="G27" s="7">
        <v>263</v>
      </c>
      <c r="H27" s="7">
        <v>19040</v>
      </c>
      <c r="I27" s="7">
        <v>0</v>
      </c>
      <c r="J27" s="7">
        <v>50.07</v>
      </c>
      <c r="K27" s="7">
        <v>0.01</v>
      </c>
      <c r="L27" s="7">
        <v>0.03</v>
      </c>
      <c r="M27" s="7">
        <v>0</v>
      </c>
      <c r="N27" s="28"/>
      <c r="P27" s="29"/>
    </row>
    <row r="28" spans="1:16" ht="12.75" customHeight="1" x14ac:dyDescent="0.2">
      <c r="A28" s="6" t="s">
        <v>1112</v>
      </c>
      <c r="B28" s="6" t="s">
        <v>1113</v>
      </c>
      <c r="C28" s="6" t="s">
        <v>156</v>
      </c>
      <c r="D28" s="6" t="s">
        <v>1114</v>
      </c>
      <c r="E28" s="6" t="s">
        <v>1080</v>
      </c>
      <c r="F28" s="6" t="s">
        <v>89</v>
      </c>
      <c r="G28" s="7">
        <v>44878</v>
      </c>
      <c r="H28" s="7">
        <v>3386</v>
      </c>
      <c r="I28" s="7">
        <v>0</v>
      </c>
      <c r="J28" s="7">
        <v>1519.57</v>
      </c>
      <c r="K28" s="7">
        <v>0.13</v>
      </c>
      <c r="L28" s="7">
        <v>0.84</v>
      </c>
      <c r="M28" s="7">
        <v>0.15</v>
      </c>
      <c r="N28" s="28"/>
      <c r="P28" s="29"/>
    </row>
    <row r="29" spans="1:16" ht="12.75" customHeight="1" x14ac:dyDescent="0.2">
      <c r="A29" s="6" t="s">
        <v>1115</v>
      </c>
      <c r="B29" s="6" t="s">
        <v>1116</v>
      </c>
      <c r="C29" s="6" t="s">
        <v>156</v>
      </c>
      <c r="D29" s="6" t="s">
        <v>1083</v>
      </c>
      <c r="E29" s="6" t="s">
        <v>1080</v>
      </c>
      <c r="F29" s="6" t="s">
        <v>89</v>
      </c>
      <c r="G29" s="7">
        <v>6846</v>
      </c>
      <c r="H29" s="7">
        <v>2663</v>
      </c>
      <c r="I29" s="7">
        <v>0</v>
      </c>
      <c r="J29" s="7">
        <v>182.31</v>
      </c>
      <c r="K29" s="7">
        <v>0.02</v>
      </c>
      <c r="L29" s="7">
        <v>0.1</v>
      </c>
      <c r="M29" s="7">
        <v>0.02</v>
      </c>
      <c r="N29" s="28"/>
      <c r="P29" s="29"/>
    </row>
    <row r="30" spans="1:16" ht="12.75" customHeight="1" x14ac:dyDescent="0.2">
      <c r="A30" s="6" t="s">
        <v>1117</v>
      </c>
      <c r="B30" s="6" t="s">
        <v>1118</v>
      </c>
      <c r="C30" s="6" t="s">
        <v>156</v>
      </c>
      <c r="D30" s="6" t="s">
        <v>1083</v>
      </c>
      <c r="E30" s="6" t="s">
        <v>1080</v>
      </c>
      <c r="F30" s="6" t="s">
        <v>89</v>
      </c>
      <c r="G30" s="7">
        <v>6337</v>
      </c>
      <c r="H30" s="7">
        <v>3413</v>
      </c>
      <c r="I30" s="7">
        <v>0</v>
      </c>
      <c r="J30" s="7">
        <v>216.28</v>
      </c>
      <c r="K30" s="7">
        <v>0.03</v>
      </c>
      <c r="L30" s="7">
        <v>0.12</v>
      </c>
      <c r="M30" s="7">
        <v>0.02</v>
      </c>
      <c r="N30" s="28"/>
      <c r="P30" s="29"/>
    </row>
    <row r="31" spans="1:16" ht="12.75" customHeight="1" x14ac:dyDescent="0.2">
      <c r="A31" s="6" t="s">
        <v>1119</v>
      </c>
      <c r="B31" s="6" t="s">
        <v>1120</v>
      </c>
      <c r="C31" s="6" t="s">
        <v>156</v>
      </c>
      <c r="D31" s="6" t="s">
        <v>1083</v>
      </c>
      <c r="E31" s="6" t="s">
        <v>1080</v>
      </c>
      <c r="F31" s="6" t="s">
        <v>89</v>
      </c>
      <c r="G31" s="7">
        <v>7750</v>
      </c>
      <c r="H31" s="7">
        <v>6792</v>
      </c>
      <c r="I31" s="7">
        <v>0</v>
      </c>
      <c r="J31" s="7">
        <v>526.38</v>
      </c>
      <c r="K31" s="7">
        <v>0.03</v>
      </c>
      <c r="L31" s="7">
        <v>0.28999999999999998</v>
      </c>
      <c r="M31" s="7">
        <v>0.05</v>
      </c>
      <c r="N31" s="28"/>
      <c r="P31" s="29"/>
    </row>
    <row r="32" spans="1:16" ht="12.75" customHeight="1" x14ac:dyDescent="0.2">
      <c r="A32" s="6" t="s">
        <v>1121</v>
      </c>
      <c r="B32" s="6" t="s">
        <v>1122</v>
      </c>
      <c r="C32" s="6" t="s">
        <v>156</v>
      </c>
      <c r="D32" s="6" t="s">
        <v>1083</v>
      </c>
      <c r="E32" s="6" t="s">
        <v>1080</v>
      </c>
      <c r="F32" s="6" t="s">
        <v>89</v>
      </c>
      <c r="G32" s="7">
        <v>11098</v>
      </c>
      <c r="H32" s="7">
        <v>11520</v>
      </c>
      <c r="I32" s="7">
        <v>0</v>
      </c>
      <c r="J32" s="7">
        <v>1278.49</v>
      </c>
      <c r="K32" s="7">
        <v>0.1</v>
      </c>
      <c r="L32" s="7">
        <v>0.71</v>
      </c>
      <c r="M32" s="7">
        <v>0.12</v>
      </c>
      <c r="N32" s="28"/>
      <c r="P32" s="29"/>
    </row>
    <row r="33" spans="1:16" ht="12.75" customHeight="1" x14ac:dyDescent="0.2">
      <c r="A33" s="6" t="s">
        <v>1123</v>
      </c>
      <c r="B33" s="6" t="s">
        <v>1124</v>
      </c>
      <c r="C33" s="6" t="s">
        <v>156</v>
      </c>
      <c r="D33" s="6" t="s">
        <v>1125</v>
      </c>
      <c r="E33" s="6" t="s">
        <v>1080</v>
      </c>
      <c r="F33" s="6" t="s">
        <v>89</v>
      </c>
      <c r="G33" s="7">
        <v>17356</v>
      </c>
      <c r="H33" s="7">
        <v>10370</v>
      </c>
      <c r="I33" s="7">
        <v>0</v>
      </c>
      <c r="J33" s="7">
        <v>1799.82</v>
      </c>
      <c r="K33" s="7">
        <v>0.47</v>
      </c>
      <c r="L33" s="7">
        <v>1</v>
      </c>
      <c r="M33" s="7">
        <v>0.17</v>
      </c>
      <c r="N33" s="28"/>
      <c r="P33" s="29"/>
    </row>
    <row r="34" spans="1:16" ht="12.75" customHeight="1" x14ac:dyDescent="0.2">
      <c r="A34" s="6" t="s">
        <v>1126</v>
      </c>
      <c r="B34" s="6" t="s">
        <v>1127</v>
      </c>
      <c r="C34" s="6" t="s">
        <v>156</v>
      </c>
      <c r="D34" s="6" t="s">
        <v>1128</v>
      </c>
      <c r="E34" s="6" t="s">
        <v>1080</v>
      </c>
      <c r="F34" s="6" t="s">
        <v>89</v>
      </c>
      <c r="G34" s="7">
        <v>2404</v>
      </c>
      <c r="H34" s="7">
        <v>20770</v>
      </c>
      <c r="I34" s="7">
        <v>0</v>
      </c>
      <c r="J34" s="7">
        <v>499.31</v>
      </c>
      <c r="K34" s="7">
        <v>0.06</v>
      </c>
      <c r="L34" s="7">
        <v>0.28000000000000003</v>
      </c>
      <c r="M34" s="7">
        <v>0.05</v>
      </c>
      <c r="N34" s="28"/>
      <c r="P34" s="29"/>
    </row>
    <row r="35" spans="1:16" ht="12.75" customHeight="1" x14ac:dyDescent="0.2">
      <c r="A35" s="6" t="s">
        <v>1129</v>
      </c>
      <c r="B35" s="6" t="s">
        <v>1130</v>
      </c>
      <c r="C35" s="6" t="s">
        <v>156</v>
      </c>
      <c r="D35" s="6" t="s">
        <v>1088</v>
      </c>
      <c r="E35" s="6" t="s">
        <v>1080</v>
      </c>
      <c r="F35" s="6" t="s">
        <v>89</v>
      </c>
      <c r="G35" s="7">
        <v>27000</v>
      </c>
      <c r="H35" s="7">
        <v>13130</v>
      </c>
      <c r="I35" s="7">
        <v>0</v>
      </c>
      <c r="J35" s="7">
        <v>3545.1</v>
      </c>
      <c r="K35" s="7">
        <v>0.16</v>
      </c>
      <c r="L35" s="7">
        <v>1.96</v>
      </c>
      <c r="M35" s="7">
        <v>0.34</v>
      </c>
      <c r="N35" s="28"/>
      <c r="P35" s="29"/>
    </row>
    <row r="36" spans="1:16" ht="12.75" customHeight="1" x14ac:dyDescent="0.2">
      <c r="A36" s="6" t="s">
        <v>1131</v>
      </c>
      <c r="B36" s="6" t="s">
        <v>1132</v>
      </c>
      <c r="C36" s="6" t="s">
        <v>156</v>
      </c>
      <c r="D36" s="6" t="s">
        <v>1088</v>
      </c>
      <c r="E36" s="6" t="s">
        <v>1080</v>
      </c>
      <c r="F36" s="6" t="s">
        <v>89</v>
      </c>
      <c r="G36" s="7">
        <v>25400</v>
      </c>
      <c r="H36" s="7">
        <v>10850</v>
      </c>
      <c r="I36" s="7">
        <v>0</v>
      </c>
      <c r="J36" s="7">
        <v>2755.9</v>
      </c>
      <c r="K36" s="7">
        <v>0.1</v>
      </c>
      <c r="L36" s="7">
        <v>1.53</v>
      </c>
      <c r="M36" s="7">
        <v>0.27</v>
      </c>
      <c r="N36" s="28"/>
      <c r="P36" s="29"/>
    </row>
    <row r="37" spans="1:16" ht="12.75" customHeight="1" x14ac:dyDescent="0.2">
      <c r="A37" s="2" t="s">
        <v>1133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3">
        <v>1466763</v>
      </c>
      <c r="H37" s="2" t="s">
        <v>0</v>
      </c>
      <c r="I37" s="3">
        <v>0</v>
      </c>
      <c r="J37" s="3">
        <v>15355.04</v>
      </c>
      <c r="K37" s="2" t="s">
        <v>0</v>
      </c>
      <c r="L37" s="3">
        <v>8.5</v>
      </c>
      <c r="M37" s="3">
        <v>1.49</v>
      </c>
      <c r="N37" s="28"/>
      <c r="P37" s="29"/>
    </row>
    <row r="38" spans="1:16" ht="12.75" customHeight="1" x14ac:dyDescent="0.2">
      <c r="A38" s="6" t="s">
        <v>1134</v>
      </c>
      <c r="B38" s="6" t="s">
        <v>1135</v>
      </c>
      <c r="C38" s="6" t="s">
        <v>156</v>
      </c>
      <c r="D38" s="6" t="s">
        <v>1094</v>
      </c>
      <c r="E38" s="6" t="s">
        <v>1136</v>
      </c>
      <c r="F38" s="6" t="s">
        <v>89</v>
      </c>
      <c r="G38" s="7">
        <v>363396</v>
      </c>
      <c r="H38" s="7">
        <v>359.15</v>
      </c>
      <c r="I38" s="7">
        <v>0</v>
      </c>
      <c r="J38" s="7">
        <v>1305.1400000000001</v>
      </c>
      <c r="K38" s="7">
        <v>7.0000000000000007E-2</v>
      </c>
      <c r="L38" s="7">
        <v>0.72</v>
      </c>
      <c r="M38" s="7">
        <v>0.13</v>
      </c>
      <c r="N38" s="28"/>
      <c r="P38" s="29"/>
    </row>
    <row r="39" spans="1:16" ht="12.75" customHeight="1" x14ac:dyDescent="0.2">
      <c r="A39" s="6" t="s">
        <v>1137</v>
      </c>
      <c r="B39" s="6" t="s">
        <v>1138</v>
      </c>
      <c r="C39" s="6" t="s">
        <v>156</v>
      </c>
      <c r="D39" s="6" t="s">
        <v>1079</v>
      </c>
      <c r="E39" s="6" t="s">
        <v>1136</v>
      </c>
      <c r="F39" s="6" t="s">
        <v>89</v>
      </c>
      <c r="G39" s="7">
        <v>60607</v>
      </c>
      <c r="H39" s="7">
        <v>337.48</v>
      </c>
      <c r="I39" s="7">
        <v>0</v>
      </c>
      <c r="J39" s="7">
        <v>204.54</v>
      </c>
      <c r="K39" s="7">
        <v>0.02</v>
      </c>
      <c r="L39" s="7">
        <v>0.11</v>
      </c>
      <c r="M39" s="7">
        <v>0.02</v>
      </c>
      <c r="N39" s="28"/>
      <c r="P39" s="29"/>
    </row>
    <row r="40" spans="1:16" ht="12.75" customHeight="1" x14ac:dyDescent="0.2">
      <c r="A40" s="6" t="s">
        <v>1139</v>
      </c>
      <c r="B40" s="6" t="s">
        <v>1140</v>
      </c>
      <c r="C40" s="6" t="s">
        <v>156</v>
      </c>
      <c r="D40" s="6" t="s">
        <v>1094</v>
      </c>
      <c r="E40" s="6" t="s">
        <v>1136</v>
      </c>
      <c r="F40" s="6" t="s">
        <v>89</v>
      </c>
      <c r="G40" s="7">
        <v>242322</v>
      </c>
      <c r="H40" s="7">
        <v>3233.71</v>
      </c>
      <c r="I40" s="7">
        <v>0</v>
      </c>
      <c r="J40" s="7">
        <v>7835.99</v>
      </c>
      <c r="K40" s="7">
        <v>0.38</v>
      </c>
      <c r="L40" s="7">
        <v>4.34</v>
      </c>
      <c r="M40" s="7">
        <v>0.76</v>
      </c>
      <c r="N40" s="28"/>
      <c r="P40" s="29"/>
    </row>
    <row r="41" spans="1:16" ht="12.75" customHeight="1" x14ac:dyDescent="0.2">
      <c r="A41" s="6" t="s">
        <v>1141</v>
      </c>
      <c r="B41" s="6" t="s">
        <v>1142</v>
      </c>
      <c r="C41" s="6" t="s">
        <v>156</v>
      </c>
      <c r="D41" s="6" t="s">
        <v>1094</v>
      </c>
      <c r="E41" s="6" t="s">
        <v>1136</v>
      </c>
      <c r="F41" s="6" t="s">
        <v>89</v>
      </c>
      <c r="G41" s="7">
        <v>42790</v>
      </c>
      <c r="H41" s="7">
        <v>3493.48</v>
      </c>
      <c r="I41" s="7">
        <v>0</v>
      </c>
      <c r="J41" s="7">
        <v>1494.86</v>
      </c>
      <c r="K41" s="7">
        <v>0.13</v>
      </c>
      <c r="L41" s="7">
        <v>0.83</v>
      </c>
      <c r="M41" s="7">
        <v>0.15</v>
      </c>
      <c r="N41" s="28"/>
      <c r="P41" s="29"/>
    </row>
    <row r="42" spans="1:16" ht="12.75" customHeight="1" x14ac:dyDescent="0.2">
      <c r="A42" s="6" t="s">
        <v>1143</v>
      </c>
      <c r="B42" s="6" t="s">
        <v>1144</v>
      </c>
      <c r="C42" s="6" t="s">
        <v>156</v>
      </c>
      <c r="D42" s="6" t="s">
        <v>1111</v>
      </c>
      <c r="E42" s="6" t="s">
        <v>1136</v>
      </c>
      <c r="F42" s="6" t="s">
        <v>89</v>
      </c>
      <c r="G42" s="7">
        <v>291095</v>
      </c>
      <c r="H42" s="7">
        <v>336.09</v>
      </c>
      <c r="I42" s="7">
        <v>0</v>
      </c>
      <c r="J42" s="7">
        <v>978.34</v>
      </c>
      <c r="K42" s="7">
        <v>0.01</v>
      </c>
      <c r="L42" s="7">
        <v>0.54</v>
      </c>
      <c r="M42" s="7">
        <v>0.09</v>
      </c>
      <c r="N42" s="28"/>
      <c r="P42" s="29"/>
    </row>
    <row r="43" spans="1:16" ht="12.75" customHeight="1" x14ac:dyDescent="0.2">
      <c r="A43" s="6" t="s">
        <v>1145</v>
      </c>
      <c r="B43" s="6" t="s">
        <v>1146</v>
      </c>
      <c r="C43" s="6" t="s">
        <v>156</v>
      </c>
      <c r="D43" s="6" t="s">
        <v>1114</v>
      </c>
      <c r="E43" s="6" t="s">
        <v>1136</v>
      </c>
      <c r="F43" s="6" t="s">
        <v>89</v>
      </c>
      <c r="G43" s="7">
        <v>26392</v>
      </c>
      <c r="H43" s="7">
        <v>3134</v>
      </c>
      <c r="I43" s="7">
        <v>0</v>
      </c>
      <c r="J43" s="7">
        <v>827.12</v>
      </c>
      <c r="K43" s="7">
        <v>0.05</v>
      </c>
      <c r="L43" s="7">
        <v>0.46</v>
      </c>
      <c r="M43" s="7">
        <v>0.08</v>
      </c>
      <c r="N43" s="28"/>
      <c r="P43" s="29"/>
    </row>
    <row r="44" spans="1:16" ht="12.75" customHeight="1" x14ac:dyDescent="0.2">
      <c r="A44" s="6" t="s">
        <v>1147</v>
      </c>
      <c r="B44" s="6" t="s">
        <v>1148</v>
      </c>
      <c r="C44" s="6" t="s">
        <v>156</v>
      </c>
      <c r="D44" s="6" t="s">
        <v>1114</v>
      </c>
      <c r="E44" s="6" t="s">
        <v>1136</v>
      </c>
      <c r="F44" s="6" t="s">
        <v>89</v>
      </c>
      <c r="G44" s="7">
        <v>12134</v>
      </c>
      <c r="H44" s="7">
        <v>3605.59</v>
      </c>
      <c r="I44" s="7">
        <v>0</v>
      </c>
      <c r="J44" s="7">
        <v>437.5</v>
      </c>
      <c r="K44" s="7">
        <v>0.05</v>
      </c>
      <c r="L44" s="7">
        <v>0.24</v>
      </c>
      <c r="M44" s="7">
        <v>0.04</v>
      </c>
      <c r="N44" s="28"/>
      <c r="P44" s="29"/>
    </row>
    <row r="45" spans="1:16" ht="12.75" customHeight="1" x14ac:dyDescent="0.2">
      <c r="A45" s="6" t="s">
        <v>1149</v>
      </c>
      <c r="B45" s="6" t="s">
        <v>1150</v>
      </c>
      <c r="C45" s="6" t="s">
        <v>156</v>
      </c>
      <c r="D45" s="6" t="s">
        <v>1083</v>
      </c>
      <c r="E45" s="6" t="s">
        <v>1136</v>
      </c>
      <c r="F45" s="6" t="s">
        <v>89</v>
      </c>
      <c r="G45" s="7">
        <v>398949</v>
      </c>
      <c r="H45" s="7">
        <v>314.45</v>
      </c>
      <c r="I45" s="7">
        <v>0</v>
      </c>
      <c r="J45" s="7">
        <v>1254.49</v>
      </c>
      <c r="K45" s="7">
        <v>0.19</v>
      </c>
      <c r="L45" s="7">
        <v>0.69</v>
      </c>
      <c r="M45" s="7">
        <v>0.12</v>
      </c>
      <c r="N45" s="28"/>
      <c r="P45" s="29"/>
    </row>
    <row r="46" spans="1:16" ht="12.75" customHeight="1" x14ac:dyDescent="0.2">
      <c r="A46" s="6" t="s">
        <v>1151</v>
      </c>
      <c r="B46" s="6" t="s">
        <v>1152</v>
      </c>
      <c r="C46" s="6" t="s">
        <v>156</v>
      </c>
      <c r="D46" s="6" t="s">
        <v>1083</v>
      </c>
      <c r="E46" s="6" t="s">
        <v>1136</v>
      </c>
      <c r="F46" s="6" t="s">
        <v>89</v>
      </c>
      <c r="G46" s="7">
        <v>29078</v>
      </c>
      <c r="H46" s="7">
        <v>3497.68</v>
      </c>
      <c r="I46" s="7">
        <v>0</v>
      </c>
      <c r="J46" s="7">
        <v>1017.05</v>
      </c>
      <c r="K46" s="7">
        <v>7.0000000000000007E-2</v>
      </c>
      <c r="L46" s="7">
        <v>0.56000000000000005</v>
      </c>
      <c r="M46" s="7">
        <v>0.1</v>
      </c>
      <c r="N46" s="28"/>
      <c r="P46" s="29"/>
    </row>
    <row r="47" spans="1:16" ht="12.75" customHeight="1" x14ac:dyDescent="0.2">
      <c r="A47" s="2" t="s">
        <v>1153</v>
      </c>
      <c r="B47" s="2" t="s">
        <v>0</v>
      </c>
      <c r="C47" s="2" t="s">
        <v>0</v>
      </c>
      <c r="D47" s="2" t="s">
        <v>0</v>
      </c>
      <c r="E47" s="2" t="s">
        <v>0</v>
      </c>
      <c r="F47" s="2" t="s">
        <v>0</v>
      </c>
      <c r="G47" s="3">
        <v>0</v>
      </c>
      <c r="H47" s="2" t="s">
        <v>0</v>
      </c>
      <c r="I47" s="3">
        <v>0</v>
      </c>
      <c r="J47" s="3">
        <v>0</v>
      </c>
      <c r="K47" s="2" t="s">
        <v>0</v>
      </c>
      <c r="L47" s="3">
        <v>0</v>
      </c>
      <c r="M47" s="3">
        <v>0</v>
      </c>
      <c r="N47" s="28"/>
      <c r="P47" s="29"/>
    </row>
    <row r="48" spans="1:16" ht="12.75" customHeight="1" x14ac:dyDescent="0.2">
      <c r="A48" s="2" t="s">
        <v>1154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3">
        <v>19</v>
      </c>
      <c r="H48" s="2" t="s">
        <v>0</v>
      </c>
      <c r="I48" s="3">
        <v>0</v>
      </c>
      <c r="J48" s="3">
        <v>6.96</v>
      </c>
      <c r="K48" s="2" t="s">
        <v>0</v>
      </c>
      <c r="L48" s="3">
        <v>0</v>
      </c>
      <c r="M48" s="3">
        <v>0</v>
      </c>
      <c r="N48" s="28"/>
      <c r="P48" s="29"/>
    </row>
    <row r="49" spans="1:16" ht="12.75" customHeight="1" x14ac:dyDescent="0.2">
      <c r="A49" s="6" t="s">
        <v>1155</v>
      </c>
      <c r="B49" s="6" t="s">
        <v>1156</v>
      </c>
      <c r="C49" s="6" t="s">
        <v>156</v>
      </c>
      <c r="D49" s="6" t="s">
        <v>1157</v>
      </c>
      <c r="E49" s="6" t="s">
        <v>580</v>
      </c>
      <c r="F49" s="6" t="s">
        <v>89</v>
      </c>
      <c r="G49" s="7">
        <v>19</v>
      </c>
      <c r="H49" s="7">
        <v>36660</v>
      </c>
      <c r="I49" s="7">
        <v>0</v>
      </c>
      <c r="J49" s="7">
        <v>6.96</v>
      </c>
      <c r="K49" s="7">
        <v>0</v>
      </c>
      <c r="L49" s="7">
        <v>0</v>
      </c>
      <c r="M49" s="7">
        <v>0</v>
      </c>
      <c r="N49" s="28"/>
      <c r="P49" s="29"/>
    </row>
    <row r="50" spans="1:16" ht="12.75" customHeight="1" x14ac:dyDescent="0.2">
      <c r="A50" s="2" t="s">
        <v>1158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3">
        <v>0</v>
      </c>
      <c r="H50" s="2" t="s">
        <v>0</v>
      </c>
      <c r="I50" s="3">
        <v>0</v>
      </c>
      <c r="J50" s="3">
        <v>0</v>
      </c>
      <c r="K50" s="2" t="s">
        <v>0</v>
      </c>
      <c r="L50" s="3">
        <v>0</v>
      </c>
      <c r="M50" s="3">
        <v>0</v>
      </c>
      <c r="N50" s="28"/>
      <c r="P50" s="29"/>
    </row>
    <row r="51" spans="1:16" ht="12.75" customHeight="1" x14ac:dyDescent="0.2">
      <c r="A51" s="2" t="s">
        <v>129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3">
        <v>1011506</v>
      </c>
      <c r="H51" s="2" t="s">
        <v>0</v>
      </c>
      <c r="I51" s="3">
        <v>0</v>
      </c>
      <c r="J51" s="3">
        <v>134725.49</v>
      </c>
      <c r="K51" s="2" t="s">
        <v>0</v>
      </c>
      <c r="L51" s="3">
        <v>74.62</v>
      </c>
      <c r="M51" s="3">
        <v>13.12</v>
      </c>
      <c r="N51" s="28"/>
      <c r="P51" s="29"/>
    </row>
    <row r="52" spans="1:16" ht="12.75" customHeight="1" x14ac:dyDescent="0.2">
      <c r="A52" s="2" t="s">
        <v>1159</v>
      </c>
      <c r="B52" s="2" t="s">
        <v>0</v>
      </c>
      <c r="C52" s="2" t="s">
        <v>0</v>
      </c>
      <c r="D52" s="2" t="s">
        <v>0</v>
      </c>
      <c r="E52" s="2" t="s">
        <v>0</v>
      </c>
      <c r="F52" s="2" t="s">
        <v>0</v>
      </c>
      <c r="G52" s="3">
        <v>987803</v>
      </c>
      <c r="H52" s="2" t="s">
        <v>0</v>
      </c>
      <c r="I52" s="3">
        <v>0</v>
      </c>
      <c r="J52" s="3">
        <v>128719.49</v>
      </c>
      <c r="K52" s="2" t="s">
        <v>0</v>
      </c>
      <c r="L52" s="3">
        <v>71.290000000000006</v>
      </c>
      <c r="M52" s="3">
        <v>12.53</v>
      </c>
      <c r="N52" s="28"/>
      <c r="P52" s="29"/>
    </row>
    <row r="53" spans="1:16" ht="12.75" customHeight="1" x14ac:dyDescent="0.2">
      <c r="A53" s="6" t="s">
        <v>1160</v>
      </c>
      <c r="B53" s="6" t="s">
        <v>1161</v>
      </c>
      <c r="C53" s="6" t="s">
        <v>580</v>
      </c>
      <c r="D53" s="6" t="s">
        <v>1162</v>
      </c>
      <c r="E53" s="6" t="s">
        <v>1080</v>
      </c>
      <c r="F53" s="6" t="s">
        <v>51</v>
      </c>
      <c r="G53" s="7">
        <v>1190</v>
      </c>
      <c r="H53" s="7">
        <v>19856</v>
      </c>
      <c r="I53" s="7">
        <v>0</v>
      </c>
      <c r="J53" s="7">
        <v>998.5</v>
      </c>
      <c r="K53" s="7">
        <v>0</v>
      </c>
      <c r="L53" s="7">
        <v>0.55000000000000004</v>
      </c>
      <c r="M53" s="7">
        <v>0.1</v>
      </c>
      <c r="N53" s="28"/>
      <c r="P53" s="29"/>
    </row>
    <row r="54" spans="1:16" ht="12.75" customHeight="1" x14ac:dyDescent="0.2">
      <c r="A54" s="6" t="s">
        <v>1163</v>
      </c>
      <c r="B54" s="6" t="s">
        <v>1164</v>
      </c>
      <c r="C54" s="6" t="s">
        <v>601</v>
      </c>
      <c r="D54" s="6" t="s">
        <v>1165</v>
      </c>
      <c r="E54" s="6" t="s">
        <v>1080</v>
      </c>
      <c r="F54" s="6" t="s">
        <v>51</v>
      </c>
      <c r="G54" s="7">
        <v>2076</v>
      </c>
      <c r="H54" s="7">
        <v>21493.79</v>
      </c>
      <c r="I54" s="7">
        <v>0</v>
      </c>
      <c r="J54" s="7">
        <v>1885.6</v>
      </c>
      <c r="K54" s="7">
        <v>0</v>
      </c>
      <c r="L54" s="7">
        <v>1.04</v>
      </c>
      <c r="M54" s="7">
        <v>0.18</v>
      </c>
      <c r="N54" s="28"/>
      <c r="P54" s="29"/>
    </row>
    <row r="55" spans="1:16" ht="12.75" customHeight="1" x14ac:dyDescent="0.2">
      <c r="A55" s="6" t="s">
        <v>1166</v>
      </c>
      <c r="B55" s="6" t="s">
        <v>1167</v>
      </c>
      <c r="C55" s="6" t="s">
        <v>601</v>
      </c>
      <c r="D55" s="6" t="s">
        <v>1162</v>
      </c>
      <c r="E55" s="6" t="s">
        <v>1080</v>
      </c>
      <c r="F55" s="6" t="s">
        <v>45</v>
      </c>
      <c r="G55" s="7">
        <v>57793</v>
      </c>
      <c r="H55" s="7">
        <v>453.4</v>
      </c>
      <c r="I55" s="7">
        <v>0</v>
      </c>
      <c r="J55" s="7">
        <v>956.16</v>
      </c>
      <c r="K55" s="7">
        <v>0</v>
      </c>
      <c r="L55" s="7">
        <v>0.53</v>
      </c>
      <c r="M55" s="7">
        <v>0.09</v>
      </c>
      <c r="N55" s="28"/>
      <c r="P55" s="29"/>
    </row>
    <row r="56" spans="1:16" ht="12.75" customHeight="1" x14ac:dyDescent="0.2">
      <c r="A56" s="6" t="s">
        <v>1168</v>
      </c>
      <c r="B56" s="6" t="s">
        <v>1169</v>
      </c>
      <c r="C56" s="6" t="s">
        <v>1170</v>
      </c>
      <c r="D56" s="6" t="s">
        <v>1171</v>
      </c>
      <c r="E56" s="6" t="s">
        <v>1080</v>
      </c>
      <c r="F56" s="6" t="s">
        <v>55</v>
      </c>
      <c r="G56" s="7">
        <v>15909</v>
      </c>
      <c r="H56" s="7">
        <v>1399</v>
      </c>
      <c r="I56" s="7">
        <v>0</v>
      </c>
      <c r="J56" s="7">
        <v>596.35</v>
      </c>
      <c r="K56" s="7">
        <v>0</v>
      </c>
      <c r="L56" s="7">
        <v>0.33</v>
      </c>
      <c r="M56" s="7">
        <v>0.06</v>
      </c>
      <c r="N56" s="28"/>
      <c r="P56" s="29"/>
    </row>
    <row r="57" spans="1:16" ht="12.75" customHeight="1" x14ac:dyDescent="0.2">
      <c r="A57" s="6" t="s">
        <v>1172</v>
      </c>
      <c r="B57" s="6" t="s">
        <v>1173</v>
      </c>
      <c r="C57" s="6" t="s">
        <v>580</v>
      </c>
      <c r="D57" s="6" t="s">
        <v>1174</v>
      </c>
      <c r="E57" s="6" t="s">
        <v>1080</v>
      </c>
      <c r="F57" s="6" t="s">
        <v>45</v>
      </c>
      <c r="G57" s="7">
        <v>4025</v>
      </c>
      <c r="H57" s="7">
        <v>5057</v>
      </c>
      <c r="I57" s="7">
        <v>0</v>
      </c>
      <c r="J57" s="7">
        <v>742.73</v>
      </c>
      <c r="K57" s="7">
        <v>0</v>
      </c>
      <c r="L57" s="7">
        <v>0.41</v>
      </c>
      <c r="M57" s="7">
        <v>7.0000000000000007E-2</v>
      </c>
      <c r="N57" s="28"/>
      <c r="P57" s="29"/>
    </row>
    <row r="58" spans="1:16" ht="12.75" customHeight="1" x14ac:dyDescent="0.2">
      <c r="A58" s="6" t="s">
        <v>1175</v>
      </c>
      <c r="B58" s="6" t="s">
        <v>1176</v>
      </c>
      <c r="C58" s="6" t="s">
        <v>1177</v>
      </c>
      <c r="D58" s="6" t="s">
        <v>1178</v>
      </c>
      <c r="E58" s="6" t="s">
        <v>1080</v>
      </c>
      <c r="F58" s="6" t="s">
        <v>51</v>
      </c>
      <c r="G58" s="7">
        <v>16180</v>
      </c>
      <c r="H58" s="7">
        <v>2327.5</v>
      </c>
      <c r="I58" s="7">
        <v>0</v>
      </c>
      <c r="J58" s="7">
        <v>1591.39</v>
      </c>
      <c r="K58" s="7">
        <v>0</v>
      </c>
      <c r="L58" s="7">
        <v>0.88</v>
      </c>
      <c r="M58" s="7">
        <v>0.15</v>
      </c>
      <c r="N58" s="28"/>
      <c r="P58" s="29"/>
    </row>
    <row r="59" spans="1:16" ht="12.75" customHeight="1" x14ac:dyDescent="0.2">
      <c r="A59" s="6" t="s">
        <v>1179</v>
      </c>
      <c r="B59" s="6" t="s">
        <v>1180</v>
      </c>
      <c r="C59" s="6" t="s">
        <v>613</v>
      </c>
      <c r="D59" s="6" t="s">
        <v>729</v>
      </c>
      <c r="E59" s="6" t="s">
        <v>1080</v>
      </c>
      <c r="F59" s="6" t="s">
        <v>51</v>
      </c>
      <c r="G59" s="7">
        <v>11723</v>
      </c>
      <c r="H59" s="7">
        <v>3954</v>
      </c>
      <c r="I59" s="7">
        <v>0</v>
      </c>
      <c r="J59" s="7">
        <v>1958.77</v>
      </c>
      <c r="K59" s="7">
        <v>0</v>
      </c>
      <c r="L59" s="7">
        <v>1.08</v>
      </c>
      <c r="M59" s="7">
        <v>0.19</v>
      </c>
      <c r="N59" s="28"/>
      <c r="P59" s="29"/>
    </row>
    <row r="60" spans="1:16" ht="12.75" customHeight="1" x14ac:dyDescent="0.2">
      <c r="A60" s="6" t="s">
        <v>1181</v>
      </c>
      <c r="B60" s="6" t="s">
        <v>1182</v>
      </c>
      <c r="C60" s="6" t="s">
        <v>608</v>
      </c>
      <c r="D60" s="6" t="s">
        <v>1183</v>
      </c>
      <c r="E60" s="6" t="s">
        <v>1080</v>
      </c>
      <c r="F60" s="6" t="s">
        <v>45</v>
      </c>
      <c r="G60" s="7">
        <v>8167</v>
      </c>
      <c r="H60" s="7">
        <v>7665</v>
      </c>
      <c r="I60" s="7">
        <v>0</v>
      </c>
      <c r="J60" s="7">
        <v>2284.2800000000002</v>
      </c>
      <c r="K60" s="7">
        <v>0</v>
      </c>
      <c r="L60" s="7">
        <v>1.26</v>
      </c>
      <c r="M60" s="7">
        <v>0.22</v>
      </c>
      <c r="N60" s="28"/>
      <c r="P60" s="29"/>
    </row>
    <row r="61" spans="1:16" ht="12.75" customHeight="1" x14ac:dyDescent="0.2">
      <c r="A61" s="6" t="s">
        <v>1184</v>
      </c>
      <c r="B61" s="6" t="s">
        <v>1185</v>
      </c>
      <c r="C61" s="6" t="s">
        <v>608</v>
      </c>
      <c r="D61" s="6" t="s">
        <v>1186</v>
      </c>
      <c r="E61" s="6" t="s">
        <v>1080</v>
      </c>
      <c r="F61" s="6" t="s">
        <v>45</v>
      </c>
      <c r="G61" s="7">
        <v>8934</v>
      </c>
      <c r="H61" s="7">
        <v>3244</v>
      </c>
      <c r="I61" s="7">
        <v>0</v>
      </c>
      <c r="J61" s="7">
        <v>1057.55</v>
      </c>
      <c r="K61" s="7">
        <v>0</v>
      </c>
      <c r="L61" s="7">
        <v>0.59</v>
      </c>
      <c r="M61" s="7">
        <v>0.1</v>
      </c>
      <c r="N61" s="28"/>
      <c r="P61" s="29"/>
    </row>
    <row r="62" spans="1:16" ht="12.75" customHeight="1" x14ac:dyDescent="0.2">
      <c r="A62" s="6" t="s">
        <v>1187</v>
      </c>
      <c r="B62" s="6" t="s">
        <v>1188</v>
      </c>
      <c r="C62" s="6" t="s">
        <v>1189</v>
      </c>
      <c r="D62" s="6" t="s">
        <v>1186</v>
      </c>
      <c r="E62" s="6" t="s">
        <v>1080</v>
      </c>
      <c r="F62" s="6" t="s">
        <v>45</v>
      </c>
      <c r="G62" s="7">
        <v>12560</v>
      </c>
      <c r="H62" s="7">
        <v>2206</v>
      </c>
      <c r="I62" s="7">
        <v>0</v>
      </c>
      <c r="J62" s="7">
        <v>1011.04</v>
      </c>
      <c r="K62" s="7">
        <v>0</v>
      </c>
      <c r="L62" s="7">
        <v>0.56000000000000005</v>
      </c>
      <c r="M62" s="7">
        <v>0.1</v>
      </c>
      <c r="N62" s="28"/>
      <c r="P62" s="29"/>
    </row>
    <row r="63" spans="1:16" ht="12.75" customHeight="1" x14ac:dyDescent="0.2">
      <c r="A63" s="6" t="s">
        <v>1190</v>
      </c>
      <c r="B63" s="6" t="s">
        <v>1191</v>
      </c>
      <c r="C63" s="6" t="s">
        <v>608</v>
      </c>
      <c r="D63" s="6" t="s">
        <v>1192</v>
      </c>
      <c r="E63" s="6" t="s">
        <v>1080</v>
      </c>
      <c r="F63" s="6" t="s">
        <v>45</v>
      </c>
      <c r="G63" s="7">
        <v>6801</v>
      </c>
      <c r="H63" s="7">
        <v>15814</v>
      </c>
      <c r="I63" s="7">
        <v>0</v>
      </c>
      <c r="J63" s="7">
        <v>3924.54</v>
      </c>
      <c r="K63" s="7">
        <v>0</v>
      </c>
      <c r="L63" s="7">
        <v>2.17</v>
      </c>
      <c r="M63" s="7">
        <v>0.38</v>
      </c>
      <c r="N63" s="28"/>
      <c r="P63" s="29"/>
    </row>
    <row r="64" spans="1:16" ht="12.75" customHeight="1" x14ac:dyDescent="0.2">
      <c r="A64" s="6" t="s">
        <v>1193</v>
      </c>
      <c r="B64" s="6" t="s">
        <v>1194</v>
      </c>
      <c r="C64" s="6" t="s">
        <v>608</v>
      </c>
      <c r="D64" s="6" t="s">
        <v>1195</v>
      </c>
      <c r="E64" s="6" t="s">
        <v>1080</v>
      </c>
      <c r="F64" s="6" t="s">
        <v>45</v>
      </c>
      <c r="G64" s="7">
        <v>24214</v>
      </c>
      <c r="H64" s="7">
        <v>2635</v>
      </c>
      <c r="I64" s="7">
        <v>0</v>
      </c>
      <c r="J64" s="7">
        <v>2328.1999999999998</v>
      </c>
      <c r="K64" s="7">
        <v>0</v>
      </c>
      <c r="L64" s="7">
        <v>1.29</v>
      </c>
      <c r="M64" s="7">
        <v>0.23</v>
      </c>
      <c r="N64" s="28"/>
      <c r="P64" s="29"/>
    </row>
    <row r="65" spans="1:16" ht="12.75" customHeight="1" x14ac:dyDescent="0.2">
      <c r="A65" s="6" t="s">
        <v>1196</v>
      </c>
      <c r="B65" s="6" t="s">
        <v>1197</v>
      </c>
      <c r="C65" s="6" t="s">
        <v>580</v>
      </c>
      <c r="D65" s="6" t="s">
        <v>1198</v>
      </c>
      <c r="E65" s="6" t="s">
        <v>1080</v>
      </c>
      <c r="F65" s="6" t="s">
        <v>53</v>
      </c>
      <c r="G65" s="7">
        <v>12773</v>
      </c>
      <c r="H65" s="7">
        <v>3390</v>
      </c>
      <c r="I65" s="7">
        <v>0</v>
      </c>
      <c r="J65" s="7">
        <v>1188.77</v>
      </c>
      <c r="K65" s="7">
        <v>0</v>
      </c>
      <c r="L65" s="7">
        <v>0.66</v>
      </c>
      <c r="M65" s="7">
        <v>0.12</v>
      </c>
      <c r="N65" s="28"/>
      <c r="P65" s="29"/>
    </row>
    <row r="66" spans="1:16" ht="12.75" customHeight="1" x14ac:dyDescent="0.2">
      <c r="A66" s="6" t="s">
        <v>1199</v>
      </c>
      <c r="B66" s="6" t="s">
        <v>1200</v>
      </c>
      <c r="C66" s="6" t="s">
        <v>608</v>
      </c>
      <c r="D66" s="6" t="s">
        <v>1201</v>
      </c>
      <c r="E66" s="6" t="s">
        <v>1080</v>
      </c>
      <c r="F66" s="6" t="s">
        <v>45</v>
      </c>
      <c r="G66" s="7">
        <v>7898</v>
      </c>
      <c r="H66" s="7">
        <v>17119</v>
      </c>
      <c r="I66" s="7">
        <v>0</v>
      </c>
      <c r="J66" s="7">
        <v>4933.66</v>
      </c>
      <c r="K66" s="7">
        <v>0</v>
      </c>
      <c r="L66" s="7">
        <v>2.73</v>
      </c>
      <c r="M66" s="7">
        <v>0.48</v>
      </c>
      <c r="N66" s="28"/>
      <c r="P66" s="29"/>
    </row>
    <row r="67" spans="1:16" ht="12.75" customHeight="1" x14ac:dyDescent="0.2">
      <c r="A67" s="6" t="s">
        <v>1202</v>
      </c>
      <c r="B67" s="6" t="s">
        <v>1203</v>
      </c>
      <c r="C67" s="6" t="s">
        <v>608</v>
      </c>
      <c r="D67" s="6" t="s">
        <v>1201</v>
      </c>
      <c r="E67" s="6" t="s">
        <v>1080</v>
      </c>
      <c r="F67" s="6" t="s">
        <v>45</v>
      </c>
      <c r="G67" s="7">
        <v>25538</v>
      </c>
      <c r="H67" s="7">
        <v>5366</v>
      </c>
      <c r="I67" s="7">
        <v>0</v>
      </c>
      <c r="J67" s="7">
        <v>5000.4799999999996</v>
      </c>
      <c r="K67" s="7">
        <v>0</v>
      </c>
      <c r="L67" s="7">
        <v>2.77</v>
      </c>
      <c r="M67" s="7">
        <v>0.49</v>
      </c>
      <c r="N67" s="28"/>
      <c r="P67" s="29"/>
    </row>
    <row r="68" spans="1:16" ht="12.75" customHeight="1" x14ac:dyDescent="0.2">
      <c r="A68" s="6" t="s">
        <v>1204</v>
      </c>
      <c r="B68" s="6" t="s">
        <v>1205</v>
      </c>
      <c r="C68" s="6" t="s">
        <v>608</v>
      </c>
      <c r="D68" s="6" t="s">
        <v>1206</v>
      </c>
      <c r="E68" s="6" t="s">
        <v>1080</v>
      </c>
      <c r="F68" s="6" t="s">
        <v>45</v>
      </c>
      <c r="G68" s="7">
        <v>10246</v>
      </c>
      <c r="H68" s="7">
        <v>3189</v>
      </c>
      <c r="I68" s="7">
        <v>0</v>
      </c>
      <c r="J68" s="7">
        <v>1192.29</v>
      </c>
      <c r="K68" s="7">
        <v>0</v>
      </c>
      <c r="L68" s="7">
        <v>0.66</v>
      </c>
      <c r="M68" s="7">
        <v>0.12</v>
      </c>
      <c r="N68" s="28"/>
      <c r="P68" s="29"/>
    </row>
    <row r="69" spans="1:16" ht="12.75" customHeight="1" x14ac:dyDescent="0.2">
      <c r="A69" s="6" t="s">
        <v>1207</v>
      </c>
      <c r="B69" s="6" t="s">
        <v>1208</v>
      </c>
      <c r="C69" s="6" t="s">
        <v>608</v>
      </c>
      <c r="D69" s="6" t="s">
        <v>1206</v>
      </c>
      <c r="E69" s="6" t="s">
        <v>1080</v>
      </c>
      <c r="F69" s="6" t="s">
        <v>45</v>
      </c>
      <c r="G69" s="7">
        <v>34767</v>
      </c>
      <c r="H69" s="7">
        <v>2953</v>
      </c>
      <c r="I69" s="7">
        <v>0</v>
      </c>
      <c r="J69" s="7">
        <v>3746.32</v>
      </c>
      <c r="K69" s="7">
        <v>0</v>
      </c>
      <c r="L69" s="7">
        <v>2.0699999999999998</v>
      </c>
      <c r="M69" s="7">
        <v>0.36</v>
      </c>
      <c r="N69" s="28"/>
      <c r="P69" s="29"/>
    </row>
    <row r="70" spans="1:16" ht="12.75" customHeight="1" x14ac:dyDescent="0.2">
      <c r="A70" s="6" t="s">
        <v>1209</v>
      </c>
      <c r="B70" s="6" t="s">
        <v>1210</v>
      </c>
      <c r="C70" s="6" t="s">
        <v>1189</v>
      </c>
      <c r="D70" s="6" t="s">
        <v>1206</v>
      </c>
      <c r="E70" s="6" t="s">
        <v>1080</v>
      </c>
      <c r="F70" s="6" t="s">
        <v>45</v>
      </c>
      <c r="G70" s="7">
        <v>17148</v>
      </c>
      <c r="H70" s="7">
        <v>7072</v>
      </c>
      <c r="I70" s="7">
        <v>0</v>
      </c>
      <c r="J70" s="7">
        <v>4425.17</v>
      </c>
      <c r="K70" s="7">
        <v>0</v>
      </c>
      <c r="L70" s="7">
        <v>2.4500000000000002</v>
      </c>
      <c r="M70" s="7">
        <v>0.43</v>
      </c>
      <c r="N70" s="28"/>
      <c r="P70" s="29"/>
    </row>
    <row r="71" spans="1:16" ht="12.75" customHeight="1" x14ac:dyDescent="0.2">
      <c r="A71" s="6" t="s">
        <v>1211</v>
      </c>
      <c r="B71" s="6" t="s">
        <v>1212</v>
      </c>
      <c r="C71" s="6" t="s">
        <v>1189</v>
      </c>
      <c r="D71" s="6" t="s">
        <v>1206</v>
      </c>
      <c r="E71" s="6" t="s">
        <v>1080</v>
      </c>
      <c r="F71" s="6" t="s">
        <v>45</v>
      </c>
      <c r="G71" s="7">
        <v>3511</v>
      </c>
      <c r="H71" s="7">
        <v>3457</v>
      </c>
      <c r="I71" s="7">
        <v>0</v>
      </c>
      <c r="J71" s="7">
        <v>442.9</v>
      </c>
      <c r="K71" s="7">
        <v>0</v>
      </c>
      <c r="L71" s="7">
        <v>0.24</v>
      </c>
      <c r="M71" s="7">
        <v>0.04</v>
      </c>
      <c r="N71" s="28"/>
      <c r="P71" s="29"/>
    </row>
    <row r="72" spans="1:16" ht="12.75" customHeight="1" x14ac:dyDescent="0.2">
      <c r="A72" s="6" t="s">
        <v>1213</v>
      </c>
      <c r="B72" s="6" t="s">
        <v>1214</v>
      </c>
      <c r="C72" s="6" t="s">
        <v>647</v>
      </c>
      <c r="D72" s="6" t="s">
        <v>1215</v>
      </c>
      <c r="E72" s="6" t="s">
        <v>1080</v>
      </c>
      <c r="F72" s="6" t="s">
        <v>47</v>
      </c>
      <c r="G72" s="7">
        <v>71857</v>
      </c>
      <c r="H72" s="7">
        <v>754.7</v>
      </c>
      <c r="I72" s="7">
        <v>0</v>
      </c>
      <c r="J72" s="7">
        <v>2589.5</v>
      </c>
      <c r="K72" s="7">
        <v>0</v>
      </c>
      <c r="L72" s="7">
        <v>1.43</v>
      </c>
      <c r="M72" s="7">
        <v>0.25</v>
      </c>
      <c r="N72" s="28"/>
      <c r="P72" s="29"/>
    </row>
    <row r="73" spans="1:16" ht="12.75" customHeight="1" x14ac:dyDescent="0.2">
      <c r="A73" s="6" t="s">
        <v>1216</v>
      </c>
      <c r="B73" s="6" t="s">
        <v>1217</v>
      </c>
      <c r="C73" s="6" t="s">
        <v>608</v>
      </c>
      <c r="D73" s="6" t="s">
        <v>1218</v>
      </c>
      <c r="E73" s="6" t="s">
        <v>1080</v>
      </c>
      <c r="F73" s="6" t="s">
        <v>45</v>
      </c>
      <c r="G73" s="7">
        <v>3118</v>
      </c>
      <c r="H73" s="7">
        <v>16388</v>
      </c>
      <c r="I73" s="7">
        <v>0</v>
      </c>
      <c r="J73" s="7">
        <v>1864.56</v>
      </c>
      <c r="K73" s="7">
        <v>0</v>
      </c>
      <c r="L73" s="7">
        <v>1.03</v>
      </c>
      <c r="M73" s="7">
        <v>0.18</v>
      </c>
      <c r="N73" s="28"/>
      <c r="P73" s="29"/>
    </row>
    <row r="74" spans="1:16" ht="12.75" customHeight="1" x14ac:dyDescent="0.2">
      <c r="A74" s="6" t="s">
        <v>1219</v>
      </c>
      <c r="B74" s="6" t="s">
        <v>1220</v>
      </c>
      <c r="C74" s="6" t="s">
        <v>608</v>
      </c>
      <c r="D74" s="6" t="s">
        <v>1218</v>
      </c>
      <c r="E74" s="6" t="s">
        <v>1080</v>
      </c>
      <c r="F74" s="6" t="s">
        <v>45</v>
      </c>
      <c r="G74" s="7">
        <v>5445</v>
      </c>
      <c r="H74" s="7">
        <v>4692</v>
      </c>
      <c r="I74" s="7">
        <v>0</v>
      </c>
      <c r="J74" s="7">
        <v>932.24</v>
      </c>
      <c r="K74" s="7">
        <v>0</v>
      </c>
      <c r="L74" s="7">
        <v>0.52</v>
      </c>
      <c r="M74" s="7">
        <v>0.09</v>
      </c>
      <c r="N74" s="28"/>
      <c r="P74" s="29"/>
    </row>
    <row r="75" spans="1:16" ht="12.75" customHeight="1" x14ac:dyDescent="0.2">
      <c r="A75" s="6" t="s">
        <v>1221</v>
      </c>
      <c r="B75" s="6" t="s">
        <v>1222</v>
      </c>
      <c r="C75" s="6" t="s">
        <v>1189</v>
      </c>
      <c r="D75" s="6" t="s">
        <v>1223</v>
      </c>
      <c r="E75" s="6" t="s">
        <v>1080</v>
      </c>
      <c r="F75" s="6" t="s">
        <v>45</v>
      </c>
      <c r="G75" s="7">
        <v>5150</v>
      </c>
      <c r="H75" s="7">
        <v>5885</v>
      </c>
      <c r="I75" s="7">
        <v>0</v>
      </c>
      <c r="J75" s="7">
        <v>1105.93</v>
      </c>
      <c r="K75" s="7">
        <v>0</v>
      </c>
      <c r="L75" s="7">
        <v>0.61</v>
      </c>
      <c r="M75" s="7">
        <v>0.11</v>
      </c>
      <c r="N75" s="28"/>
      <c r="P75" s="29"/>
    </row>
    <row r="76" spans="1:16" ht="12.75" customHeight="1" x14ac:dyDescent="0.2">
      <c r="A76" s="6" t="s">
        <v>1224</v>
      </c>
      <c r="B76" s="6" t="s">
        <v>1225</v>
      </c>
      <c r="C76" s="6" t="s">
        <v>608</v>
      </c>
      <c r="D76" s="6" t="s">
        <v>1223</v>
      </c>
      <c r="E76" s="6" t="s">
        <v>1080</v>
      </c>
      <c r="F76" s="6" t="s">
        <v>45</v>
      </c>
      <c r="G76" s="7">
        <v>8921</v>
      </c>
      <c r="H76" s="7">
        <v>2934</v>
      </c>
      <c r="I76" s="7">
        <v>0</v>
      </c>
      <c r="J76" s="7">
        <v>955.1</v>
      </c>
      <c r="K76" s="7">
        <v>0</v>
      </c>
      <c r="L76" s="7">
        <v>0.53</v>
      </c>
      <c r="M76" s="7">
        <v>0.09</v>
      </c>
      <c r="N76" s="28"/>
      <c r="P76" s="29"/>
    </row>
    <row r="77" spans="1:16" ht="12.75" customHeight="1" x14ac:dyDescent="0.2">
      <c r="A77" s="6" t="s">
        <v>1226</v>
      </c>
      <c r="B77" s="6" t="s">
        <v>1227</v>
      </c>
      <c r="C77" s="6" t="s">
        <v>601</v>
      </c>
      <c r="D77" s="6" t="s">
        <v>1228</v>
      </c>
      <c r="E77" s="6" t="s">
        <v>1080</v>
      </c>
      <c r="F77" s="6" t="s">
        <v>51</v>
      </c>
      <c r="G77" s="7">
        <v>2660</v>
      </c>
      <c r="H77" s="7">
        <v>12785</v>
      </c>
      <c r="I77" s="7">
        <v>0</v>
      </c>
      <c r="J77" s="7">
        <v>1437.11</v>
      </c>
      <c r="K77" s="7">
        <v>0</v>
      </c>
      <c r="L77" s="7">
        <v>0.8</v>
      </c>
      <c r="M77" s="7">
        <v>0.14000000000000001</v>
      </c>
      <c r="N77" s="28"/>
      <c r="P77" s="29"/>
    </row>
    <row r="78" spans="1:16" ht="12.75" customHeight="1" x14ac:dyDescent="0.2">
      <c r="A78" s="6" t="s">
        <v>1229</v>
      </c>
      <c r="B78" s="6" t="s">
        <v>1230</v>
      </c>
      <c r="C78" s="6" t="s">
        <v>647</v>
      </c>
      <c r="D78" s="6" t="s">
        <v>1228</v>
      </c>
      <c r="E78" s="6" t="s">
        <v>1080</v>
      </c>
      <c r="F78" s="6" t="s">
        <v>45</v>
      </c>
      <c r="G78" s="7">
        <v>97225</v>
      </c>
      <c r="H78" s="7">
        <v>2781.75</v>
      </c>
      <c r="I78" s="7">
        <v>0</v>
      </c>
      <c r="J78" s="7">
        <v>9868.93</v>
      </c>
      <c r="K78" s="7">
        <v>0</v>
      </c>
      <c r="L78" s="7">
        <v>5.47</v>
      </c>
      <c r="M78" s="7">
        <v>0.96</v>
      </c>
      <c r="N78" s="28"/>
      <c r="P78" s="29"/>
    </row>
    <row r="79" spans="1:16" ht="12.75" customHeight="1" x14ac:dyDescent="0.2">
      <c r="A79" s="6" t="s">
        <v>1231</v>
      </c>
      <c r="B79" s="6" t="s">
        <v>1232</v>
      </c>
      <c r="C79" s="6" t="s">
        <v>1060</v>
      </c>
      <c r="D79" s="6" t="s">
        <v>1233</v>
      </c>
      <c r="E79" s="6" t="s">
        <v>1080</v>
      </c>
      <c r="F79" s="6" t="s">
        <v>120</v>
      </c>
      <c r="G79" s="7">
        <v>326467</v>
      </c>
      <c r="H79" s="7">
        <v>18100</v>
      </c>
      <c r="I79" s="7">
        <v>0</v>
      </c>
      <c r="J79" s="7">
        <v>1956.31</v>
      </c>
      <c r="K79" s="7">
        <v>0</v>
      </c>
      <c r="L79" s="7">
        <v>1.08</v>
      </c>
      <c r="M79" s="7">
        <v>0.19</v>
      </c>
      <c r="N79" s="28"/>
      <c r="P79" s="29"/>
    </row>
    <row r="80" spans="1:16" ht="12.75" customHeight="1" x14ac:dyDescent="0.2">
      <c r="A80" s="6" t="s">
        <v>1234</v>
      </c>
      <c r="B80" s="6" t="s">
        <v>1235</v>
      </c>
      <c r="C80" s="6" t="s">
        <v>608</v>
      </c>
      <c r="D80" s="6" t="s">
        <v>1236</v>
      </c>
      <c r="E80" s="6" t="s">
        <v>1080</v>
      </c>
      <c r="F80" s="6" t="s">
        <v>45</v>
      </c>
      <c r="G80" s="7">
        <v>13612</v>
      </c>
      <c r="H80" s="7">
        <v>2420</v>
      </c>
      <c r="I80" s="7">
        <v>0</v>
      </c>
      <c r="J80" s="7">
        <v>1202.02</v>
      </c>
      <c r="K80" s="7">
        <v>0</v>
      </c>
      <c r="L80" s="7">
        <v>0.67</v>
      </c>
      <c r="M80" s="7">
        <v>0.12</v>
      </c>
      <c r="N80" s="28"/>
      <c r="P80" s="29"/>
    </row>
    <row r="81" spans="1:16" ht="12.75" customHeight="1" x14ac:dyDescent="0.2">
      <c r="A81" s="6" t="s">
        <v>1237</v>
      </c>
      <c r="B81" s="6" t="s">
        <v>1238</v>
      </c>
      <c r="C81" s="6" t="s">
        <v>647</v>
      </c>
      <c r="D81" s="6" t="s">
        <v>1239</v>
      </c>
      <c r="E81" s="6" t="s">
        <v>1080</v>
      </c>
      <c r="F81" s="6" t="s">
        <v>45</v>
      </c>
      <c r="G81" s="7">
        <v>12309</v>
      </c>
      <c r="H81" s="7">
        <v>48114</v>
      </c>
      <c r="I81" s="7">
        <v>0</v>
      </c>
      <c r="J81" s="7">
        <v>21610.66</v>
      </c>
      <c r="K81" s="7">
        <v>0</v>
      </c>
      <c r="L81" s="7">
        <v>11.97</v>
      </c>
      <c r="M81" s="7">
        <v>2.1</v>
      </c>
      <c r="N81" s="28"/>
      <c r="P81" s="29"/>
    </row>
    <row r="82" spans="1:16" ht="12.75" customHeight="1" x14ac:dyDescent="0.2">
      <c r="A82" s="6" t="s">
        <v>1240</v>
      </c>
      <c r="B82" s="6" t="s">
        <v>1241</v>
      </c>
      <c r="C82" s="6" t="s">
        <v>613</v>
      </c>
      <c r="D82" s="6" t="s">
        <v>1242</v>
      </c>
      <c r="E82" s="6" t="s">
        <v>1080</v>
      </c>
      <c r="F82" s="6" t="s">
        <v>51</v>
      </c>
      <c r="G82" s="7">
        <v>15829</v>
      </c>
      <c r="H82" s="7">
        <v>6258.5</v>
      </c>
      <c r="I82" s="7">
        <v>0</v>
      </c>
      <c r="J82" s="7">
        <v>4186.32</v>
      </c>
      <c r="K82" s="7">
        <v>0</v>
      </c>
      <c r="L82" s="7">
        <v>2.3199999999999998</v>
      </c>
      <c r="M82" s="7">
        <v>0.41</v>
      </c>
      <c r="N82" s="28"/>
      <c r="P82" s="29"/>
    </row>
    <row r="83" spans="1:16" ht="12.75" customHeight="1" x14ac:dyDescent="0.2">
      <c r="A83" s="6" t="s">
        <v>1243</v>
      </c>
      <c r="B83" s="6" t="s">
        <v>1244</v>
      </c>
      <c r="C83" s="6" t="s">
        <v>613</v>
      </c>
      <c r="D83" s="6" t="s">
        <v>1242</v>
      </c>
      <c r="E83" s="6" t="s">
        <v>1080</v>
      </c>
      <c r="F83" s="6" t="s">
        <v>51</v>
      </c>
      <c r="G83" s="7">
        <v>2951</v>
      </c>
      <c r="H83" s="7">
        <v>21215</v>
      </c>
      <c r="I83" s="7">
        <v>0</v>
      </c>
      <c r="J83" s="7">
        <v>2645.58</v>
      </c>
      <c r="K83" s="7">
        <v>0</v>
      </c>
      <c r="L83" s="7">
        <v>1.46</v>
      </c>
      <c r="M83" s="7">
        <v>0.26</v>
      </c>
      <c r="N83" s="28"/>
      <c r="P83" s="29"/>
    </row>
    <row r="84" spans="1:16" ht="12.75" customHeight="1" x14ac:dyDescent="0.2">
      <c r="A84" s="6" t="s">
        <v>1245</v>
      </c>
      <c r="B84" s="6" t="s">
        <v>1246</v>
      </c>
      <c r="C84" s="6" t="s">
        <v>608</v>
      </c>
      <c r="D84" s="6" t="s">
        <v>1247</v>
      </c>
      <c r="E84" s="6" t="s">
        <v>1080</v>
      </c>
      <c r="F84" s="6" t="s">
        <v>45</v>
      </c>
      <c r="G84" s="7">
        <v>9398</v>
      </c>
      <c r="H84" s="7">
        <v>27089</v>
      </c>
      <c r="I84" s="7">
        <v>0</v>
      </c>
      <c r="J84" s="7">
        <v>9289.7099999999991</v>
      </c>
      <c r="K84" s="7">
        <v>0</v>
      </c>
      <c r="L84" s="7">
        <v>5.14</v>
      </c>
      <c r="M84" s="7">
        <v>0.9</v>
      </c>
      <c r="N84" s="28"/>
      <c r="P84" s="29"/>
    </row>
    <row r="85" spans="1:16" ht="12.75" customHeight="1" x14ac:dyDescent="0.2">
      <c r="A85" s="6" t="s">
        <v>1248</v>
      </c>
      <c r="B85" s="6" t="s">
        <v>1249</v>
      </c>
      <c r="C85" s="6" t="s">
        <v>608</v>
      </c>
      <c r="D85" s="6" t="s">
        <v>1250</v>
      </c>
      <c r="E85" s="6" t="s">
        <v>1080</v>
      </c>
      <c r="F85" s="6" t="s">
        <v>45</v>
      </c>
      <c r="G85" s="7">
        <v>12660</v>
      </c>
      <c r="H85" s="7">
        <v>10911</v>
      </c>
      <c r="I85" s="7">
        <v>0</v>
      </c>
      <c r="J85" s="7">
        <v>5040.4799999999996</v>
      </c>
      <c r="K85" s="7">
        <v>0</v>
      </c>
      <c r="L85" s="7">
        <v>2.79</v>
      </c>
      <c r="M85" s="7">
        <v>0.49</v>
      </c>
      <c r="N85" s="28"/>
      <c r="P85" s="29"/>
    </row>
    <row r="86" spans="1:16" ht="12.75" customHeight="1" x14ac:dyDescent="0.2">
      <c r="A86" s="6" t="s">
        <v>1251</v>
      </c>
      <c r="B86" s="6" t="s">
        <v>1252</v>
      </c>
      <c r="C86" s="6" t="s">
        <v>608</v>
      </c>
      <c r="D86" s="6" t="s">
        <v>1250</v>
      </c>
      <c r="E86" s="6" t="s">
        <v>1080</v>
      </c>
      <c r="F86" s="6" t="s">
        <v>45</v>
      </c>
      <c r="G86" s="7">
        <v>10976</v>
      </c>
      <c r="H86" s="7">
        <v>6144</v>
      </c>
      <c r="I86" s="7">
        <v>0</v>
      </c>
      <c r="J86" s="7">
        <v>2460.7600000000002</v>
      </c>
      <c r="K86" s="7">
        <v>0</v>
      </c>
      <c r="L86" s="7">
        <v>1.36</v>
      </c>
      <c r="M86" s="7">
        <v>0.24</v>
      </c>
      <c r="N86" s="28"/>
      <c r="P86" s="29"/>
    </row>
    <row r="87" spans="1:16" ht="12.75" customHeight="1" x14ac:dyDescent="0.2">
      <c r="A87" s="6" t="s">
        <v>1253</v>
      </c>
      <c r="B87" s="6" t="s">
        <v>1254</v>
      </c>
      <c r="C87" s="6" t="s">
        <v>608</v>
      </c>
      <c r="D87" s="6" t="s">
        <v>1250</v>
      </c>
      <c r="E87" s="6" t="s">
        <v>1080</v>
      </c>
      <c r="F87" s="6" t="s">
        <v>45</v>
      </c>
      <c r="G87" s="7">
        <v>5608</v>
      </c>
      <c r="H87" s="7">
        <v>10322</v>
      </c>
      <c r="I87" s="7">
        <v>0</v>
      </c>
      <c r="J87" s="7">
        <v>2112.25</v>
      </c>
      <c r="K87" s="7">
        <v>0</v>
      </c>
      <c r="L87" s="7">
        <v>1.17</v>
      </c>
      <c r="M87" s="7">
        <v>0.21</v>
      </c>
      <c r="N87" s="28"/>
      <c r="P87" s="29"/>
    </row>
    <row r="88" spans="1:16" ht="12.75" customHeight="1" x14ac:dyDescent="0.2">
      <c r="A88" s="6" t="s">
        <v>1255</v>
      </c>
      <c r="B88" s="6" t="s">
        <v>1256</v>
      </c>
      <c r="C88" s="6" t="s">
        <v>647</v>
      </c>
      <c r="D88" s="6" t="s">
        <v>1250</v>
      </c>
      <c r="E88" s="6" t="s">
        <v>1080</v>
      </c>
      <c r="F88" s="6" t="s">
        <v>45</v>
      </c>
      <c r="G88" s="7">
        <v>6349</v>
      </c>
      <c r="H88" s="7">
        <v>5112</v>
      </c>
      <c r="I88" s="7">
        <v>0</v>
      </c>
      <c r="J88" s="7">
        <v>1184.32</v>
      </c>
      <c r="K88" s="7">
        <v>0</v>
      </c>
      <c r="L88" s="7">
        <v>0.66</v>
      </c>
      <c r="M88" s="7">
        <v>0.11</v>
      </c>
      <c r="N88" s="28"/>
      <c r="P88" s="29"/>
    </row>
    <row r="89" spans="1:16" ht="12.75" customHeight="1" x14ac:dyDescent="0.2">
      <c r="A89" s="6" t="s">
        <v>1257</v>
      </c>
      <c r="B89" s="6" t="s">
        <v>1258</v>
      </c>
      <c r="C89" s="6" t="s">
        <v>580</v>
      </c>
      <c r="D89" s="6" t="s">
        <v>1259</v>
      </c>
      <c r="E89" s="6" t="s">
        <v>1080</v>
      </c>
      <c r="F89" s="6" t="s">
        <v>45</v>
      </c>
      <c r="G89" s="7">
        <v>7596</v>
      </c>
      <c r="H89" s="7">
        <v>7547</v>
      </c>
      <c r="I89" s="7">
        <v>0</v>
      </c>
      <c r="J89" s="7">
        <v>2091.86</v>
      </c>
      <c r="K89" s="7">
        <v>0</v>
      </c>
      <c r="L89" s="7">
        <v>1.1599999999999999</v>
      </c>
      <c r="M89" s="7">
        <v>0.2</v>
      </c>
      <c r="N89" s="28"/>
      <c r="P89" s="29"/>
    </row>
    <row r="90" spans="1:16" ht="12.75" customHeight="1" x14ac:dyDescent="0.2">
      <c r="A90" s="6" t="s">
        <v>1260</v>
      </c>
      <c r="B90" s="6" t="s">
        <v>1261</v>
      </c>
      <c r="C90" s="6" t="s">
        <v>580</v>
      </c>
      <c r="D90" s="6" t="s">
        <v>1259</v>
      </c>
      <c r="E90" s="6" t="s">
        <v>1080</v>
      </c>
      <c r="F90" s="6" t="s">
        <v>45</v>
      </c>
      <c r="G90" s="7">
        <v>20725</v>
      </c>
      <c r="H90" s="7">
        <v>6950</v>
      </c>
      <c r="I90" s="7">
        <v>0</v>
      </c>
      <c r="J90" s="7">
        <v>5255.97</v>
      </c>
      <c r="K90" s="7">
        <v>0</v>
      </c>
      <c r="L90" s="7">
        <v>2.91</v>
      </c>
      <c r="M90" s="7">
        <v>0.51</v>
      </c>
      <c r="N90" s="28"/>
      <c r="P90" s="29"/>
    </row>
    <row r="91" spans="1:16" ht="12.75" customHeight="1" x14ac:dyDescent="0.2">
      <c r="A91" s="6" t="s">
        <v>1262</v>
      </c>
      <c r="B91" s="6" t="s">
        <v>1263</v>
      </c>
      <c r="C91" s="6" t="s">
        <v>608</v>
      </c>
      <c r="D91" s="6" t="s">
        <v>1259</v>
      </c>
      <c r="E91" s="6" t="s">
        <v>1080</v>
      </c>
      <c r="F91" s="6" t="s">
        <v>45</v>
      </c>
      <c r="G91" s="7">
        <v>8169</v>
      </c>
      <c r="H91" s="7">
        <v>8329</v>
      </c>
      <c r="I91" s="7">
        <v>0</v>
      </c>
      <c r="J91" s="7">
        <v>2482.7600000000002</v>
      </c>
      <c r="K91" s="7">
        <v>0</v>
      </c>
      <c r="L91" s="7">
        <v>1.37</v>
      </c>
      <c r="M91" s="7">
        <v>0.24</v>
      </c>
      <c r="N91" s="28"/>
      <c r="P91" s="29"/>
    </row>
    <row r="92" spans="1:16" ht="12.75" customHeight="1" x14ac:dyDescent="0.2">
      <c r="A92" s="6" t="s">
        <v>1264</v>
      </c>
      <c r="B92" s="6" t="s">
        <v>1265</v>
      </c>
      <c r="C92" s="6" t="s">
        <v>647</v>
      </c>
      <c r="D92" s="6" t="s">
        <v>1259</v>
      </c>
      <c r="E92" s="6" t="s">
        <v>1080</v>
      </c>
      <c r="F92" s="6" t="s">
        <v>45</v>
      </c>
      <c r="G92" s="7">
        <v>35511</v>
      </c>
      <c r="H92" s="7">
        <v>2204.5</v>
      </c>
      <c r="I92" s="7">
        <v>0</v>
      </c>
      <c r="J92" s="7">
        <v>2856.58</v>
      </c>
      <c r="K92" s="7">
        <v>0</v>
      </c>
      <c r="L92" s="7">
        <v>1.58</v>
      </c>
      <c r="M92" s="7">
        <v>0.28000000000000003</v>
      </c>
      <c r="N92" s="28"/>
      <c r="P92" s="29"/>
    </row>
    <row r="93" spans="1:16" ht="12.75" customHeight="1" x14ac:dyDescent="0.2">
      <c r="A93" s="6" t="s">
        <v>1266</v>
      </c>
      <c r="B93" s="6" t="s">
        <v>1267</v>
      </c>
      <c r="C93" s="6" t="s">
        <v>608</v>
      </c>
      <c r="D93" s="6" t="s">
        <v>1268</v>
      </c>
      <c r="E93" s="6" t="s">
        <v>1080</v>
      </c>
      <c r="F93" s="6" t="s">
        <v>45</v>
      </c>
      <c r="G93" s="7">
        <v>2524</v>
      </c>
      <c r="H93" s="7">
        <v>4152</v>
      </c>
      <c r="I93" s="7">
        <v>0</v>
      </c>
      <c r="J93" s="7">
        <v>382.4</v>
      </c>
      <c r="K93" s="7">
        <v>0</v>
      </c>
      <c r="L93" s="7">
        <v>0.21</v>
      </c>
      <c r="M93" s="7">
        <v>0.04</v>
      </c>
      <c r="N93" s="28"/>
      <c r="P93" s="29"/>
    </row>
    <row r="94" spans="1:16" ht="12.75" customHeight="1" x14ac:dyDescent="0.2">
      <c r="A94" s="6" t="s">
        <v>1269</v>
      </c>
      <c r="B94" s="6" t="s">
        <v>1270</v>
      </c>
      <c r="C94" s="6" t="s">
        <v>580</v>
      </c>
      <c r="D94" s="6" t="s">
        <v>1271</v>
      </c>
      <c r="E94" s="6" t="s">
        <v>1080</v>
      </c>
      <c r="F94" s="6" t="s">
        <v>45</v>
      </c>
      <c r="G94" s="7">
        <v>2191</v>
      </c>
      <c r="H94" s="7">
        <v>6984</v>
      </c>
      <c r="I94" s="7">
        <v>0</v>
      </c>
      <c r="J94" s="7">
        <v>558.37</v>
      </c>
      <c r="K94" s="7">
        <v>0</v>
      </c>
      <c r="L94" s="7">
        <v>0.31</v>
      </c>
      <c r="M94" s="7">
        <v>0.05</v>
      </c>
      <c r="N94" s="28"/>
      <c r="P94" s="29"/>
    </row>
    <row r="95" spans="1:16" ht="12.75" customHeight="1" x14ac:dyDescent="0.2">
      <c r="A95" s="6" t="s">
        <v>1272</v>
      </c>
      <c r="B95" s="6" t="s">
        <v>1273</v>
      </c>
      <c r="C95" s="6" t="s">
        <v>608</v>
      </c>
      <c r="D95" s="6" t="s">
        <v>1274</v>
      </c>
      <c r="E95" s="6" t="s">
        <v>1080</v>
      </c>
      <c r="F95" s="6" t="s">
        <v>45</v>
      </c>
      <c r="G95" s="7">
        <v>19099</v>
      </c>
      <c r="H95" s="7">
        <v>6292</v>
      </c>
      <c r="I95" s="7">
        <v>0</v>
      </c>
      <c r="J95" s="7">
        <v>4385.04</v>
      </c>
      <c r="K95" s="7">
        <v>0</v>
      </c>
      <c r="L95" s="7">
        <v>2.4300000000000002</v>
      </c>
      <c r="M95" s="7">
        <v>0.43</v>
      </c>
      <c r="N95" s="28"/>
      <c r="P95" s="29"/>
    </row>
    <row r="96" spans="1:16" ht="12.75" customHeight="1" x14ac:dyDescent="0.2">
      <c r="A96" s="2" t="s">
        <v>1275</v>
      </c>
      <c r="B96" s="2" t="s">
        <v>0</v>
      </c>
      <c r="C96" s="2" t="s">
        <v>0</v>
      </c>
      <c r="D96" s="2" t="s">
        <v>0</v>
      </c>
      <c r="E96" s="2" t="s">
        <v>0</v>
      </c>
      <c r="F96" s="2" t="s">
        <v>0</v>
      </c>
      <c r="G96" s="3">
        <v>23703</v>
      </c>
      <c r="H96" s="2" t="s">
        <v>0</v>
      </c>
      <c r="I96" s="3">
        <v>0</v>
      </c>
      <c r="J96" s="3">
        <v>6006.01</v>
      </c>
      <c r="K96" s="2" t="s">
        <v>0</v>
      </c>
      <c r="L96" s="3">
        <v>3.33</v>
      </c>
      <c r="M96" s="3">
        <v>0.57999999999999996</v>
      </c>
      <c r="N96" s="28"/>
      <c r="P96" s="29"/>
    </row>
    <row r="97" spans="1:16" ht="12.75" customHeight="1" x14ac:dyDescent="0.2">
      <c r="A97" s="6" t="s">
        <v>1276</v>
      </c>
      <c r="B97" s="6" t="s">
        <v>1277</v>
      </c>
      <c r="C97" s="6" t="s">
        <v>647</v>
      </c>
      <c r="D97" s="6" t="s">
        <v>1278</v>
      </c>
      <c r="E97" s="6" t="s">
        <v>1136</v>
      </c>
      <c r="F97" s="6" t="s">
        <v>45</v>
      </c>
      <c r="G97" s="7">
        <v>9380</v>
      </c>
      <c r="H97" s="7">
        <v>6033</v>
      </c>
      <c r="I97" s="7">
        <v>0</v>
      </c>
      <c r="J97" s="7">
        <v>2064.9499999999998</v>
      </c>
      <c r="K97" s="7">
        <v>0</v>
      </c>
      <c r="L97" s="7">
        <v>1.1399999999999999</v>
      </c>
      <c r="M97" s="7">
        <v>0.2</v>
      </c>
      <c r="N97" s="28"/>
      <c r="P97" s="29"/>
    </row>
    <row r="98" spans="1:16" ht="12.75" customHeight="1" x14ac:dyDescent="0.2">
      <c r="A98" s="6" t="s">
        <v>1279</v>
      </c>
      <c r="B98" s="6" t="s">
        <v>1280</v>
      </c>
      <c r="C98" s="6" t="s">
        <v>647</v>
      </c>
      <c r="D98" s="6" t="s">
        <v>1281</v>
      </c>
      <c r="E98" s="6" t="s">
        <v>1136</v>
      </c>
      <c r="F98" s="6" t="s">
        <v>45</v>
      </c>
      <c r="G98" s="7">
        <v>3183</v>
      </c>
      <c r="H98" s="7">
        <v>9551.5</v>
      </c>
      <c r="I98" s="7">
        <v>0</v>
      </c>
      <c r="J98" s="7">
        <v>1109.3800000000001</v>
      </c>
      <c r="K98" s="7">
        <v>0</v>
      </c>
      <c r="L98" s="7">
        <v>0.61</v>
      </c>
      <c r="M98" s="7">
        <v>0.11</v>
      </c>
      <c r="N98" s="28"/>
      <c r="P98" s="29"/>
    </row>
    <row r="99" spans="1:16" ht="12.75" customHeight="1" x14ac:dyDescent="0.2">
      <c r="A99" s="6" t="s">
        <v>1282</v>
      </c>
      <c r="B99" s="6" t="s">
        <v>1283</v>
      </c>
      <c r="C99" s="6" t="s">
        <v>647</v>
      </c>
      <c r="D99" s="6" t="s">
        <v>1250</v>
      </c>
      <c r="E99" s="6" t="s">
        <v>1136</v>
      </c>
      <c r="F99" s="6" t="s">
        <v>45</v>
      </c>
      <c r="G99" s="7">
        <v>11140</v>
      </c>
      <c r="H99" s="7">
        <v>6966</v>
      </c>
      <c r="I99" s="7">
        <v>0</v>
      </c>
      <c r="J99" s="7">
        <v>2831.67</v>
      </c>
      <c r="K99" s="7">
        <v>0</v>
      </c>
      <c r="L99" s="7">
        <v>1.57</v>
      </c>
      <c r="M99" s="7">
        <v>0.28000000000000003</v>
      </c>
      <c r="N99" s="28"/>
      <c r="P99" s="29"/>
    </row>
    <row r="100" spans="1:16" ht="12.75" customHeight="1" x14ac:dyDescent="0.2">
      <c r="A100" s="2" t="s">
        <v>1284</v>
      </c>
      <c r="B100" s="2" t="s">
        <v>0</v>
      </c>
      <c r="C100" s="2" t="s">
        <v>0</v>
      </c>
      <c r="D100" s="2" t="s">
        <v>0</v>
      </c>
      <c r="E100" s="2" t="s">
        <v>0</v>
      </c>
      <c r="F100" s="2" t="s">
        <v>0</v>
      </c>
      <c r="G100" s="3">
        <v>0</v>
      </c>
      <c r="H100" s="2" t="s">
        <v>0</v>
      </c>
      <c r="I100" s="3">
        <v>0</v>
      </c>
      <c r="J100" s="3">
        <v>0</v>
      </c>
      <c r="K100" s="2" t="s">
        <v>0</v>
      </c>
      <c r="L100" s="3">
        <v>0</v>
      </c>
      <c r="M100" s="3">
        <v>0</v>
      </c>
      <c r="N100" s="28"/>
      <c r="P100" s="29"/>
    </row>
    <row r="101" spans="1:16" ht="12.75" customHeight="1" x14ac:dyDescent="0.2">
      <c r="A101" s="2" t="s">
        <v>1158</v>
      </c>
      <c r="B101" s="2" t="s">
        <v>0</v>
      </c>
      <c r="C101" s="2" t="s">
        <v>0</v>
      </c>
      <c r="D101" s="2" t="s">
        <v>0</v>
      </c>
      <c r="E101" s="2" t="s">
        <v>0</v>
      </c>
      <c r="F101" s="2" t="s">
        <v>0</v>
      </c>
      <c r="G101" s="3">
        <v>0</v>
      </c>
      <c r="H101" s="2" t="s">
        <v>0</v>
      </c>
      <c r="I101" s="3">
        <v>0</v>
      </c>
      <c r="J101" s="3">
        <v>0</v>
      </c>
      <c r="K101" s="2" t="s">
        <v>0</v>
      </c>
      <c r="L101" s="3">
        <v>0</v>
      </c>
      <c r="M101" s="3">
        <v>0</v>
      </c>
      <c r="N101" s="28"/>
      <c r="P101" s="29"/>
    </row>
    <row r="102" spans="1:16" ht="12.75" customHeight="1" x14ac:dyDescent="0.2">
      <c r="A102" s="28" t="s">
        <v>1815</v>
      </c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1"/>
      <c r="P102" s="29"/>
    </row>
    <row r="103" spans="1:16" ht="12.75" customHeight="1" x14ac:dyDescent="0.2">
      <c r="A103" s="31" t="s">
        <v>131</v>
      </c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29"/>
    </row>
    <row r="104" spans="1:16" ht="12.75" customHeight="1" x14ac:dyDescent="0.2">
      <c r="A104" s="31" t="s">
        <v>209</v>
      </c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29"/>
    </row>
    <row r="105" spans="1:16" ht="12.75" customHeight="1" x14ac:dyDescent="0.2">
      <c r="A105" s="26" t="s">
        <v>63</v>
      </c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9"/>
    </row>
    <row r="106" spans="1:16" x14ac:dyDescent="0.2">
      <c r="A106" s="29" t="s">
        <v>1816</v>
      </c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</row>
  </sheetData>
  <mergeCells count="13">
    <mergeCell ref="P1:P106"/>
    <mergeCell ref="A106:O106"/>
    <mergeCell ref="A1:O1"/>
    <mergeCell ref="A2:O2"/>
    <mergeCell ref="A3:O3"/>
    <mergeCell ref="A4:O4"/>
    <mergeCell ref="A5:O5"/>
    <mergeCell ref="A6:O6"/>
    <mergeCell ref="A103:O103"/>
    <mergeCell ref="A104:O104"/>
    <mergeCell ref="A105:O105"/>
    <mergeCell ref="N7:N101"/>
    <mergeCell ref="A102:M102"/>
  </mergeCells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46"/>
  <sheetViews>
    <sheetView rightToLeft="1" workbookViewId="0">
      <selection sqref="A1:P1"/>
    </sheetView>
  </sheetViews>
  <sheetFormatPr defaultRowHeight="14.25" x14ac:dyDescent="0.2"/>
  <cols>
    <col min="1" max="1" width="35" customWidth="1"/>
    <col min="2" max="2" width="15" customWidth="1"/>
    <col min="3" max="3" width="11" customWidth="1"/>
    <col min="4" max="4" width="12" customWidth="1"/>
    <col min="5" max="5" width="24" customWidth="1"/>
    <col min="6" max="7" width="11" customWidth="1"/>
    <col min="8" max="8" width="14" customWidth="1"/>
    <col min="9" max="9" width="12" customWidth="1"/>
    <col min="10" max="10" width="14" customWidth="1"/>
    <col min="11" max="11" width="11" customWidth="1"/>
    <col min="12" max="12" width="22" customWidth="1"/>
    <col min="13" max="13" width="24" customWidth="1"/>
    <col min="14" max="14" width="23" customWidth="1"/>
    <col min="15" max="15" width="11" customWidth="1"/>
    <col min="16" max="21" width="8" customWidth="1"/>
  </cols>
  <sheetData>
    <row r="1" spans="1:17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9" t="s">
        <v>1816</v>
      </c>
    </row>
    <row r="2" spans="1:17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9"/>
    </row>
    <row r="3" spans="1:17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9"/>
    </row>
    <row r="4" spans="1:17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9"/>
    </row>
    <row r="5" spans="1:17" ht="12.75" customHeight="1" x14ac:dyDescent="0.2">
      <c r="A5" s="30" t="s">
        <v>132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29"/>
    </row>
    <row r="6" spans="1:17" ht="12.75" customHeight="1" x14ac:dyDescent="0.2">
      <c r="A6" s="30" t="s">
        <v>1285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29"/>
    </row>
    <row r="7" spans="1:17" ht="12.75" customHeight="1" x14ac:dyDescent="0.2">
      <c r="A7" s="16" t="s">
        <v>65</v>
      </c>
      <c r="B7" s="16" t="s">
        <v>66</v>
      </c>
      <c r="C7" s="16" t="s">
        <v>134</v>
      </c>
      <c r="D7" s="16" t="s">
        <v>67</v>
      </c>
      <c r="E7" s="16" t="s">
        <v>212</v>
      </c>
      <c r="F7" s="16" t="s">
        <v>68</v>
      </c>
      <c r="G7" s="16" t="s">
        <v>69</v>
      </c>
      <c r="H7" s="16" t="s">
        <v>70</v>
      </c>
      <c r="I7" s="16" t="s">
        <v>137</v>
      </c>
      <c r="J7" s="16" t="s">
        <v>138</v>
      </c>
      <c r="K7" s="16" t="s">
        <v>73</v>
      </c>
      <c r="L7" s="16" t="s">
        <v>140</v>
      </c>
      <c r="M7" s="16" t="s">
        <v>74</v>
      </c>
      <c r="N7" s="16" t="s">
        <v>141</v>
      </c>
      <c r="O7" s="28" t="s">
        <v>1815</v>
      </c>
      <c r="Q7" s="29"/>
    </row>
    <row r="8" spans="1:17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143</v>
      </c>
      <c r="J8" s="1" t="s">
        <v>144</v>
      </c>
      <c r="K8" s="1" t="s">
        <v>8</v>
      </c>
      <c r="L8" s="1" t="s">
        <v>9</v>
      </c>
      <c r="M8" s="1" t="s">
        <v>9</v>
      </c>
      <c r="N8" s="1" t="s">
        <v>9</v>
      </c>
      <c r="O8" s="28"/>
      <c r="Q8" s="29"/>
    </row>
    <row r="9" spans="1:17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145</v>
      </c>
      <c r="L9" s="1" t="s">
        <v>146</v>
      </c>
      <c r="M9" s="1" t="s">
        <v>147</v>
      </c>
      <c r="N9" s="1" t="s">
        <v>148</v>
      </c>
      <c r="O9" s="28"/>
      <c r="Q9" s="29"/>
    </row>
    <row r="10" spans="1:17" ht="12.75" customHeight="1" x14ac:dyDescent="0.2">
      <c r="A10" s="4" t="s">
        <v>1286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5">
        <v>763851</v>
      </c>
      <c r="J10" s="4" t="s">
        <v>0</v>
      </c>
      <c r="K10" s="5">
        <v>59989.17</v>
      </c>
      <c r="L10" s="4" t="s">
        <v>0</v>
      </c>
      <c r="M10" s="5">
        <v>100</v>
      </c>
      <c r="N10" s="5">
        <v>5.84</v>
      </c>
      <c r="O10" s="28"/>
      <c r="Q10" s="29"/>
    </row>
    <row r="11" spans="1:17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3">
        <v>0</v>
      </c>
      <c r="J11" s="2" t="s">
        <v>0</v>
      </c>
      <c r="K11" s="3">
        <v>0</v>
      </c>
      <c r="L11" s="2" t="s">
        <v>0</v>
      </c>
      <c r="M11" s="3">
        <v>0</v>
      </c>
      <c r="N11" s="3">
        <v>0</v>
      </c>
      <c r="O11" s="28"/>
      <c r="Q11" s="29"/>
    </row>
    <row r="12" spans="1:17" ht="12.75" customHeight="1" x14ac:dyDescent="0.2">
      <c r="A12" s="2" t="s">
        <v>1287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3">
        <v>0</v>
      </c>
      <c r="J12" s="2" t="s">
        <v>0</v>
      </c>
      <c r="K12" s="3">
        <v>0</v>
      </c>
      <c r="L12" s="2" t="s">
        <v>0</v>
      </c>
      <c r="M12" s="3">
        <v>0</v>
      </c>
      <c r="N12" s="3">
        <v>0</v>
      </c>
      <c r="O12" s="28"/>
      <c r="Q12" s="29"/>
    </row>
    <row r="13" spans="1:17" ht="12.75" customHeight="1" x14ac:dyDescent="0.2">
      <c r="A13" s="2" t="s">
        <v>1288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3">
        <v>0</v>
      </c>
      <c r="J13" s="2" t="s">
        <v>0</v>
      </c>
      <c r="K13" s="3">
        <v>0</v>
      </c>
      <c r="L13" s="2" t="s">
        <v>0</v>
      </c>
      <c r="M13" s="3">
        <v>0</v>
      </c>
      <c r="N13" s="3">
        <v>0</v>
      </c>
      <c r="O13" s="28"/>
      <c r="Q13" s="29"/>
    </row>
    <row r="14" spans="1:17" ht="12.75" customHeight="1" x14ac:dyDescent="0.2">
      <c r="A14" s="2" t="s">
        <v>1289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3">
        <v>0</v>
      </c>
      <c r="J14" s="2" t="s">
        <v>0</v>
      </c>
      <c r="K14" s="3">
        <v>0</v>
      </c>
      <c r="L14" s="2" t="s">
        <v>0</v>
      </c>
      <c r="M14" s="3">
        <v>0</v>
      </c>
      <c r="N14" s="3">
        <v>0</v>
      </c>
      <c r="O14" s="28"/>
      <c r="Q14" s="29"/>
    </row>
    <row r="15" spans="1:17" ht="12.75" customHeight="1" x14ac:dyDescent="0.2">
      <c r="A15" s="2" t="s">
        <v>1290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3">
        <v>0</v>
      </c>
      <c r="J15" s="2" t="s">
        <v>0</v>
      </c>
      <c r="K15" s="3">
        <v>0</v>
      </c>
      <c r="L15" s="2" t="s">
        <v>0</v>
      </c>
      <c r="M15" s="3">
        <v>0</v>
      </c>
      <c r="N15" s="3">
        <v>0</v>
      </c>
      <c r="O15" s="28"/>
      <c r="Q15" s="29"/>
    </row>
    <row r="16" spans="1:17" ht="12.75" customHeight="1" x14ac:dyDescent="0.2">
      <c r="A16" s="2" t="s">
        <v>129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3">
        <v>763851</v>
      </c>
      <c r="J16" s="2" t="s">
        <v>0</v>
      </c>
      <c r="K16" s="3">
        <v>59989.17</v>
      </c>
      <c r="L16" s="2" t="s">
        <v>0</v>
      </c>
      <c r="M16" s="3">
        <v>100</v>
      </c>
      <c r="N16" s="3">
        <v>5.84</v>
      </c>
      <c r="O16" s="28"/>
      <c r="Q16" s="29"/>
    </row>
    <row r="17" spans="1:17" ht="12.75" customHeight="1" x14ac:dyDescent="0.2">
      <c r="A17" s="2" t="s">
        <v>1291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3">
        <v>496204.34</v>
      </c>
      <c r="J17" s="2" t="s">
        <v>0</v>
      </c>
      <c r="K17" s="3">
        <v>26954.46</v>
      </c>
      <c r="L17" s="2" t="s">
        <v>0</v>
      </c>
      <c r="M17" s="3">
        <v>44.93</v>
      </c>
      <c r="N17" s="3">
        <v>2.62</v>
      </c>
      <c r="O17" s="28"/>
      <c r="Q17" s="29"/>
    </row>
    <row r="18" spans="1:17" ht="12.75" customHeight="1" x14ac:dyDescent="0.2">
      <c r="A18" s="6" t="s">
        <v>1292</v>
      </c>
      <c r="B18" s="6" t="s">
        <v>1293</v>
      </c>
      <c r="C18" s="6" t="s">
        <v>580</v>
      </c>
      <c r="D18" s="6" t="s">
        <v>1294</v>
      </c>
      <c r="E18" s="6" t="s">
        <v>1295</v>
      </c>
      <c r="F18" s="6" t="s">
        <v>158</v>
      </c>
      <c r="G18" s="6" t="s">
        <v>158</v>
      </c>
      <c r="H18" s="6" t="s">
        <v>51</v>
      </c>
      <c r="I18" s="7">
        <v>749.9</v>
      </c>
      <c r="J18" s="7">
        <v>118140.4</v>
      </c>
      <c r="K18" s="7">
        <v>3743.78</v>
      </c>
      <c r="L18" s="7">
        <v>0</v>
      </c>
      <c r="M18" s="7">
        <v>6.24</v>
      </c>
      <c r="N18" s="7">
        <v>0.36</v>
      </c>
      <c r="O18" s="28"/>
      <c r="Q18" s="29"/>
    </row>
    <row r="19" spans="1:17" ht="12.75" customHeight="1" x14ac:dyDescent="0.2">
      <c r="A19" s="6" t="s">
        <v>1296</v>
      </c>
      <c r="B19" s="6" t="s">
        <v>1297</v>
      </c>
      <c r="C19" s="6" t="s">
        <v>580</v>
      </c>
      <c r="D19" s="6" t="s">
        <v>1298</v>
      </c>
      <c r="E19" s="6" t="s">
        <v>626</v>
      </c>
      <c r="F19" s="6" t="s">
        <v>158</v>
      </c>
      <c r="G19" s="6" t="s">
        <v>158</v>
      </c>
      <c r="H19" s="6" t="s">
        <v>45</v>
      </c>
      <c r="I19" s="7">
        <v>1560.27</v>
      </c>
      <c r="J19" s="7">
        <v>127003</v>
      </c>
      <c r="K19" s="7">
        <v>7230.82</v>
      </c>
      <c r="L19" s="7">
        <v>0</v>
      </c>
      <c r="M19" s="7">
        <v>12.05</v>
      </c>
      <c r="N19" s="7">
        <v>0.7</v>
      </c>
      <c r="O19" s="28"/>
      <c r="Q19" s="29"/>
    </row>
    <row r="20" spans="1:17" ht="12.75" customHeight="1" x14ac:dyDescent="0.2">
      <c r="A20" s="6" t="s">
        <v>1299</v>
      </c>
      <c r="B20" s="6" t="s">
        <v>1300</v>
      </c>
      <c r="C20" s="6" t="s">
        <v>580</v>
      </c>
      <c r="D20" s="6" t="s">
        <v>618</v>
      </c>
      <c r="E20" s="6" t="s">
        <v>592</v>
      </c>
      <c r="F20" s="6" t="s">
        <v>158</v>
      </c>
      <c r="G20" s="6" t="s">
        <v>158</v>
      </c>
      <c r="H20" s="6" t="s">
        <v>45</v>
      </c>
      <c r="I20" s="7">
        <v>27.96</v>
      </c>
      <c r="J20" s="7">
        <v>1143694</v>
      </c>
      <c r="K20" s="7">
        <v>1166.8699999999999</v>
      </c>
      <c r="L20" s="7">
        <v>0</v>
      </c>
      <c r="M20" s="7">
        <v>1.94</v>
      </c>
      <c r="N20" s="7">
        <v>0.11</v>
      </c>
      <c r="O20" s="28"/>
      <c r="Q20" s="29"/>
    </row>
    <row r="21" spans="1:17" ht="12.75" customHeight="1" x14ac:dyDescent="0.2">
      <c r="A21" s="6" t="s">
        <v>1301</v>
      </c>
      <c r="B21" s="6" t="s">
        <v>1302</v>
      </c>
      <c r="C21" s="6" t="s">
        <v>580</v>
      </c>
      <c r="D21" s="6" t="s">
        <v>1303</v>
      </c>
      <c r="E21" s="6" t="s">
        <v>1304</v>
      </c>
      <c r="F21" s="6" t="s">
        <v>158</v>
      </c>
      <c r="G21" s="6" t="s">
        <v>158</v>
      </c>
      <c r="H21" s="6" t="s">
        <v>45</v>
      </c>
      <c r="I21" s="7">
        <v>4564</v>
      </c>
      <c r="J21" s="7">
        <v>13684</v>
      </c>
      <c r="K21" s="7">
        <v>2278.94</v>
      </c>
      <c r="L21" s="7">
        <v>0</v>
      </c>
      <c r="M21" s="7">
        <v>3.8</v>
      </c>
      <c r="N21" s="7">
        <v>0.22</v>
      </c>
      <c r="O21" s="28"/>
      <c r="Q21" s="29"/>
    </row>
    <row r="22" spans="1:17" ht="12.75" customHeight="1" x14ac:dyDescent="0.2">
      <c r="A22" s="6" t="s">
        <v>1305</v>
      </c>
      <c r="B22" s="6" t="s">
        <v>1306</v>
      </c>
      <c r="C22" s="6" t="s">
        <v>583</v>
      </c>
      <c r="D22" s="6" t="s">
        <v>1233</v>
      </c>
      <c r="E22" s="6" t="s">
        <v>580</v>
      </c>
      <c r="F22" s="6" t="s">
        <v>158</v>
      </c>
      <c r="G22" s="6" t="s">
        <v>158</v>
      </c>
      <c r="H22" s="6" t="s">
        <v>45</v>
      </c>
      <c r="I22" s="7">
        <v>2154</v>
      </c>
      <c r="J22" s="7">
        <v>29439.86</v>
      </c>
      <c r="K22" s="7">
        <v>2313.96</v>
      </c>
      <c r="L22" s="7">
        <v>0</v>
      </c>
      <c r="M22" s="7">
        <v>3.86</v>
      </c>
      <c r="N22" s="7">
        <v>0.22</v>
      </c>
      <c r="O22" s="28"/>
      <c r="Q22" s="29"/>
    </row>
    <row r="23" spans="1:17" ht="12.75" customHeight="1" x14ac:dyDescent="0.2">
      <c r="A23" s="6" t="s">
        <v>1307</v>
      </c>
      <c r="B23" s="6" t="s">
        <v>1308</v>
      </c>
      <c r="C23" s="6" t="s">
        <v>580</v>
      </c>
      <c r="D23" s="6" t="s">
        <v>1281</v>
      </c>
      <c r="E23" s="6" t="s">
        <v>1304</v>
      </c>
      <c r="F23" s="6" t="s">
        <v>158</v>
      </c>
      <c r="G23" s="6" t="s">
        <v>158</v>
      </c>
      <c r="H23" s="6" t="s">
        <v>89</v>
      </c>
      <c r="I23" s="7">
        <v>454828</v>
      </c>
      <c r="J23" s="7">
        <v>1507</v>
      </c>
      <c r="K23" s="7">
        <v>6854.26</v>
      </c>
      <c r="L23" s="7">
        <v>0</v>
      </c>
      <c r="M23" s="7">
        <v>11.43</v>
      </c>
      <c r="N23" s="7">
        <v>0.67</v>
      </c>
      <c r="O23" s="28"/>
      <c r="Q23" s="29"/>
    </row>
    <row r="24" spans="1:17" ht="12.75" customHeight="1" x14ac:dyDescent="0.2">
      <c r="A24" s="6" t="s">
        <v>1309</v>
      </c>
      <c r="B24" s="6" t="s">
        <v>1310</v>
      </c>
      <c r="C24" s="6" t="s">
        <v>580</v>
      </c>
      <c r="D24" s="6" t="s">
        <v>1311</v>
      </c>
      <c r="E24" s="6" t="s">
        <v>1312</v>
      </c>
      <c r="F24" s="6" t="s">
        <v>158</v>
      </c>
      <c r="G24" s="6" t="s">
        <v>158</v>
      </c>
      <c r="H24" s="6" t="s">
        <v>45</v>
      </c>
      <c r="I24" s="7">
        <v>3834.34</v>
      </c>
      <c r="J24" s="7">
        <v>17042</v>
      </c>
      <c r="K24" s="7">
        <v>2384.4299999999998</v>
      </c>
      <c r="L24" s="7">
        <v>0</v>
      </c>
      <c r="M24" s="7">
        <v>3.97</v>
      </c>
      <c r="N24" s="7">
        <v>0.23</v>
      </c>
      <c r="O24" s="28"/>
      <c r="Q24" s="29"/>
    </row>
    <row r="25" spans="1:17" ht="12.75" customHeight="1" x14ac:dyDescent="0.2">
      <c r="A25" s="6" t="s">
        <v>1313</v>
      </c>
      <c r="B25" s="6" t="s">
        <v>1314</v>
      </c>
      <c r="C25" s="6" t="s">
        <v>580</v>
      </c>
      <c r="D25" s="6" t="s">
        <v>1315</v>
      </c>
      <c r="E25" s="6" t="s">
        <v>1312</v>
      </c>
      <c r="F25" s="6" t="s">
        <v>158</v>
      </c>
      <c r="G25" s="6" t="s">
        <v>158</v>
      </c>
      <c r="H25" s="6" t="s">
        <v>45</v>
      </c>
      <c r="I25" s="7">
        <v>28485.87</v>
      </c>
      <c r="J25" s="7">
        <v>944.16</v>
      </c>
      <c r="K25" s="7">
        <v>981.41</v>
      </c>
      <c r="L25" s="7">
        <v>0</v>
      </c>
      <c r="M25" s="7">
        <v>1.64</v>
      </c>
      <c r="N25" s="7">
        <v>0.1</v>
      </c>
      <c r="O25" s="28"/>
      <c r="Q25" s="29"/>
    </row>
    <row r="26" spans="1:17" ht="12.75" customHeight="1" x14ac:dyDescent="0.2">
      <c r="A26" s="2" t="s">
        <v>1316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3">
        <v>2373</v>
      </c>
      <c r="J26" s="2" t="s">
        <v>0</v>
      </c>
      <c r="K26" s="3">
        <v>4383.3100000000004</v>
      </c>
      <c r="L26" s="2" t="s">
        <v>0</v>
      </c>
      <c r="M26" s="3">
        <v>7.31</v>
      </c>
      <c r="N26" s="3">
        <v>0.43</v>
      </c>
      <c r="O26" s="28"/>
      <c r="Q26" s="29"/>
    </row>
    <row r="27" spans="1:17" ht="12.75" customHeight="1" x14ac:dyDescent="0.2">
      <c r="A27" s="6" t="s">
        <v>1317</v>
      </c>
      <c r="B27" s="6" t="s">
        <v>1318</v>
      </c>
      <c r="C27" s="6" t="s">
        <v>580</v>
      </c>
      <c r="D27" s="6" t="s">
        <v>1319</v>
      </c>
      <c r="E27" s="6" t="s">
        <v>1304</v>
      </c>
      <c r="F27" s="6" t="s">
        <v>158</v>
      </c>
      <c r="G27" s="6" t="s">
        <v>158</v>
      </c>
      <c r="H27" s="6" t="s">
        <v>45</v>
      </c>
      <c r="I27" s="7">
        <v>1699</v>
      </c>
      <c r="J27" s="7">
        <v>16985</v>
      </c>
      <c r="K27" s="7">
        <v>1053.01</v>
      </c>
      <c r="L27" s="7">
        <v>0</v>
      </c>
      <c r="M27" s="7">
        <v>1.75</v>
      </c>
      <c r="N27" s="7">
        <v>0.1</v>
      </c>
      <c r="O27" s="28"/>
      <c r="Q27" s="29"/>
    </row>
    <row r="28" spans="1:17" ht="12.75" customHeight="1" x14ac:dyDescent="0.2">
      <c r="A28" s="6" t="s">
        <v>1320</v>
      </c>
      <c r="B28" s="6" t="s">
        <v>1321</v>
      </c>
      <c r="C28" s="6" t="s">
        <v>580</v>
      </c>
      <c r="D28" s="6" t="s">
        <v>1322</v>
      </c>
      <c r="E28" s="6" t="s">
        <v>1312</v>
      </c>
      <c r="F28" s="6" t="s">
        <v>158</v>
      </c>
      <c r="G28" s="6" t="s">
        <v>158</v>
      </c>
      <c r="H28" s="6" t="s">
        <v>45</v>
      </c>
      <c r="I28" s="7">
        <v>674</v>
      </c>
      <c r="J28" s="7">
        <v>135409.60000000001</v>
      </c>
      <c r="K28" s="7">
        <v>3330.3</v>
      </c>
      <c r="L28" s="7">
        <v>0</v>
      </c>
      <c r="M28" s="7">
        <v>5.55</v>
      </c>
      <c r="N28" s="7">
        <v>0.32</v>
      </c>
      <c r="O28" s="28"/>
      <c r="Q28" s="29"/>
    </row>
    <row r="29" spans="1:17" ht="12.75" customHeight="1" x14ac:dyDescent="0.2">
      <c r="A29" s="2" t="s">
        <v>1323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3">
        <v>103980.23</v>
      </c>
      <c r="J29" s="2" t="s">
        <v>0</v>
      </c>
      <c r="K29" s="3">
        <v>19059.87</v>
      </c>
      <c r="L29" s="2" t="s">
        <v>0</v>
      </c>
      <c r="M29" s="3">
        <v>31.77</v>
      </c>
      <c r="N29" s="3">
        <v>1.86</v>
      </c>
      <c r="O29" s="28"/>
      <c r="Q29" s="29"/>
    </row>
    <row r="30" spans="1:17" ht="12.75" customHeight="1" x14ac:dyDescent="0.2">
      <c r="A30" s="6" t="s">
        <v>1324</v>
      </c>
      <c r="B30" s="6" t="s">
        <v>1325</v>
      </c>
      <c r="C30" s="6" t="s">
        <v>580</v>
      </c>
      <c r="D30" s="6" t="s">
        <v>1326</v>
      </c>
      <c r="E30" s="6" t="s">
        <v>1327</v>
      </c>
      <c r="F30" s="6" t="s">
        <v>158</v>
      </c>
      <c r="G30" s="6" t="s">
        <v>158</v>
      </c>
      <c r="H30" s="6" t="s">
        <v>51</v>
      </c>
      <c r="I30" s="7">
        <v>2838</v>
      </c>
      <c r="J30" s="7">
        <v>24650.9</v>
      </c>
      <c r="K30" s="7">
        <v>2956.34</v>
      </c>
      <c r="L30" s="7">
        <v>0</v>
      </c>
      <c r="M30" s="7">
        <v>4.93</v>
      </c>
      <c r="N30" s="7">
        <v>0.28999999999999998</v>
      </c>
      <c r="O30" s="28"/>
      <c r="Q30" s="29"/>
    </row>
    <row r="31" spans="1:17" ht="12.75" customHeight="1" x14ac:dyDescent="0.2">
      <c r="A31" s="6" t="s">
        <v>1328</v>
      </c>
      <c r="B31" s="6" t="s">
        <v>1329</v>
      </c>
      <c r="C31" s="6" t="s">
        <v>583</v>
      </c>
      <c r="D31" s="6" t="s">
        <v>1330</v>
      </c>
      <c r="E31" s="6" t="s">
        <v>1327</v>
      </c>
      <c r="F31" s="6" t="s">
        <v>158</v>
      </c>
      <c r="G31" s="6" t="s">
        <v>158</v>
      </c>
      <c r="H31" s="6" t="s">
        <v>51</v>
      </c>
      <c r="I31" s="7">
        <v>16494</v>
      </c>
      <c r="J31" s="7">
        <v>2545</v>
      </c>
      <c r="K31" s="7">
        <v>1773.87</v>
      </c>
      <c r="L31" s="7">
        <v>0</v>
      </c>
      <c r="M31" s="7">
        <v>2.96</v>
      </c>
      <c r="N31" s="7">
        <v>0.17</v>
      </c>
      <c r="O31" s="28"/>
      <c r="Q31" s="29"/>
    </row>
    <row r="32" spans="1:17" ht="12.75" customHeight="1" x14ac:dyDescent="0.2">
      <c r="A32" s="6" t="s">
        <v>1331</v>
      </c>
      <c r="B32" s="6" t="s">
        <v>1332</v>
      </c>
      <c r="C32" s="6" t="s">
        <v>580</v>
      </c>
      <c r="D32" s="6" t="s">
        <v>1333</v>
      </c>
      <c r="E32" s="6" t="s">
        <v>580</v>
      </c>
      <c r="F32" s="6" t="s">
        <v>158</v>
      </c>
      <c r="G32" s="6" t="s">
        <v>158</v>
      </c>
      <c r="H32" s="6" t="s">
        <v>45</v>
      </c>
      <c r="I32" s="7">
        <v>28336</v>
      </c>
      <c r="J32" s="7">
        <v>1434</v>
      </c>
      <c r="K32" s="7">
        <v>1482.73</v>
      </c>
      <c r="L32" s="7">
        <v>0</v>
      </c>
      <c r="M32" s="7">
        <v>2.4700000000000002</v>
      </c>
      <c r="N32" s="7">
        <v>0.14000000000000001</v>
      </c>
      <c r="O32" s="28"/>
      <c r="Q32" s="29"/>
    </row>
    <row r="33" spans="1:17" ht="12.75" customHeight="1" x14ac:dyDescent="0.2">
      <c r="A33" s="6" t="s">
        <v>1334</v>
      </c>
      <c r="B33" s="6" t="s">
        <v>1335</v>
      </c>
      <c r="C33" s="6" t="s">
        <v>580</v>
      </c>
      <c r="D33" s="6" t="s">
        <v>1336</v>
      </c>
      <c r="E33" s="6" t="s">
        <v>1327</v>
      </c>
      <c r="F33" s="6" t="s">
        <v>158</v>
      </c>
      <c r="G33" s="6" t="s">
        <v>158</v>
      </c>
      <c r="H33" s="6" t="s">
        <v>51</v>
      </c>
      <c r="I33" s="7">
        <v>15005</v>
      </c>
      <c r="J33" s="7">
        <v>2934</v>
      </c>
      <c r="K33" s="7">
        <v>1860.39</v>
      </c>
      <c r="L33" s="7">
        <v>0</v>
      </c>
      <c r="M33" s="7">
        <v>3.1</v>
      </c>
      <c r="N33" s="7">
        <v>0.18</v>
      </c>
      <c r="O33" s="28"/>
      <c r="Q33" s="29"/>
    </row>
    <row r="34" spans="1:17" ht="12.75" customHeight="1" x14ac:dyDescent="0.2">
      <c r="A34" s="6" t="s">
        <v>1337</v>
      </c>
      <c r="B34" s="6" t="s">
        <v>1338</v>
      </c>
      <c r="C34" s="6" t="s">
        <v>580</v>
      </c>
      <c r="D34" s="6" t="s">
        <v>1339</v>
      </c>
      <c r="E34" s="6" t="s">
        <v>1327</v>
      </c>
      <c r="F34" s="6" t="s">
        <v>158</v>
      </c>
      <c r="G34" s="6" t="s">
        <v>158</v>
      </c>
      <c r="H34" s="6" t="s">
        <v>45</v>
      </c>
      <c r="I34" s="7">
        <v>23583.23</v>
      </c>
      <c r="J34" s="7">
        <v>1624.8</v>
      </c>
      <c r="K34" s="7">
        <v>1398.22</v>
      </c>
      <c r="L34" s="7">
        <v>0</v>
      </c>
      <c r="M34" s="7">
        <v>2.33</v>
      </c>
      <c r="N34" s="7">
        <v>0.14000000000000001</v>
      </c>
      <c r="O34" s="28"/>
      <c r="Q34" s="29"/>
    </row>
    <row r="35" spans="1:17" ht="12.75" customHeight="1" x14ac:dyDescent="0.2">
      <c r="A35" s="6" t="s">
        <v>1340</v>
      </c>
      <c r="B35" s="6" t="s">
        <v>1341</v>
      </c>
      <c r="C35" s="6" t="s">
        <v>580</v>
      </c>
      <c r="D35" s="6" t="s">
        <v>1342</v>
      </c>
      <c r="E35" s="6" t="s">
        <v>1295</v>
      </c>
      <c r="F35" s="6" t="s">
        <v>158</v>
      </c>
      <c r="G35" s="6" t="s">
        <v>158</v>
      </c>
      <c r="H35" s="6" t="s">
        <v>120</v>
      </c>
      <c r="I35" s="7">
        <v>9956</v>
      </c>
      <c r="J35" s="7">
        <v>1163577</v>
      </c>
      <c r="K35" s="7">
        <v>3835.3</v>
      </c>
      <c r="L35" s="7">
        <v>0</v>
      </c>
      <c r="M35" s="7">
        <v>6.39</v>
      </c>
      <c r="N35" s="7">
        <v>0.37</v>
      </c>
      <c r="O35" s="28"/>
      <c r="Q35" s="29"/>
    </row>
    <row r="36" spans="1:17" ht="12.75" customHeight="1" x14ac:dyDescent="0.2">
      <c r="A36" s="6" t="s">
        <v>1343</v>
      </c>
      <c r="B36" s="6" t="s">
        <v>1344</v>
      </c>
      <c r="C36" s="6" t="s">
        <v>580</v>
      </c>
      <c r="D36" s="6" t="s">
        <v>1319</v>
      </c>
      <c r="E36" s="6" t="s">
        <v>1327</v>
      </c>
      <c r="F36" s="6" t="s">
        <v>158</v>
      </c>
      <c r="G36" s="6" t="s">
        <v>158</v>
      </c>
      <c r="H36" s="6" t="s">
        <v>45</v>
      </c>
      <c r="I36" s="7">
        <v>1672</v>
      </c>
      <c r="J36" s="7">
        <v>29705</v>
      </c>
      <c r="K36" s="7">
        <v>1812.34</v>
      </c>
      <c r="L36" s="7">
        <v>0</v>
      </c>
      <c r="M36" s="7">
        <v>3.02</v>
      </c>
      <c r="N36" s="7">
        <v>0.18</v>
      </c>
      <c r="O36" s="28"/>
      <c r="Q36" s="29"/>
    </row>
    <row r="37" spans="1:17" ht="12.75" customHeight="1" x14ac:dyDescent="0.2">
      <c r="A37" s="6" t="s">
        <v>1345</v>
      </c>
      <c r="B37" s="6" t="s">
        <v>1346</v>
      </c>
      <c r="C37" s="6" t="s">
        <v>583</v>
      </c>
      <c r="D37" s="6" t="s">
        <v>1347</v>
      </c>
      <c r="E37" s="6" t="s">
        <v>1327</v>
      </c>
      <c r="F37" s="6" t="s">
        <v>158</v>
      </c>
      <c r="G37" s="6" t="s">
        <v>158</v>
      </c>
      <c r="H37" s="6" t="s">
        <v>45</v>
      </c>
      <c r="I37" s="7">
        <v>6096</v>
      </c>
      <c r="J37" s="7">
        <v>17715.39</v>
      </c>
      <c r="K37" s="7">
        <v>3940.66</v>
      </c>
      <c r="L37" s="7">
        <v>0</v>
      </c>
      <c r="M37" s="7">
        <v>6.57</v>
      </c>
      <c r="N37" s="7">
        <v>0.38</v>
      </c>
      <c r="O37" s="28"/>
      <c r="Q37" s="29"/>
    </row>
    <row r="38" spans="1:17" ht="12.75" customHeight="1" x14ac:dyDescent="0.2">
      <c r="A38" s="2" t="s">
        <v>1348</v>
      </c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3">
        <v>161293.43</v>
      </c>
      <c r="J38" s="2" t="s">
        <v>0</v>
      </c>
      <c r="K38" s="3">
        <v>9591.5300000000007</v>
      </c>
      <c r="L38" s="2" t="s">
        <v>0</v>
      </c>
      <c r="M38" s="3">
        <v>15.99</v>
      </c>
      <c r="N38" s="3">
        <v>0.93</v>
      </c>
      <c r="O38" s="28"/>
      <c r="Q38" s="29"/>
    </row>
    <row r="39" spans="1:17" ht="12.75" customHeight="1" x14ac:dyDescent="0.2">
      <c r="A39" s="6" t="s">
        <v>1349</v>
      </c>
      <c r="B39" s="6" t="s">
        <v>1350</v>
      </c>
      <c r="C39" s="6" t="s">
        <v>580</v>
      </c>
      <c r="D39" s="6" t="s">
        <v>1351</v>
      </c>
      <c r="E39" s="6" t="s">
        <v>1312</v>
      </c>
      <c r="F39" s="6" t="s">
        <v>158</v>
      </c>
      <c r="G39" s="6" t="s">
        <v>158</v>
      </c>
      <c r="H39" s="6" t="s">
        <v>45</v>
      </c>
      <c r="I39" s="7">
        <v>72423.56</v>
      </c>
      <c r="J39" s="7">
        <v>2076</v>
      </c>
      <c r="K39" s="7">
        <v>5486.32</v>
      </c>
      <c r="L39" s="7">
        <v>0</v>
      </c>
      <c r="M39" s="7">
        <v>9.15</v>
      </c>
      <c r="N39" s="7">
        <v>0.53</v>
      </c>
      <c r="O39" s="28"/>
      <c r="Q39" s="29"/>
    </row>
    <row r="40" spans="1:17" ht="12.75" customHeight="1" x14ac:dyDescent="0.2">
      <c r="A40" s="6" t="s">
        <v>1352</v>
      </c>
      <c r="B40" s="6" t="s">
        <v>1353</v>
      </c>
      <c r="C40" s="6" t="s">
        <v>580</v>
      </c>
      <c r="D40" s="6" t="s">
        <v>1354</v>
      </c>
      <c r="E40" s="6" t="s">
        <v>580</v>
      </c>
      <c r="F40" s="6" t="s">
        <v>158</v>
      </c>
      <c r="G40" s="6" t="s">
        <v>158</v>
      </c>
      <c r="H40" s="6" t="s">
        <v>45</v>
      </c>
      <c r="I40" s="7">
        <v>88580.57</v>
      </c>
      <c r="J40" s="7">
        <v>970</v>
      </c>
      <c r="K40" s="7">
        <v>3135.34</v>
      </c>
      <c r="L40" s="7">
        <v>0</v>
      </c>
      <c r="M40" s="7">
        <v>5.23</v>
      </c>
      <c r="N40" s="7">
        <v>0.3</v>
      </c>
      <c r="O40" s="28"/>
      <c r="Q40" s="29"/>
    </row>
    <row r="41" spans="1:17" ht="12.75" customHeight="1" x14ac:dyDescent="0.2">
      <c r="A41" s="18" t="s">
        <v>1355</v>
      </c>
      <c r="B41" s="18" t="s">
        <v>1356</v>
      </c>
      <c r="C41" s="18" t="s">
        <v>608</v>
      </c>
      <c r="D41" s="18" t="s">
        <v>1357</v>
      </c>
      <c r="E41" s="18" t="s">
        <v>1295</v>
      </c>
      <c r="F41" s="18" t="s">
        <v>158</v>
      </c>
      <c r="G41" s="18" t="s">
        <v>158</v>
      </c>
      <c r="H41" s="18" t="s">
        <v>45</v>
      </c>
      <c r="I41" s="19">
        <v>289.3</v>
      </c>
      <c r="J41" s="19">
        <v>91874</v>
      </c>
      <c r="K41" s="19">
        <v>969.87</v>
      </c>
      <c r="L41" s="19">
        <v>0</v>
      </c>
      <c r="M41" s="19">
        <v>1.62</v>
      </c>
      <c r="N41" s="19">
        <v>0.09</v>
      </c>
      <c r="O41" s="32"/>
      <c r="Q41" s="29"/>
    </row>
    <row r="42" spans="1:17" ht="12.75" customHeight="1" x14ac:dyDescent="0.2">
      <c r="A42" s="33" t="s">
        <v>1815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1"/>
      <c r="Q42" s="29"/>
    </row>
    <row r="43" spans="1:17" ht="12.75" customHeight="1" x14ac:dyDescent="0.2">
      <c r="A43" s="31" t="s">
        <v>131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29"/>
    </row>
    <row r="44" spans="1:17" ht="12.75" customHeight="1" x14ac:dyDescent="0.2">
      <c r="A44" s="31" t="s">
        <v>209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29"/>
    </row>
    <row r="45" spans="1:17" ht="12.75" customHeight="1" x14ac:dyDescent="0.2">
      <c r="A45" s="26" t="s">
        <v>63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9"/>
    </row>
    <row r="46" spans="1:17" x14ac:dyDescent="0.2">
      <c r="A46" s="29" t="s">
        <v>1816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</row>
  </sheetData>
  <mergeCells count="13">
    <mergeCell ref="Q1:Q46"/>
    <mergeCell ref="A46:P46"/>
    <mergeCell ref="A1:P1"/>
    <mergeCell ref="A2:P2"/>
    <mergeCell ref="A3:P3"/>
    <mergeCell ref="A4:P4"/>
    <mergeCell ref="A5:P5"/>
    <mergeCell ref="A6:P6"/>
    <mergeCell ref="A43:P43"/>
    <mergeCell ref="A44:P44"/>
    <mergeCell ref="A45:P45"/>
    <mergeCell ref="O7:O41"/>
    <mergeCell ref="A42:N42"/>
  </mergeCells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0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3" width="11" customWidth="1"/>
    <col min="4" max="4" width="14" customWidth="1"/>
    <col min="5" max="5" width="10" customWidth="1"/>
    <col min="6" max="6" width="11" customWidth="1"/>
    <col min="7" max="7" width="8" customWidth="1"/>
    <col min="8" max="8" width="10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9" t="s">
        <v>1816</v>
      </c>
    </row>
    <row r="2" spans="1:14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9"/>
    </row>
    <row r="3" spans="1:14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9"/>
    </row>
    <row r="4" spans="1:14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9"/>
    </row>
    <row r="5" spans="1:14" ht="12.75" customHeight="1" x14ac:dyDescent="0.2">
      <c r="A5" s="30" t="s">
        <v>132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29"/>
    </row>
    <row r="6" spans="1:14" ht="12.75" customHeight="1" x14ac:dyDescent="0.2">
      <c r="A6" s="30" t="s">
        <v>1358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29"/>
    </row>
    <row r="7" spans="1:14" ht="12.75" customHeight="1" x14ac:dyDescent="0.2">
      <c r="A7" s="16" t="s">
        <v>65</v>
      </c>
      <c r="B7" s="16" t="s">
        <v>66</v>
      </c>
      <c r="C7" s="16" t="s">
        <v>134</v>
      </c>
      <c r="D7" s="16" t="s">
        <v>212</v>
      </c>
      <c r="E7" s="16" t="s">
        <v>70</v>
      </c>
      <c r="F7" s="16" t="s">
        <v>137</v>
      </c>
      <c r="G7" s="16" t="s">
        <v>138</v>
      </c>
      <c r="H7" s="16" t="s">
        <v>73</v>
      </c>
      <c r="I7" s="16" t="s">
        <v>140</v>
      </c>
      <c r="J7" s="16" t="s">
        <v>74</v>
      </c>
      <c r="K7" s="16" t="s">
        <v>141</v>
      </c>
      <c r="L7" s="28" t="s">
        <v>1815</v>
      </c>
      <c r="N7" s="29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143</v>
      </c>
      <c r="G8" s="1" t="s">
        <v>144</v>
      </c>
      <c r="H8" s="1" t="s">
        <v>8</v>
      </c>
      <c r="I8" s="1" t="s">
        <v>9</v>
      </c>
      <c r="J8" s="1" t="s">
        <v>9</v>
      </c>
      <c r="K8" s="1" t="s">
        <v>9</v>
      </c>
      <c r="L8" s="28"/>
      <c r="N8" s="29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145</v>
      </c>
      <c r="L9" s="28"/>
      <c r="N9" s="29"/>
    </row>
    <row r="10" spans="1:14" ht="12.75" customHeight="1" x14ac:dyDescent="0.2">
      <c r="A10" s="4" t="s">
        <v>1359</v>
      </c>
      <c r="B10" s="4" t="s">
        <v>0</v>
      </c>
      <c r="C10" s="4" t="s">
        <v>0</v>
      </c>
      <c r="D10" s="4" t="s">
        <v>0</v>
      </c>
      <c r="E10" s="4" t="s">
        <v>0</v>
      </c>
      <c r="F10" s="5">
        <v>67625</v>
      </c>
      <c r="G10" s="4" t="s">
        <v>0</v>
      </c>
      <c r="H10" s="5">
        <v>44.09</v>
      </c>
      <c r="I10" s="4" t="s">
        <v>0</v>
      </c>
      <c r="J10" s="5">
        <v>100</v>
      </c>
      <c r="K10" s="5">
        <v>0</v>
      </c>
      <c r="L10" s="28"/>
      <c r="N10" s="29"/>
    </row>
    <row r="11" spans="1:14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3">
        <v>67625</v>
      </c>
      <c r="G11" s="2" t="s">
        <v>0</v>
      </c>
      <c r="H11" s="3">
        <v>44.09</v>
      </c>
      <c r="I11" s="2" t="s">
        <v>0</v>
      </c>
      <c r="J11" s="3">
        <v>100</v>
      </c>
      <c r="K11" s="3">
        <v>0</v>
      </c>
      <c r="L11" s="28"/>
      <c r="N11" s="29"/>
    </row>
    <row r="12" spans="1:14" ht="12.75" customHeight="1" x14ac:dyDescent="0.2">
      <c r="A12" s="2" t="s">
        <v>1360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8"/>
      <c r="N12" s="29"/>
    </row>
    <row r="13" spans="1:14" ht="12.75" customHeight="1" x14ac:dyDescent="0.2">
      <c r="A13" s="6" t="s">
        <v>1361</v>
      </c>
      <c r="B13" s="6" t="s">
        <v>1362</v>
      </c>
      <c r="C13" s="6" t="s">
        <v>156</v>
      </c>
      <c r="D13" s="6" t="s">
        <v>268</v>
      </c>
      <c r="E13" s="6" t="s">
        <v>89</v>
      </c>
      <c r="F13" s="7">
        <v>67625</v>
      </c>
      <c r="G13" s="7">
        <v>65.2</v>
      </c>
      <c r="H13" s="7">
        <v>44.09</v>
      </c>
      <c r="I13" s="7">
        <v>0.31</v>
      </c>
      <c r="J13" s="7">
        <v>100</v>
      </c>
      <c r="K13" s="7">
        <v>0</v>
      </c>
      <c r="L13" s="28"/>
      <c r="N13" s="29"/>
    </row>
    <row r="14" spans="1:14" ht="12.75" customHeight="1" x14ac:dyDescent="0.2">
      <c r="A14" s="2" t="s">
        <v>129</v>
      </c>
      <c r="B14" s="2" t="s">
        <v>0</v>
      </c>
      <c r="C14" s="2" t="s">
        <v>0</v>
      </c>
      <c r="D14" s="2" t="s">
        <v>0</v>
      </c>
      <c r="E14" s="2" t="s">
        <v>0</v>
      </c>
      <c r="F14" s="3">
        <v>0</v>
      </c>
      <c r="G14" s="2" t="s">
        <v>0</v>
      </c>
      <c r="H14" s="3">
        <v>0</v>
      </c>
      <c r="I14" s="2" t="s">
        <v>0</v>
      </c>
      <c r="J14" s="3">
        <v>0</v>
      </c>
      <c r="K14" s="3">
        <v>0</v>
      </c>
      <c r="L14" s="28"/>
      <c r="N14" s="29"/>
    </row>
    <row r="15" spans="1:14" ht="12.75" customHeight="1" x14ac:dyDescent="0.2">
      <c r="A15" s="2" t="s">
        <v>1363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8"/>
      <c r="N15" s="29"/>
    </row>
    <row r="16" spans="1:14" ht="12.75" customHeight="1" x14ac:dyDescent="0.2">
      <c r="A16" s="28" t="s">
        <v>1815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1"/>
      <c r="N16" s="29"/>
    </row>
    <row r="17" spans="1:14" ht="12.75" customHeight="1" x14ac:dyDescent="0.2">
      <c r="A17" s="31" t="s">
        <v>131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29"/>
    </row>
    <row r="18" spans="1:14" ht="12.75" customHeight="1" x14ac:dyDescent="0.2">
      <c r="A18" s="31" t="s">
        <v>209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29"/>
    </row>
    <row r="19" spans="1:14" ht="12.75" customHeight="1" x14ac:dyDescent="0.2">
      <c r="A19" s="26" t="s">
        <v>63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9"/>
    </row>
    <row r="20" spans="1:14" x14ac:dyDescent="0.2">
      <c r="A20" s="29" t="s">
        <v>1816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</row>
  </sheetData>
  <mergeCells count="13">
    <mergeCell ref="N1:N20"/>
    <mergeCell ref="A20:M20"/>
    <mergeCell ref="A1:M1"/>
    <mergeCell ref="A2:M2"/>
    <mergeCell ref="A3:M3"/>
    <mergeCell ref="A4:M4"/>
    <mergeCell ref="A5:M5"/>
    <mergeCell ref="A6:M6"/>
    <mergeCell ref="A17:M17"/>
    <mergeCell ref="A18:M18"/>
    <mergeCell ref="A19:M19"/>
    <mergeCell ref="L7:L15"/>
    <mergeCell ref="A16:K16"/>
  </mergeCells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2457EE8-0CE0-48F7-B419-D58562D6BA9B}"/>
</file>

<file path=customXml/itemProps2.xml><?xml version="1.0" encoding="utf-8"?>
<ds:datastoreItem xmlns:ds="http://schemas.openxmlformats.org/officeDocument/2006/customXml" ds:itemID="{53111408-E0BE-4554-B669-426A0A81BEEB}"/>
</file>

<file path=customXml/itemProps3.xml><?xml version="1.0" encoding="utf-8"?>
<ds:datastoreItem xmlns:ds="http://schemas.openxmlformats.org/officeDocument/2006/customXml" ds:itemID="{3B0CD105-677B-4B9E-BC2A-7F3BA2BB68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Eden Novodvorski</cp:lastModifiedBy>
  <dcterms:created xsi:type="dcterms:W3CDTF">2018-07-24T07:33:03Z</dcterms:created>
  <dcterms:modified xsi:type="dcterms:W3CDTF">2018-10-02T04:56:09Z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