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<sst xmlns="http://schemas.openxmlformats.org/spreadsheetml/2006/main" count="1785" uniqueCount="294">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</sst>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1.48</v>
      </c>
      <c r="D11" s="109">
        <f>מזומנים!L10</f>
        <v>0.1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1423.15</v>
      </c>
      <c r="D17" s="109">
        <f>'תעודות סל'!N11</f>
        <v>98.58</v>
      </c>
    </row>
    <row r="18" spans="1:4">
      <c r="A18" s="34" t="s">
        <v>159</v>
      </c>
      <c r="B18" s="72" t="s">
        <v>100</v>
      </c>
      <c r="C18" s="107">
        <f>'קרנות נאמנות'!L11</f>
        <v>19.05</v>
      </c>
      <c r="D18" s="109">
        <f>'קרנות נאמנות'!O11</f>
        <v>1.32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1443.68</v>
      </c>
      <c r="D42" s="110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1.48</v>
      </c>
      <c r="K10" s="84"/>
      <c r="L10" s="84">
        <v>0.1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1.48</v>
      </c>
      <c r="K11" s="91"/>
      <c r="L11" s="91">
        <v>0.1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1.48</v>
      </c>
      <c r="K12" s="91"/>
      <c r="L12" s="91">
        <v>0.1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1.48</v>
      </c>
      <c r="K13" s="92">
        <v>100</v>
      </c>
      <c r="L13" s="92">
        <v>0.1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227620</v>
      </c>
      <c r="I11" s="84"/>
      <c r="J11" s="84"/>
      <c r="K11" s="84">
        <v>1423.15</v>
      </c>
      <c r="L11" s="84"/>
      <c r="M11" s="84"/>
      <c r="N11" s="84">
        <v>98.58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227620</v>
      </c>
      <c r="I12" s="91"/>
      <c r="J12" s="91"/>
      <c r="K12" s="91">
        <v>1423.15</v>
      </c>
      <c r="L12" s="91"/>
      <c r="M12" s="91"/>
      <c r="N12" s="91">
        <v>98.58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227620</v>
      </c>
      <c r="I17" s="91"/>
      <c r="J17" s="91"/>
      <c r="K17" s="91">
        <v>1423.15</v>
      </c>
      <c r="L17" s="91"/>
      <c r="M17" s="91"/>
      <c r="N17" s="91">
        <v>98.58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102914</v>
      </c>
      <c r="I18" s="117">
        <v>345.91</v>
      </c>
      <c r="J18" s="117">
        <v>0</v>
      </c>
      <c r="K18" s="117">
        <v>355.99</v>
      </c>
      <c r="L18" s="117">
        <v>0.14000000000000001</v>
      </c>
      <c r="M18" s="117">
        <v>25.01</v>
      </c>
      <c r="N18" s="117">
        <v>24.66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103873</v>
      </c>
      <c r="I19" s="117">
        <v>342.18</v>
      </c>
      <c r="J19" s="117">
        <v>0</v>
      </c>
      <c r="K19" s="117">
        <v>355.43</v>
      </c>
      <c r="L19" s="117">
        <v>0.11</v>
      </c>
      <c r="M19" s="117">
        <v>24.98</v>
      </c>
      <c r="N19" s="117">
        <v>24.62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10399</v>
      </c>
      <c r="I20" s="117">
        <v>3427.26</v>
      </c>
      <c r="J20" s="117">
        <v>0</v>
      </c>
      <c r="K20" s="117">
        <v>356.4</v>
      </c>
      <c r="L20" s="117">
        <v>0.09</v>
      </c>
      <c r="M20" s="117">
        <v>25.04</v>
      </c>
      <c r="N20" s="117">
        <v>24.69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10434</v>
      </c>
      <c r="I21" s="117">
        <v>3405.45</v>
      </c>
      <c r="J21" s="117">
        <v>0</v>
      </c>
      <c r="K21" s="117">
        <v>355.33</v>
      </c>
      <c r="L21" s="117">
        <v>0.01</v>
      </c>
      <c r="M21" s="117">
        <v>24.97</v>
      </c>
      <c r="N21" s="117">
        <v>24.61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15460</v>
      </c>
      <c r="K11" s="84"/>
      <c r="L11" s="84">
        <v>19.05</v>
      </c>
      <c r="M11" s="84"/>
      <c r="N11" s="84"/>
      <c r="O11" s="84">
        <v>1.32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15460</v>
      </c>
      <c r="K12" s="91"/>
      <c r="L12" s="91">
        <v>19.05</v>
      </c>
      <c r="M12" s="91"/>
      <c r="N12" s="91"/>
      <c r="O12" s="91">
        <v>1.32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15460</v>
      </c>
      <c r="K15" s="91"/>
      <c r="L15" s="91">
        <v>19.05</v>
      </c>
      <c r="M15" s="91"/>
      <c r="N15" s="91"/>
      <c r="O15" s="91">
        <v>1.32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15460</v>
      </c>
      <c r="K16" s="117">
        <v>123.24</v>
      </c>
      <c r="L16" s="117">
        <v>19.05</v>
      </c>
      <c r="M16" s="119">
        <v>0</v>
      </c>
      <c r="N16" s="117">
        <v>100</v>
      </c>
      <c r="O16" s="117">
        <v>1.32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