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D11" i="1" l="1"/>
  <c r="D22" i="1"/>
  <c r="D21" i="1"/>
  <c r="D20" i="1"/>
  <c r="D19" i="1"/>
  <c r="D18" i="1"/>
  <c r="D17" i="1"/>
  <c r="D16" i="1"/>
  <c r="D15" i="1"/>
  <c r="D14" i="1"/>
  <c r="D13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42" i="1"/>
  <c r="D41" i="1"/>
  <c r="D40" i="1"/>
  <c r="D39" i="1"/>
  <c r="D43" i="1"/>
  <c r="C43" i="1"/>
  <c r="C12" i="27"/>
  <c r="C11" i="27" s="1"/>
</calcChain>
</file>

<file path=xl/sharedStrings.xml><?xml version="1.0" encoding="utf-8"?>
<sst xmlns="http://schemas.openxmlformats.org/spreadsheetml/2006/main" count="5483" uniqueCount="1371">
  <si>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</si>
  <si>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</si>
  <si>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</si>
  <si>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</si>
  <si>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</si>
  <si>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</si>
  <si>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</si>
  <si>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</si>
  <si>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</si>
  <si>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</si>
  <si>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</si>
  <si>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</si>
  <si>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</si>
  <si>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</si>
  <si>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</si>
  <si>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</si>
  <si>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</si>
  <si>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</si>
  <si>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</si>
  <si>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</si>
  <si>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</si>
  <si>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</si>
  <si>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</si>
  <si>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</si>
  <si>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</si>
  <si>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</si>
  <si>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</si>
  <si>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</si>
  <si>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</si>
  <si>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</si>
  <si>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</si>
  <si>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</si>
  <si>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</si>
  <si>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</si>
  <si>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</si>
  <si>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</si>
  <si>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</si>
  <si>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</si>
  <si>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</si>
  <si>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</si>
  <si>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</si>
  <si>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</si>
  <si>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</si>
  <si>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</si>
  <si>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</si>
  <si>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</si>
  <si>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</si>
  <si>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</si>
  <si>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</si>
  <si>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</si>
  <si>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</si>
  <si>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</si>
  <si>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</si>
  <si>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</si>
  <si>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</si>
  <si>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</si>
  <si>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</si>
  <si>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</si>
  <si>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</si>
  <si>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</si>
  <si>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</si>
  <si>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</si>
  <si>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</si>
  <si>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</si>
  <si>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</si>
  <si>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</si>
  <si>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</si>
  <si>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</si>
  <si>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</si>
  <si>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</si>
  <si>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</si>
  <si>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</si>
  <si>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</si>
  <si>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</si>
  <si>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</si>
  <si>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</si>
  <si>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</si>
  <si>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</si>
  <si>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</si>
  <si>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</si>
  <si>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</si>
  <si>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</si>
  <si>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</si>
  <si>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</si>
  <si>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</si>
  <si>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</si>
  <si>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</si>
  <si>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</si>
  <si>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</si>
  <si>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</si>
  <si>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</si>
  <si>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</si>
  <si>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</si>
  <si>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</si>
  <si>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</si>
  <si>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</si>
  <si>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</si>
  <si>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</si>
  <si>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</si>
  <si>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</si>
  <si>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</si>
  <si>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</si>
  <si>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</si>
  <si>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</si>
  <si>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</si>
  <si>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</si>
  <si>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</si>
  <si>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</si>
  <si>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</si>
  <si>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</si>
  <si>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</si>
  <si>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</si>
  <si>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</si>
  <si>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</si>
  <si>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</si>
  <si>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</si>
  <si>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</si>
  <si>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</si>
  <si>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</si>
  <si>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</si>
  <si>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</si>
  <si>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</si>
  <si>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</si>
  <si>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</si>
  <si>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</si>
  <si>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</si>
  <si>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</si>
  <si>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</si>
  <si>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</si>
  <si>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</si>
  <si>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</si>
  <si>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</si>
  <si>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</si>
  <si>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</si>
  <si>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</si>
  <si>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</si>
  <si>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</si>
  <si>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</si>
  <si>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</si>
  <si>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</si>
  <si>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</si>
  <si>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</si>
  <si>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</si>
  <si>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</si>
  <si>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</si>
  <si>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</si>
  <si>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</si>
  <si>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</si>
  <si>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</si>
  <si>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</si>
  <si>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</si>
  <si>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</si>
  <si>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</si>
  <si>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</si>
  <si>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</si>
  <si>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</si>
  <si>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</si>
  <si>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</si>
  <si>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</si>
  <si>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</si>
  <si>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</si>
  <si>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</si>
  <si>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</si>
  <si>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</si>
  <si>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</si>
  <si>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</si>
  <si>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</si>
  <si>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</si>
  <si>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</si>
  <si>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</si>
  <si>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</si>
  <si>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</si>
  <si>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</si>
  <si>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</si>
  <si>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</si>
  <si>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</si>
  <si>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</si>
  <si>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</si>
  <si>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</si>
  <si>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</si>
  <si>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</si>
  <si>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</si>
  <si>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</si>
  <si>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</si>
  <si>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</si>
  <si>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</si>
  <si>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</si>
  <si>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</si>
  <si>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</si>
  <si>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</si>
  <si>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</si>
  <si>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</si>
  <si>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</si>
  <si>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</si>
  <si>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</si>
  <si>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</si>
  <si>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</si>
  <si>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8012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</si>
  <si>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</si>
  <si>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</si>
  <si>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</si>
  <si>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</si>
  <si>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</si>
  <si>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</si>
  <si>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</si>
  <si>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</si>
  <si>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</si>
  <si>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</si>
  <si>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</si>
  <si>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</si>
  <si>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</si>
  <si>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</si>
  <si>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</si>
  <si>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</si>
  <si>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</si>
  <si>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</si>
  <si>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</si>
  <si>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</si>
  <si>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</si>
  <si>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</si>
  <si>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</si>
  <si>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</si>
  <si>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</si>
  <si>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</si>
  <si>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</si>
  <si>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</si>
  <si>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</si>
  <si>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</si>
  <si>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</si>
  <si>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18/03/08</t>
  </si>
  <si>
    <t>גליל 5904- גליל</t>
  </si>
  <si>
    <t>9590431</t>
  </si>
  <si>
    <t>25/03/10</t>
  </si>
  <si>
    <t>ממשל צמודה 0527- גליל</t>
  </si>
  <si>
    <t>1140847</t>
  </si>
  <si>
    <t>21/06/18</t>
  </si>
  <si>
    <t>ממשל צמודה 0545- גליל</t>
  </si>
  <si>
    <t>1134865</t>
  </si>
  <si>
    <t>01/10/17</t>
  </si>
  <si>
    <t>ממשל צמודה 0923- גליל</t>
  </si>
  <si>
    <t>1128081</t>
  </si>
  <si>
    <t>12/06/13</t>
  </si>
  <si>
    <t>ממשל צמודה 1019- גליל</t>
  </si>
  <si>
    <t>1114750</t>
  </si>
  <si>
    <t>24/11/10</t>
  </si>
  <si>
    <t>ממשל צמודה 1025- גליל</t>
  </si>
  <si>
    <t>1135912</t>
  </si>
  <si>
    <t>24/01/16</t>
  </si>
  <si>
    <t>ממשלתי צמוד 1020- גליל</t>
  </si>
  <si>
    <t>1137181</t>
  </si>
  <si>
    <t>14/12/16</t>
  </si>
  <si>
    <t>ממשלתי צמודה 0536- גליל</t>
  </si>
  <si>
    <t>1097708</t>
  </si>
  <si>
    <t>ממשלתי צמודה 922- גליל</t>
  </si>
  <si>
    <t>1124056</t>
  </si>
  <si>
    <t>30/01/12</t>
  </si>
  <si>
    <t>סה"כ לא צמודות</t>
  </si>
  <si>
    <t>סה"כ מלווה קצר מועד</t>
  </si>
  <si>
    <t>סה"כ שחר</t>
  </si>
  <si>
    <t>ממשל שקלית 0121- שחר</t>
  </si>
  <si>
    <t>1142223</t>
  </si>
  <si>
    <t>06/11/17</t>
  </si>
  <si>
    <t>ממשל שקלית 0122- שחר</t>
  </si>
  <si>
    <t>1123272</t>
  </si>
  <si>
    <t>20/08/14</t>
  </si>
  <si>
    <t>ממשל שקלית 0219- שחר</t>
  </si>
  <si>
    <t>1110907</t>
  </si>
  <si>
    <t>15/08/08</t>
  </si>
  <si>
    <t>ממשל שקלית 0327- שחר</t>
  </si>
  <si>
    <t>1139344</t>
  </si>
  <si>
    <t>15/11/16</t>
  </si>
  <si>
    <t>ממשל שקלית 0347- שחר</t>
  </si>
  <si>
    <t>1140193</t>
  </si>
  <si>
    <t>26/06/18</t>
  </si>
  <si>
    <t>ממשל שקלית 0825- שחר</t>
  </si>
  <si>
    <t>1135557</t>
  </si>
  <si>
    <t>ממשל שקלית 1018- שחר</t>
  </si>
  <si>
    <t>1136548</t>
  </si>
  <si>
    <t>01/08/16</t>
  </si>
  <si>
    <t>ממשל שקלית 120- שחר</t>
  </si>
  <si>
    <t>1115773</t>
  </si>
  <si>
    <t>27/07/11</t>
  </si>
  <si>
    <t>ממשל שקלית 323- שחר</t>
  </si>
  <si>
    <t>1126747</t>
  </si>
  <si>
    <t>09/09/13</t>
  </si>
  <si>
    <t>ממשל שקלית 421- שחר</t>
  </si>
  <si>
    <t>1138130</t>
  </si>
  <si>
    <t>31/10/16</t>
  </si>
  <si>
    <t>ממשל שקלית 519- שחר</t>
  </si>
  <si>
    <t>1131770</t>
  </si>
  <si>
    <t>15/09/14</t>
  </si>
  <si>
    <t>ממשלתי שקלי  1026- שחר</t>
  </si>
  <si>
    <t>1099456</t>
  </si>
  <si>
    <t>22/12/11</t>
  </si>
  <si>
    <t>ממשלתי שקלי 324- שחר</t>
  </si>
  <si>
    <t>1130848</t>
  </si>
  <si>
    <t>13/05/14</t>
  </si>
  <si>
    <t>ממשלתי שקלית 0142- שחר</t>
  </si>
  <si>
    <t>1125400</t>
  </si>
  <si>
    <t>18/08/16</t>
  </si>
  <si>
    <t>ממשלתית שקלית 1.25% 11/22- שחר</t>
  </si>
  <si>
    <t>1141225</t>
  </si>
  <si>
    <t>08/11/17</t>
  </si>
  <si>
    <t>סה"כ גילון</t>
  </si>
  <si>
    <t>ממשל משתנה 0520- גילון חדש</t>
  </si>
  <si>
    <t>1116193</t>
  </si>
  <si>
    <t>07/08/16</t>
  </si>
  <si>
    <t>ממשל משתנה 1121- גילון חדש</t>
  </si>
  <si>
    <t>1127646</t>
  </si>
  <si>
    <t>18/12/16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</si>
  <si>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</si>
  <si>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</si>
  <si>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</si>
  <si>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</si>
  <si>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</si>
  <si>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</si>
  <si>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</si>
  <si>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</si>
  <si>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</si>
  <si>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</si>
  <si>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179- בנק לאומי לישראל בע"מ</t>
  </si>
  <si>
    <t>6040372</t>
  </si>
  <si>
    <t>520018078</t>
  </si>
  <si>
    <t>בנקים</t>
  </si>
  <si>
    <t>לאומי אגח 177- בנק לאומי לישראל בע"מ</t>
  </si>
  <si>
    <t>6040315</t>
  </si>
  <si>
    <t>21/07/15</t>
  </si>
  <si>
    <t>מזרחי הנפ 44 2022 0.99%- מזרחי טפחות חברה להנפקות בע"מ</t>
  </si>
  <si>
    <t>2310209</t>
  </si>
  <si>
    <t>520032046</t>
  </si>
  <si>
    <t>26/09/16</t>
  </si>
  <si>
    <t>מזרחי טפ הנפק אגח 38- מזרחי טפחות חברה להנפקות בע"מ</t>
  </si>
  <si>
    <t>2310142</t>
  </si>
  <si>
    <t>11/09/14</t>
  </si>
  <si>
    <t>מזרחי טפ הנפק אגח 39- מזרחי טפחות חברה להנפקות בע"מ</t>
  </si>
  <si>
    <t>2310159</t>
  </si>
  <si>
    <t>02/02/15</t>
  </si>
  <si>
    <t>מזרחי טפחות הנפ 9/24- מזרחי טפחות חברה להנפקות בע"מ</t>
  </si>
  <si>
    <t>2310217</t>
  </si>
  <si>
    <t>10/10/17</t>
  </si>
  <si>
    <t>מזרחי טפחות הנפ ס 43- מזרחי טפחות חברה להנפקות בע"מ</t>
  </si>
  <si>
    <t>2310191</t>
  </si>
  <si>
    <t>21/03/16</t>
  </si>
  <si>
    <t>מזרחי טפחות הנפקות 35- מזרחי טפחות חברה להנפקות בע"מ</t>
  </si>
  <si>
    <t>2310118</t>
  </si>
  <si>
    <t>27/01/14</t>
  </si>
  <si>
    <t>מזרחי טפחות הנפקות אגח 42- מזרחי טפחות חברה להנפקות בע"מ</t>
  </si>
  <si>
    <t>2310183</t>
  </si>
  <si>
    <t>09/05/17</t>
  </si>
  <si>
    <t>פועלים הנפ 35- הפועלים הנפקות בע"מ</t>
  </si>
  <si>
    <t>1940618</t>
  </si>
  <si>
    <t>520032640</t>
  </si>
  <si>
    <t>פועלים הנפ אגח 32- הפועלים הנפקות בע"מ</t>
  </si>
  <si>
    <t>1940535</t>
  </si>
  <si>
    <t>12/01/15</t>
  </si>
  <si>
    <t>פועלים הנפקות סדרה 34- הפועלים הנפקות בע"מ</t>
  </si>
  <si>
    <t>1940576</t>
  </si>
  <si>
    <t>26/03/15</t>
  </si>
  <si>
    <t>*עזריאלי אגח ג- קבוצת עזריאלי בע"מ (לשעבר קנית מימון)</t>
  </si>
  <si>
    <t>1136324</t>
  </si>
  <si>
    <t>510960719</t>
  </si>
  <si>
    <t>נדל"ן ובינוי</t>
  </si>
  <si>
    <t>AA+.IL</t>
  </si>
  <si>
    <t>07/09/15</t>
  </si>
  <si>
    <t>*עזריאלי אגח ד- קבוצת עזריאלי בע"מ (לשעבר קנית מימון)</t>
  </si>
  <si>
    <t>1138650</t>
  </si>
  <si>
    <t>Aa1.IL</t>
  </si>
  <si>
    <t>07/07/16</t>
  </si>
  <si>
    <t>*עזריאלי קבוצה אגח ב סחיר- קבוצת עזריאלי בע"מ (לשעבר קנית מימון)</t>
  </si>
  <si>
    <t>1134436</t>
  </si>
  <si>
    <t>11/02/15</t>
  </si>
  <si>
    <t>בינלאומי הנפק ט- הבינלאומי הראשון הנפקות בע"מ</t>
  </si>
  <si>
    <t>1135177</t>
  </si>
  <si>
    <t>513141879</t>
  </si>
  <si>
    <t>31/03/15</t>
  </si>
  <si>
    <t>לאומי התח נד יד- בנק לאומי לישראל בע"מ</t>
  </si>
  <si>
    <t>6040299</t>
  </si>
  <si>
    <t>12/03/15</t>
  </si>
  <si>
    <t>נמלי ישראל אג ב- חברת נמלי ישראל - פיתוח נכסים בע"מ</t>
  </si>
  <si>
    <t>1145572</t>
  </si>
  <si>
    <t>513569780</t>
  </si>
  <si>
    <t>07/05/18</t>
  </si>
  <si>
    <t>נמלי ישראל אגח א- חברת נמלי ישראל - פיתוח נכסים בע"מ</t>
  </si>
  <si>
    <t>1145564</t>
  </si>
  <si>
    <t>פועלים הנפ הת טו- הפועלים הנפקות בע"מ</t>
  </si>
  <si>
    <t>1940543</t>
  </si>
  <si>
    <t>03/07/14</t>
  </si>
  <si>
    <t>פועלים הנפ הת י כתה"נ 10- הפועלים הנפקות בע"מ</t>
  </si>
  <si>
    <t>1940402</t>
  </si>
  <si>
    <t>24/09/09</t>
  </si>
  <si>
    <t>פועלים הנפקות יד נד- הפועלים הנפקות בע"מ</t>
  </si>
  <si>
    <t>1940501</t>
  </si>
  <si>
    <t>19/09/11</t>
  </si>
  <si>
    <t>*איירפורט אגח ה- איירפורט סיטי בע"מ</t>
  </si>
  <si>
    <t>1133487</t>
  </si>
  <si>
    <t>511659401</t>
  </si>
  <si>
    <t>AA.IL</t>
  </si>
  <si>
    <t>14/09/16</t>
  </si>
  <si>
    <t>*אמות אגח ב- אמות השקעות בע"מ</t>
  </si>
  <si>
    <t>1126630</t>
  </si>
  <si>
    <t>520026683</t>
  </si>
  <si>
    <t>06/11/13</t>
  </si>
  <si>
    <t>*אמות אגח ג- אמות השקעות בע"מ</t>
  </si>
  <si>
    <t>1117357</t>
  </si>
  <si>
    <t>*אמות אגח ד- אמות השקעות בע"מ</t>
  </si>
  <si>
    <t>1133149</t>
  </si>
  <si>
    <t>*ארפורט אגח ז- איירפורט סיטי בע"מ</t>
  </si>
  <si>
    <t>1140110</t>
  </si>
  <si>
    <t>01/03/17</t>
  </si>
  <si>
    <t>*מליסרון אג"ח ח- מליסרון בע"מ</t>
  </si>
  <si>
    <t>3230166</t>
  </si>
  <si>
    <t>520037789</t>
  </si>
  <si>
    <t>16/06/14</t>
  </si>
  <si>
    <t>*מליסרון אגח ה- מליסרון בע"מ</t>
  </si>
  <si>
    <t>3230091</t>
  </si>
  <si>
    <t>*מליסרון אגח יד- מליסרון בע"מ</t>
  </si>
  <si>
    <t>3230232</t>
  </si>
  <si>
    <t>20/04/16</t>
  </si>
  <si>
    <t>*מליסרון טז'- מליסרון בע"מ</t>
  </si>
  <si>
    <t>3230265</t>
  </si>
  <si>
    <t>15/01/17</t>
  </si>
  <si>
    <t>*מליסרון סדרה י'- מליסרון בע"מ</t>
  </si>
  <si>
    <t>3230190</t>
  </si>
  <si>
    <t>09/02/17</t>
  </si>
  <si>
    <t>*ריט 1 אגח ג- ריט 1 בע"מ</t>
  </si>
  <si>
    <t>1120021</t>
  </si>
  <si>
    <t>513821488</t>
  </si>
  <si>
    <t>20/01/15</t>
  </si>
  <si>
    <t>*ריט 1 אגח ד- ריט 1 בע"מ</t>
  </si>
  <si>
    <t>1129899</t>
  </si>
  <si>
    <t>26/01/15</t>
  </si>
  <si>
    <t>*ריט 1 אגח ו- ריט 1 בע"מ</t>
  </si>
  <si>
    <t>1138544</t>
  </si>
  <si>
    <t>18/09/16</t>
  </si>
  <si>
    <t>*ריט 1 סד ה- ריט 1 בע"מ</t>
  </si>
  <si>
    <t>1136753</t>
  </si>
  <si>
    <t>01/11/15</t>
  </si>
  <si>
    <t>בזק אגח 10- בזק החברה הישראלית לתקשורת בע"מ</t>
  </si>
  <si>
    <t>2300184</t>
  </si>
  <si>
    <t>520031931</t>
  </si>
  <si>
    <t>15/10/15</t>
  </si>
  <si>
    <t>בזק אגח 6- בזק החברה הישראלית לתקשורת בע"מ</t>
  </si>
  <si>
    <t>2300143</t>
  </si>
  <si>
    <t>22/10/15</t>
  </si>
  <si>
    <t>בינל הנפק התח כא- הבינלאומי הראשון הנפקות בע"מ</t>
  </si>
  <si>
    <t>1126598</t>
  </si>
  <si>
    <t>בינלאומי הנפקות כ נדחה- הבינלאומי הראשון הנפקות בע"מ</t>
  </si>
  <si>
    <t>1121953</t>
  </si>
  <si>
    <t>29/08/12</t>
  </si>
  <si>
    <t>בלל שה נדחים 200- בנק לאומי לישראל בע"מ</t>
  </si>
  <si>
    <t>6040141</t>
  </si>
  <si>
    <t>08/07/14</t>
  </si>
  <si>
    <t>דיסקונט מנפיקים הת ד- דיסקונט מנפיקים בע"מ</t>
  </si>
  <si>
    <t>7480049</t>
  </si>
  <si>
    <t>520029935</t>
  </si>
  <si>
    <t>דקסיה הנ אגח י- דקסיה ישראל הנפקות בע"מ</t>
  </si>
  <si>
    <t>1134147</t>
  </si>
  <si>
    <t>513704304</t>
  </si>
  <si>
    <t>08/01/15</t>
  </si>
  <si>
    <t>דקסיה הנפקות ז 3.55- דקסיה ישראל הנפקות בע"מ</t>
  </si>
  <si>
    <t>1119825</t>
  </si>
  <si>
    <t>26/05/16</t>
  </si>
  <si>
    <t>דקסיה ישראל הנ אגח ב 4.65- דקסיה ישראל הנפקות בע"מ</t>
  </si>
  <si>
    <t>1095066</t>
  </si>
  <si>
    <t>16/04/15</t>
  </si>
  <si>
    <t>חשמל     אגח 29- חברת החשמל לישראל בע"מ</t>
  </si>
  <si>
    <t>6000236</t>
  </si>
  <si>
    <t>520000472</t>
  </si>
  <si>
    <t>חיפושי נפט וגז</t>
  </si>
  <si>
    <t>Aa2.IL</t>
  </si>
  <si>
    <t>28/03/17</t>
  </si>
  <si>
    <t>חשמל אגח 27- חברת החשמל לישראל בע"מ</t>
  </si>
  <si>
    <t>6000210</t>
  </si>
  <si>
    <t>12/09/16</t>
  </si>
  <si>
    <t>לאומי שה נד 300- בנק לאומי לישראל בע"מ</t>
  </si>
  <si>
    <t>6040257</t>
  </si>
  <si>
    <t>02/08/17</t>
  </si>
  <si>
    <t>פועלים הנפ שה נד 1- הפועלים הנפקות בע"מ</t>
  </si>
  <si>
    <t>1940444</t>
  </si>
  <si>
    <t>10/06/10</t>
  </si>
  <si>
    <t>*אגוד הנפ  אגח ו- אגוד הנפקות בע"מ</t>
  </si>
  <si>
    <t>1126762</t>
  </si>
  <si>
    <t>513668277</t>
  </si>
  <si>
    <t>Aa3.IL</t>
  </si>
  <si>
    <t>27/08/12</t>
  </si>
  <si>
    <t>*גב ים סד' ו'- חברת גב-ים לקרקעות בע"מ</t>
  </si>
  <si>
    <t>7590128</t>
  </si>
  <si>
    <t>520001736</t>
  </si>
  <si>
    <t>22/01/14</t>
  </si>
  <si>
    <t>*מליסרון אג"ח יג- מליסרון בע"מ</t>
  </si>
  <si>
    <t>3230224</t>
  </si>
  <si>
    <t>AA-.IL</t>
  </si>
  <si>
    <t>08/05/16</t>
  </si>
  <si>
    <t>*מליסרון אגח ו- מליסרון בע"מ</t>
  </si>
  <si>
    <t>3230125</t>
  </si>
  <si>
    <t>08/04/14</t>
  </si>
  <si>
    <t>*מליסרון אגח יא- מליסרון בע"מ</t>
  </si>
  <si>
    <t>3230208</t>
  </si>
  <si>
    <t>*מליסרון אגח יז- מליסרון בע"מ</t>
  </si>
  <si>
    <t>3230273</t>
  </si>
  <si>
    <t>06/03/18</t>
  </si>
  <si>
    <t>*פז נפט  ו- פז חברת הנפט בע"מ</t>
  </si>
  <si>
    <t>1139542</t>
  </si>
  <si>
    <t>510216054</t>
  </si>
  <si>
    <t>01/12/16</t>
  </si>
  <si>
    <t>*פז נפט אגח ז- פז חברת הנפט בע"מ</t>
  </si>
  <si>
    <t>1142595</t>
  </si>
  <si>
    <t>06/06/18</t>
  </si>
  <si>
    <t>אדמה אגח ב- אדמה פתרונות לחקלאות בע"מ</t>
  </si>
  <si>
    <t>1110915</t>
  </si>
  <si>
    <t>520043605</t>
  </si>
  <si>
    <t>כימיה, גומי ופלסטיק</t>
  </si>
  <si>
    <t>08/01/13</t>
  </si>
  <si>
    <t>ביג  ח- ביג מרכזי קניות (2004) בע"מ</t>
  </si>
  <si>
    <t>1138924</t>
  </si>
  <si>
    <t>513623314</t>
  </si>
  <si>
    <t>09/01/17</t>
  </si>
  <si>
    <t>ביג אג"ח ט'- ביג מרכזי קניות (2004) בע"מ</t>
  </si>
  <si>
    <t>1141050</t>
  </si>
  <si>
    <t>11/02/18</t>
  </si>
  <si>
    <t>ביג אגח ג- ביג מרכזי קניות (2004) בע"מ</t>
  </si>
  <si>
    <t>1106947</t>
  </si>
  <si>
    <t>24/04/12</t>
  </si>
  <si>
    <t>ביג אגח ד- ביג מרכזי קניות (2004) בע"מ</t>
  </si>
  <si>
    <t>1118033</t>
  </si>
  <si>
    <t>ביג אגח ז- ביג מרכזי קניות (2004) בע"מ</t>
  </si>
  <si>
    <t>1136084</t>
  </si>
  <si>
    <t>22/06/16</t>
  </si>
  <si>
    <t>ביג ה- ביג מרכזי קניות (2004) בע"מ</t>
  </si>
  <si>
    <t>1129279</t>
  </si>
  <si>
    <t>21/07/14</t>
  </si>
  <si>
    <t>גזית גלוב אגח ג(פדיון לקבל)- גזית-גלוב בע"מ</t>
  </si>
  <si>
    <t>1260306</t>
  </si>
  <si>
    <t>520033234</t>
  </si>
  <si>
    <t>22/04/12</t>
  </si>
  <si>
    <t>גזית גלוב אגח ג(ריבית לקבל)- גזית-גלוב בע"מ</t>
  </si>
  <si>
    <t>07/05/09</t>
  </si>
  <si>
    <t>גזית גלוב אגח ד- גזית-גלוב בע"מ</t>
  </si>
  <si>
    <t>1260397</t>
  </si>
  <si>
    <t>06/10/15</t>
  </si>
  <si>
    <t>גזית גלוב אגח ט(פדיון לקבל)- גזית-גלוב בע"מ</t>
  </si>
  <si>
    <t>1260462</t>
  </si>
  <si>
    <t>29/05/17</t>
  </si>
  <si>
    <t>גזית גלוב אגח ט(ריבית לקבל)- גזית-גלוב בע"מ</t>
  </si>
  <si>
    <t>09/04/18</t>
  </si>
  <si>
    <t>גזית גלוב אגח י- גזית-גלוב בע"מ</t>
  </si>
  <si>
    <t>1260488</t>
  </si>
  <si>
    <t>07/05/12</t>
  </si>
  <si>
    <t>גזית גלוב אגח יב- גזית-גלוב בע"מ</t>
  </si>
  <si>
    <t>1260603</t>
  </si>
  <si>
    <t>21/02/18</t>
  </si>
  <si>
    <t>גזית גלוב אגח יג- גזית-גלוב בע"מ</t>
  </si>
  <si>
    <t>1260652</t>
  </si>
  <si>
    <t>18/02/18</t>
  </si>
  <si>
    <t>הראל הנפק אגח ו- הראל ביטוח מימון והנפקות בע"מ</t>
  </si>
  <si>
    <t>1126069</t>
  </si>
  <si>
    <t>513834200</t>
  </si>
  <si>
    <t>ביטוח</t>
  </si>
  <si>
    <t>14/05/14</t>
  </si>
  <si>
    <t>הראל הנפק אגח ז- הראל ביטוח מימון והנפקות בע"מ</t>
  </si>
  <si>
    <t>1126077</t>
  </si>
  <si>
    <t>הראל הנפקות ד- הראל ביטוח מימון והנפקות בע"מ</t>
  </si>
  <si>
    <t>1119213</t>
  </si>
  <si>
    <t>08/12/15</t>
  </si>
  <si>
    <t>הראל הנפקות ה- הראל ביטוח מימון והנפקות בע"מ</t>
  </si>
  <si>
    <t>1119221</t>
  </si>
  <si>
    <t>01/09/11</t>
  </si>
  <si>
    <t>כללביט אגח ג- כללביט מימון בע"מ</t>
  </si>
  <si>
    <t>1120120</t>
  </si>
  <si>
    <t>513754069</t>
  </si>
  <si>
    <t>31/01/16</t>
  </si>
  <si>
    <t>כללביט אגח ט- כללביט מימון בע"מ</t>
  </si>
  <si>
    <t>1136050</t>
  </si>
  <si>
    <t>22/07/15</t>
  </si>
  <si>
    <t>מבני תעשיה יח- מבני תעשיה בע"מ</t>
  </si>
  <si>
    <t>2260479</t>
  </si>
  <si>
    <t>520024126</t>
  </si>
  <si>
    <t>16/05/16</t>
  </si>
  <si>
    <t>מגה אור אגח ח- מגה אור החזקות בע"מ</t>
  </si>
  <si>
    <t>1147602</t>
  </si>
  <si>
    <t>513257873</t>
  </si>
  <si>
    <t>13/06/18</t>
  </si>
  <si>
    <t>מז טפ הנפק הת47- מזרחי טפחות חברה להנפקות בע"מ</t>
  </si>
  <si>
    <t>2310233</t>
  </si>
  <si>
    <t>19/12/17</t>
  </si>
  <si>
    <t>סלע נדלן אגח ב- סלע קפיטל נדל"ן בע"מ</t>
  </si>
  <si>
    <t>1132927</t>
  </si>
  <si>
    <t>513992529</t>
  </si>
  <si>
    <t>21/09/16</t>
  </si>
  <si>
    <t>סלע נדלן ג- סלע קפיטל נדל"ן בע"מ</t>
  </si>
  <si>
    <t>1138973</t>
  </si>
  <si>
    <t>16/08/16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</si>
  <si>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</si>
  <si>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</si>
  <si>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</si>
  <si>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</si>
  <si>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פניקס הון אגח ב- הפניקס גיוסי הון (2009) בע"מ</t>
  </si>
  <si>
    <t>1120799</t>
  </si>
  <si>
    <t>514290345</t>
  </si>
  <si>
    <t>21/06/16</t>
  </si>
  <si>
    <t>פניקס הון אגח ה- הפניקס גיוסי הון (2009) בע"מ</t>
  </si>
  <si>
    <t>1135417</t>
  </si>
  <si>
    <t>05/03/17</t>
  </si>
  <si>
    <t>בינלאומי הנפק התח כב- הבינלאומי הראשון הנפקות בע"מ</t>
  </si>
  <si>
    <t>1138585</t>
  </si>
  <si>
    <t>A+.IL</t>
  </si>
  <si>
    <t>29/12/16</t>
  </si>
  <si>
    <t>דרבן אגח ד- דרבן השקעות בע"מ</t>
  </si>
  <si>
    <t>4110094</t>
  </si>
  <si>
    <t>520038902</t>
  </si>
  <si>
    <t>A1.IL</t>
  </si>
  <si>
    <t>17/12/14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</si>
  <si>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</si>
  <si>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</si>
  <si>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</si>
  <si>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</si>
  <si>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</si>
  <si>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</si>
  <si>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04/09/16</t>
  </si>
  <si>
    <t>ישרס אגח טז- ישרס חברה להשקעות בע"מ</t>
  </si>
  <si>
    <t>6130223</t>
  </si>
  <si>
    <t>06/02/18</t>
  </si>
  <si>
    <t>מבני תעשיה  אגח כ- מבני תעשיה בע"מ</t>
  </si>
  <si>
    <t>2260495</t>
  </si>
  <si>
    <t>04/09/17</t>
  </si>
  <si>
    <t>מבני תעשיה אגח ח- מבני תעשיה בע"מ</t>
  </si>
  <si>
    <t>2260131</t>
  </si>
  <si>
    <t>21/12/14</t>
  </si>
  <si>
    <t>מבני תעשיה אגח יז- מבני תעשיה בע"מ</t>
  </si>
  <si>
    <t>2260446</t>
  </si>
  <si>
    <t>22/02/17</t>
  </si>
  <si>
    <t>מזרחי טפחות אגח א'- בנק מזרחי טפחות בע"מ</t>
  </si>
  <si>
    <t>6950083</t>
  </si>
  <si>
    <t>520000522</t>
  </si>
  <si>
    <t>סלקום אגח ו- סלקום ישראל בע"מ</t>
  </si>
  <si>
    <t>1125996</t>
  </si>
  <si>
    <t>511930125</t>
  </si>
  <si>
    <t>17/06/15</t>
  </si>
  <si>
    <t>סלקום אגח ח- סלקום ישראל בע"מ</t>
  </si>
  <si>
    <t>1132828</t>
  </si>
  <si>
    <t>05/02/15</t>
  </si>
  <si>
    <t>פרטנר אגח ג- חברת פרטנר תקשורת בע"מ</t>
  </si>
  <si>
    <t>1118827</t>
  </si>
  <si>
    <t>520044314</t>
  </si>
  <si>
    <t>רבוע נדלן אגח ה- רבוע כחול נדל"ן בע"מ</t>
  </si>
  <si>
    <t>1130467</t>
  </si>
  <si>
    <t>513765859</t>
  </si>
  <si>
    <t>29/01/14</t>
  </si>
  <si>
    <t>רבוע נדלן אגח ז- רבוע כחול נדל"ן בע"מ</t>
  </si>
  <si>
    <t>1140615</t>
  </si>
  <si>
    <t>09/04/17</t>
  </si>
  <si>
    <t>שה נדחה דיסקונט מנפיקים   א'- דיסקונט מנפיקים בע"מ</t>
  </si>
  <si>
    <t>7480098</t>
  </si>
  <si>
    <t>*שיכון ובינוי אגח 6- שיכון ובינוי - אחזקות בע"מ</t>
  </si>
  <si>
    <t>1129733</t>
  </si>
  <si>
    <t>520036104</t>
  </si>
  <si>
    <t>A.IL</t>
  </si>
  <si>
    <t>אשטרום נכ אגח 8- אשטרום נכסים בע"מ</t>
  </si>
  <si>
    <t>2510162</t>
  </si>
  <si>
    <t>520036617</t>
  </si>
  <si>
    <t>30/12/13</t>
  </si>
  <si>
    <t>גירון אגח ז- גירון פיתוח ובניה בע"מ</t>
  </si>
  <si>
    <t>1142629</t>
  </si>
  <si>
    <t>520044520</t>
  </si>
  <si>
    <t>A2.IL</t>
  </si>
  <si>
    <t>דיסקונט שה 1 סחיר- בנק דיסקונט לישראל בע"מ</t>
  </si>
  <si>
    <t>6910095</t>
  </si>
  <si>
    <t>520007030</t>
  </si>
  <si>
    <t>10/06/15</t>
  </si>
  <si>
    <t>כלכלית ים אגח טו- כלכלית ירושלים בע"מ</t>
  </si>
  <si>
    <t>1980416</t>
  </si>
  <si>
    <t>520017070</t>
  </si>
  <si>
    <t>11/07/17</t>
  </si>
  <si>
    <t>כלכלית ירושלים אגח יב- כלכלית ירושלים בע"מ</t>
  </si>
  <si>
    <t>1980358</t>
  </si>
  <si>
    <t>23/12/14</t>
  </si>
  <si>
    <t>אדגר אגח ז- אדגר השקעות ופיתוח בע"מ</t>
  </si>
  <si>
    <t>1820158</t>
  </si>
  <si>
    <t>520035171</t>
  </si>
  <si>
    <t>A3.IL</t>
  </si>
  <si>
    <t>06/02/17</t>
  </si>
  <si>
    <t>אלבר סד יג- אלבר שירותי מימונית בע"מ</t>
  </si>
  <si>
    <t>1127588</t>
  </si>
  <si>
    <t>512025891</t>
  </si>
  <si>
    <t>14/08/13</t>
  </si>
  <si>
    <t>בזן אגח א- בתי זקוק לנפט בע"מ</t>
  </si>
  <si>
    <t>2590255</t>
  </si>
  <si>
    <t>520036658</t>
  </si>
  <si>
    <t>A-.IL</t>
  </si>
  <si>
    <t>25/07/13</t>
  </si>
  <si>
    <t>דה לסר אגח ב- דה לסר גרופ לימיטד</t>
  </si>
  <si>
    <t>1118587</t>
  </si>
  <si>
    <t>1513</t>
  </si>
  <si>
    <t>25/08/15</t>
  </si>
  <si>
    <t>דה לסר אגח ד- דה לסר גרופ לימיטד</t>
  </si>
  <si>
    <t>1132059</t>
  </si>
  <si>
    <t>30/04/14</t>
  </si>
  <si>
    <t>הכשרת ישוב אגח 17- חברת הכשרת הישוב בישראל בע"מ</t>
  </si>
  <si>
    <t>6120182</t>
  </si>
  <si>
    <t>520020116</t>
  </si>
  <si>
    <t>השקעה ואחזקות</t>
  </si>
  <si>
    <t>01/01/14</t>
  </si>
  <si>
    <t>ירושלים הנ סדרה 10 נ- ירושלים מימון והנפקות (2005) בע"מ</t>
  </si>
  <si>
    <t>1127414</t>
  </si>
  <si>
    <t>23/03/16</t>
  </si>
  <si>
    <t>אלדן תחבורה אגח ד'- אלדן תחבורה בע"מ</t>
  </si>
  <si>
    <t>1140821</t>
  </si>
  <si>
    <t>510454333</t>
  </si>
  <si>
    <t>Baa1.IL</t>
  </si>
  <si>
    <t>16/04/18</t>
  </si>
  <si>
    <t>הכשרה לביטוח אגח 2- הכשרת הישוב חברה לביטוח בע"מ</t>
  </si>
  <si>
    <t>1131218</t>
  </si>
  <si>
    <t>520042177</t>
  </si>
  <si>
    <t>Baa2.IL</t>
  </si>
  <si>
    <t>12/02/14</t>
  </si>
  <si>
    <t>לאומי אגח 178- בנק לאומי לישראל בע"מ</t>
  </si>
  <si>
    <t>6040323</t>
  </si>
  <si>
    <t>07/06/17</t>
  </si>
  <si>
    <t>מזרחי אגח 41- מזרחי טפחות חברה להנפקות בע"מ</t>
  </si>
  <si>
    <t>2310175</t>
  </si>
  <si>
    <t>30/04/17</t>
  </si>
  <si>
    <t>מזרחי הנפקות 40- מזרחי טפחות חברה להנפקות בע"מ</t>
  </si>
  <si>
    <t>2310167</t>
  </si>
  <si>
    <t>עמידר     אגח א- עמידר</t>
  </si>
  <si>
    <t>1143585</t>
  </si>
  <si>
    <t>520017393</t>
  </si>
  <si>
    <t>26/03/18</t>
  </si>
  <si>
    <t>פועלים הנפקות אגח 29- הפועלים הנפקות בע"מ</t>
  </si>
  <si>
    <t>1940485</t>
  </si>
  <si>
    <t>07/12/15</t>
  </si>
  <si>
    <t>מרכנתיל  ב- מרכנתיל הנפקות בע"מ</t>
  </si>
  <si>
    <t>1138205</t>
  </si>
  <si>
    <t>513686154</t>
  </si>
  <si>
    <t>31/03/16</t>
  </si>
  <si>
    <t>נמלי ישראל אגח ג- חברת נמלי ישראל - פיתוח נכסים בע"מ</t>
  </si>
  <si>
    <t>1145580</t>
  </si>
  <si>
    <t>פועלים הנפ כתהתח יא- הפועלים הנפקות בע"מ</t>
  </si>
  <si>
    <t>1940410</t>
  </si>
  <si>
    <t>*אמות אגח ה- אמות השקעות בע"מ</t>
  </si>
  <si>
    <t>1138114</t>
  </si>
  <si>
    <t>03/01/17</t>
  </si>
  <si>
    <t>*גב ים אגח ח- חברת גב-ים לקרקעות בע"מ</t>
  </si>
  <si>
    <t>7590151</t>
  </si>
  <si>
    <t>10/09/17</t>
  </si>
  <si>
    <t>*שטראוס אגח ה- שטראוס גרופ בע"מ</t>
  </si>
  <si>
    <t>7460389</t>
  </si>
  <si>
    <t>520003781</t>
  </si>
  <si>
    <t>מזון</t>
  </si>
  <si>
    <t>05/07/17</t>
  </si>
  <si>
    <t>בזק אגח 7- בזק החברה הישראלית לתקשורת בע"מ</t>
  </si>
  <si>
    <t>2300150</t>
  </si>
  <si>
    <t>12/07/16</t>
  </si>
  <si>
    <t>בזק אגח 9- בזק החברה הישראלית לתקשורת בע"מ</t>
  </si>
  <si>
    <t>2300176</t>
  </si>
  <si>
    <t>25/10/15</t>
  </si>
  <si>
    <t>דה זראסאי אגח ד- דה זראסאי גרופ לטד</t>
  </si>
  <si>
    <t>1147560</t>
  </si>
  <si>
    <t>1604</t>
  </si>
  <si>
    <t>05/06/18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</si>
  <si>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</si>
  <si>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</si>
  <si>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</si>
  <si>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</si>
  <si>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</si>
  <si>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לאומי התחייבות COCO 400- בנק לאומי לישראל בע"מ</t>
  </si>
  <si>
    <t>6040331</t>
  </si>
  <si>
    <t>לאומי שה נד 301- בנק לאומי לישראל בע"מ</t>
  </si>
  <si>
    <t>6040265</t>
  </si>
  <si>
    <t>סילברסטין אגח א- סילברסטין נכסים לימיטד</t>
  </si>
  <si>
    <t>1145598</t>
  </si>
  <si>
    <t>1970336</t>
  </si>
  <si>
    <t>09/05/18</t>
  </si>
  <si>
    <t>תעשיה אוירית אגח ד- התעשיה האוירית לישראל בע"מ</t>
  </si>
  <si>
    <t>1133131</t>
  </si>
  <si>
    <t>520027194</t>
  </si>
  <si>
    <t>ביטחוניות</t>
  </si>
  <si>
    <t>10/05/17</t>
  </si>
  <si>
    <t>*פז נפט  ה- פז חברת הנפט בע"מ</t>
  </si>
  <si>
    <t>1139534</t>
  </si>
  <si>
    <t>*פז נפט אגח ג- פז חברת הנפט בע"מ</t>
  </si>
  <si>
    <t>1114073</t>
  </si>
  <si>
    <t>21/12/15</t>
  </si>
  <si>
    <t>*פז נפט אגח ד- פז חברת הנפט בע"מ</t>
  </si>
  <si>
    <t>1132505</t>
  </si>
  <si>
    <t>28/07/14</t>
  </si>
  <si>
    <t>ביג אגח ו- ביג מרכזי קניות (2004) בע"מ</t>
  </si>
  <si>
    <t>1132521</t>
  </si>
  <si>
    <t>19/06/14</t>
  </si>
  <si>
    <t>דה זראסאי אג ג- דה זראסאי גרופ לטד</t>
  </si>
  <si>
    <t>1137975</t>
  </si>
  <si>
    <t>25/05/16</t>
  </si>
  <si>
    <t>הראל הנפקות יב ש- הראל ביטוח מימון והנפקות בע"מ</t>
  </si>
  <si>
    <t>1138163</t>
  </si>
  <si>
    <t>03/04/16</t>
  </si>
  <si>
    <t>הראל הנפקות יג ש- הראל ביטוח מימון והנפקות בע"מ</t>
  </si>
  <si>
    <t>1138171</t>
  </si>
  <si>
    <t>וורטון פרופרטיז אגח א- וורטון פרופרטיז</t>
  </si>
  <si>
    <t>1140169</t>
  </si>
  <si>
    <t>1645</t>
  </si>
  <si>
    <t>28/02/17</t>
  </si>
  <si>
    <t>כללביט אגח י'- כללביט מימון בע"מ</t>
  </si>
  <si>
    <t>1136068</t>
  </si>
  <si>
    <t>19/01/16</t>
  </si>
  <si>
    <t>פניקס הון אגח ח- הפניקס גיוסי הון (2009) בע"מ</t>
  </si>
  <si>
    <t>1139815</t>
  </si>
  <si>
    <t>דיסקונט התחי נד- בנק דיסקונט לישראל בע"מ</t>
  </si>
  <si>
    <t>6910160</t>
  </si>
  <si>
    <t>10/01/17</t>
  </si>
  <si>
    <t>לייטסטון אגח א- לייטסטון אנטרפרייזס לימיטד</t>
  </si>
  <si>
    <t>1133891</t>
  </si>
  <si>
    <t>1630</t>
  </si>
  <si>
    <t>מגה אור אגח ה- מגה אור החזקות בע"מ</t>
  </si>
  <si>
    <t>1132687</t>
  </si>
  <si>
    <t>29/09/16</t>
  </si>
  <si>
    <t>מויניאן אגח א- מויניאן לימיטד</t>
  </si>
  <si>
    <t>1135656</t>
  </si>
  <si>
    <t>1643</t>
  </si>
  <si>
    <t>18/11/15</t>
  </si>
  <si>
    <t>ממן אגח ב- ממן-מסופי מטען וניטול בע"מ</t>
  </si>
  <si>
    <t>2380046</t>
  </si>
  <si>
    <t>520036435</t>
  </si>
  <si>
    <t>מנורה הון התח 5- מנורה מבטחים גיוס הון בע"מ</t>
  </si>
  <si>
    <t>1143411</t>
  </si>
  <si>
    <t>513937714</t>
  </si>
  <si>
    <t>20/02/18</t>
  </si>
  <si>
    <t>סלקום אגח ט- סלקום ישראל בע"מ</t>
  </si>
  <si>
    <t>1132836</t>
  </si>
  <si>
    <t>31/05/18</t>
  </si>
  <si>
    <t>סלקום י"א 3.55%- סלקום ישראל בע"מ</t>
  </si>
  <si>
    <t>1139252</t>
  </si>
  <si>
    <t>ספנסר אגח ג- ספנסר אקוויטי גרופ לימיטד</t>
  </si>
  <si>
    <t>1147495</t>
  </si>
  <si>
    <t>1838863</t>
  </si>
  <si>
    <t>03/06/18</t>
  </si>
  <si>
    <t>פרטנר אגח ד- חברת פרטנר תקשורת בע"מ</t>
  </si>
  <si>
    <t>1118835</t>
  </si>
  <si>
    <t>11/01/15</t>
  </si>
  <si>
    <t>פרטנר אגח ו- חברת פרטנר תקשורת בע"מ</t>
  </si>
  <si>
    <t>1141415</t>
  </si>
  <si>
    <t>15/05/18</t>
  </si>
  <si>
    <t>קרסו אגח ב- קרסו מוטורס בע"מ</t>
  </si>
  <si>
    <t>1139591</t>
  </si>
  <si>
    <t>514065283</t>
  </si>
  <si>
    <t>מסחר</t>
  </si>
  <si>
    <t>11/12/16</t>
  </si>
  <si>
    <t>*אזורים אגח 10- אזורים-חברה להשקעות בפתוח ובבנין בע"מ</t>
  </si>
  <si>
    <t>7150345</t>
  </si>
  <si>
    <t>520025990</t>
  </si>
  <si>
    <t>17/02/14</t>
  </si>
  <si>
    <t>*אזורים אגח 11- אזורים-חברה להשקעות בפתוח ובבנין בע"מ</t>
  </si>
  <si>
    <t>7150352</t>
  </si>
  <si>
    <t>28/09/14</t>
  </si>
  <si>
    <t>אול יר אג"ח סדרה ג- אול-יר  הולדינגס לימיטד</t>
  </si>
  <si>
    <t>1140136</t>
  </si>
  <si>
    <t>1841580</t>
  </si>
  <si>
    <t>05/02/18</t>
  </si>
  <si>
    <t>אול-יר אגח ה- אול-יר  הולדינגס לימיטד</t>
  </si>
  <si>
    <t>1143304</t>
  </si>
  <si>
    <t>יוניברסל אגח ב- יוניברסל מוטורס  ישראל בע"מ</t>
  </si>
  <si>
    <t>1141647</t>
  </si>
  <si>
    <t>511809071</t>
  </si>
  <si>
    <t>21/08/17</t>
  </si>
  <si>
    <t>או פי סי  אגח א- או.פי.סי. אנרגיה בע"מ</t>
  </si>
  <si>
    <t>1141589</t>
  </si>
  <si>
    <t>514401702</t>
  </si>
  <si>
    <t>20/08/17</t>
  </si>
  <si>
    <t>אלבר אג"ח יד- אלבר שירותי מימונית בע"מ</t>
  </si>
  <si>
    <t>1132562</t>
  </si>
  <si>
    <t>בזן אגח ד- בתי זקוק לנפט בע"מ</t>
  </si>
  <si>
    <t>2590362</t>
  </si>
  <si>
    <t>בזן אגח ה- בתי זקוק לנפט בע"מ</t>
  </si>
  <si>
    <t>2590388</t>
  </si>
  <si>
    <t>30/05/16</t>
  </si>
  <si>
    <t>דה לסר ה- דה לסר גרופ לימיטד</t>
  </si>
  <si>
    <t>1135664</t>
  </si>
  <si>
    <t>28/07/16</t>
  </si>
  <si>
    <t>דלשה קפיטל אגחב- דלשה קפיטל</t>
  </si>
  <si>
    <t>1137314</t>
  </si>
  <si>
    <t>12950</t>
  </si>
  <si>
    <t>13/01/16</t>
  </si>
  <si>
    <t>אלדן תחבורה  א- אלדן תחבורה בע"מ</t>
  </si>
  <si>
    <t>1134840</t>
  </si>
  <si>
    <t>24/05/16</t>
  </si>
  <si>
    <t>אלדן תחבורה  ב- אלדן תחבורה בע"מ</t>
  </si>
  <si>
    <t>1138254</t>
  </si>
  <si>
    <t>13/04/16</t>
  </si>
  <si>
    <t>אלדן תחבורה אגח ג- אלדן תחבורה בע"מ</t>
  </si>
  <si>
    <t>1140813</t>
  </si>
  <si>
    <t>BBB+.IL</t>
  </si>
  <si>
    <t>טן דלק אגח ג- טן-חברה לדלק בע"מ</t>
  </si>
  <si>
    <t>1131457</t>
  </si>
  <si>
    <t>511540809</t>
  </si>
  <si>
    <t>27/02/14</t>
  </si>
  <si>
    <t>*ישראמקו נגב 2 א- ישראמקו נגב 2 שותפות מוגבלת</t>
  </si>
  <si>
    <t>2320174</t>
  </si>
  <si>
    <t>232</t>
  </si>
  <si>
    <t>06/07/17</t>
  </si>
  <si>
    <t>תמר פטרו אגח ב- תמר פטרוליום בעמ</t>
  </si>
  <si>
    <t>1143593</t>
  </si>
  <si>
    <t>515334662</t>
  </si>
  <si>
    <t>13/03/18</t>
  </si>
  <si>
    <t>בזן אגח ו- בתי זקוק לנפט בע"מ</t>
  </si>
  <si>
    <t>2590396</t>
  </si>
  <si>
    <t>20/12/15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</si>
  <si>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</si>
  <si>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</si>
  <si>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</si>
  <si>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</si>
  <si>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</si>
  <si>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פלאזה סנטר- פלאזה סנטרס</t>
  </si>
  <si>
    <t>1109917</t>
  </si>
  <si>
    <t>33248324</t>
  </si>
  <si>
    <t>סה"כ call 001 אופציות</t>
  </si>
  <si>
    <t>סה"כ שמחקות מדדי מניות בישראל</t>
  </si>
  <si>
    <t>הראל סל ב' ת"א 125- הראל סל בע"מ</t>
  </si>
  <si>
    <t>1113232</t>
  </si>
  <si>
    <t>514103811</t>
  </si>
  <si>
    <t>פסגות סל ג תא 125- פסגות תעודות סל בע"מ לשעבר תאלי</t>
  </si>
  <si>
    <t>1096593</t>
  </si>
  <si>
    <t>512894510</t>
  </si>
  <si>
    <t>120 קסם סמ לג יתר- קסם תעודות סל ומוצרי מדדים בע"מ</t>
  </si>
  <si>
    <t>1103167</t>
  </si>
  <si>
    <t>513502211</t>
  </si>
  <si>
    <t>קסםסמ 33 תא 125- קסם תעודות סל ומוצרי מדדים בע"מ</t>
  </si>
  <si>
    <t>1117266</t>
  </si>
  <si>
    <t>תכלית גלובל י' יתר 120- תכלית גלובל בע"מ</t>
  </si>
  <si>
    <t>1108679</t>
  </si>
  <si>
    <t>513815258</t>
  </si>
  <si>
    <t>125תכלית סל א ת"א- תכלית תעודות סל בע"מ</t>
  </si>
  <si>
    <t>1091818</t>
  </si>
  <si>
    <t>513594101</t>
  </si>
  <si>
    <t>סה"כ שמחקות מדדי מניות בחו"ל</t>
  </si>
  <si>
    <t>סה"כ שמחקות מדדים אחרים בישראל</t>
  </si>
  <si>
    <t>פסגות סל בונד 60- פסגות תעודות סל מדדים בע"מ</t>
  </si>
  <si>
    <t>1109420</t>
  </si>
  <si>
    <t>513952457</t>
  </si>
  <si>
    <t>תכלית מר טו בונד 60- תכלית מורכבות בע"מ</t>
  </si>
  <si>
    <t>1109362</t>
  </si>
  <si>
    <t>513944660</t>
  </si>
  <si>
    <t>הראל סל ד' תל בונד 60- הראל סל בע"מ</t>
  </si>
  <si>
    <t>1113257</t>
  </si>
  <si>
    <t>הראל סל יג תל-בונד 40- הראל סל בע"מ</t>
  </si>
  <si>
    <t>1113760</t>
  </si>
  <si>
    <t>פסגות סל תל בונד 20 סד-2- פסגות מוצרי מדדים בע"מ</t>
  </si>
  <si>
    <t>1101443</t>
  </si>
  <si>
    <t>513665661</t>
  </si>
  <si>
    <t>פסגות מדד סא בונדשקלי- פסגות תעודות סל מדדים בע"מ</t>
  </si>
  <si>
    <t>1116326</t>
  </si>
  <si>
    <t>פסגות מק"מ סד-כד- פסגות תעודות סל מדדים בע"מ</t>
  </si>
  <si>
    <t>1112879</t>
  </si>
  <si>
    <t>פסגות סל בונד 40- פסגות תעודות סל מדדים בע"מ</t>
  </si>
  <si>
    <t>1109412</t>
  </si>
  <si>
    <t>פסגות סל תל בונד 60 סד 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</si>
  <si>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</si>
  <si>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</si>
  <si>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</si>
  <si>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 שקלי- קסם תעודות סל ומוצרי מדדים בע"מ</t>
  </si>
  <si>
    <t>1116334</t>
  </si>
  <si>
    <t>קסם תל בונד 20- קסם תעודות סל ומוצרי מדדים בע"מ</t>
  </si>
  <si>
    <t>1101633</t>
  </si>
  <si>
    <t>תכלית גל מה בונד שקל- תכלית גלובל בע"מ</t>
  </si>
  <si>
    <t>1116250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</si>
  <si>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</si>
  <si>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</si>
  <si>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</si>
  <si>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</si>
  <si>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</si>
  <si>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NASDAQ</t>
  </si>
  <si>
    <t>11121</t>
  </si>
  <si>
    <t>Diversified Financials</t>
  </si>
  <si>
    <t>HORIZON S&amp;P/TSX 60- GLOBAL HORIZON</t>
  </si>
  <si>
    <t>CA44049A1241</t>
  </si>
  <si>
    <t>10629</t>
  </si>
  <si>
    <t>Ishares Curr H MSCI- ISHARES MSCI EMER</t>
  </si>
  <si>
    <t>US46434G5099</t>
  </si>
  <si>
    <t>20059</t>
  </si>
  <si>
    <t>S&amp;P 500 SOURCE- S&amp;P 500</t>
  </si>
  <si>
    <t>IE00B3YCGJ38</t>
  </si>
  <si>
    <t>10369</t>
  </si>
  <si>
    <t>SOURCE STOXX EUROPR 600- SOURCE EURO STOXX 50 UCITS</t>
  </si>
  <si>
    <t>IE00B60SWW18</t>
  </si>
  <si>
    <t>FWB</t>
  </si>
  <si>
    <t>27226</t>
  </si>
  <si>
    <t>Vanguard aust share- VANGUARD</t>
  </si>
  <si>
    <t>AU000000VAS1</t>
  </si>
  <si>
    <t>10457</t>
  </si>
  <si>
    <t>Vanguard Emrg mkt et- VANGUARD EMERGING</t>
  </si>
  <si>
    <t>US9220428588</t>
  </si>
  <si>
    <t>NYSE</t>
  </si>
  <si>
    <t>10458</t>
  </si>
  <si>
    <t>סה"כ שמחקות מדדים אחרים</t>
  </si>
  <si>
    <t>Ahye Fp Equity- Amundi etf</t>
  </si>
  <si>
    <t>FR0011494822</t>
  </si>
  <si>
    <t>12772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</si>
  <si>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</si>
  <si>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</si>
  <si>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</si>
  <si>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</si>
  <si>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</si>
  <si>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</si>
  <si>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</si>
  <si>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</si>
  <si>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</si>
  <si>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</si>
  <si>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</si>
  <si>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</si>
  <si>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</si>
  <si>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</si>
  <si>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</si>
  <si>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</si>
  <si>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</si>
  <si>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</si>
  <si>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</si>
  <si>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</si>
  <si>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</si>
  <si>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</si>
  <si>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</si>
  <si>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Neuber Berman hy bond- Neuberger Berman</t>
  </si>
  <si>
    <t>IE00B8QBJF01</t>
  </si>
  <si>
    <t>11100</t>
  </si>
  <si>
    <t>לא מדורג</t>
  </si>
  <si>
    <t>NOMURA-US HIGH YLD BD-I USD- NOMURA FUNDS IRELAND</t>
  </si>
  <si>
    <t>IE00B3RW8498</t>
  </si>
  <si>
    <t>27215</t>
  </si>
  <si>
    <t>Pioneer Asset Management- Pioneer Funds</t>
  </si>
  <si>
    <t>LU0132199406</t>
  </si>
  <si>
    <t>10712</t>
  </si>
  <si>
    <t>Ubs Lux Bnd- UBS LUXEM</t>
  </si>
  <si>
    <t>LU0396367608</t>
  </si>
  <si>
    <t>10441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</si>
  <si>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</si>
  <si>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</si>
  <si>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</si>
  <si>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</si>
  <si>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</si>
  <si>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</si>
  <si>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</si>
  <si>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</si>
  <si>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</si>
  <si>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אלה פקדון אגח ב- אלה פקדונות בע"מ</t>
  </si>
  <si>
    <t>1142215</t>
  </si>
  <si>
    <t>אשראי</t>
  </si>
  <si>
    <t>26/10/17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</si>
  <si>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</si>
  <si>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</si>
  <si>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</si>
  <si>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</si>
  <si>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</si>
  <si>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</si>
  <si>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</si>
  <si>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</si>
  <si>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</si>
  <si>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</si>
  <si>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</si>
  <si>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</si>
  <si>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</si>
  <si>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</si>
  <si>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</si>
  <si>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</si>
  <si>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</si>
  <si>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23/09/16</t>
  </si>
  <si>
    <t>מקורות אגח 8 רמ- מקורות חברת מים בע"מ</t>
  </si>
  <si>
    <t>1124346</t>
  </si>
  <si>
    <t>22/09/16</t>
  </si>
  <si>
    <t>רפאל ג'- רפאל-רשות לפיתוח אמצעי לחימה בע"מ</t>
  </si>
  <si>
    <t>1140276</t>
  </si>
  <si>
    <t>520042185</t>
  </si>
  <si>
    <t>חשמל</t>
  </si>
  <si>
    <t>Aaa.IL</t>
  </si>
  <si>
    <t>02/03/17</t>
  </si>
  <si>
    <t>חשמל צמוד 2020 רמ- חברת החשמל לישראל בע"מ</t>
  </si>
  <si>
    <t>6000111</t>
  </si>
  <si>
    <t>01/02/17</t>
  </si>
  <si>
    <t>חשמל צמוד 2022 רמ- חברת החשמל לישראל בע"מ</t>
  </si>
  <si>
    <t>6000129</t>
  </si>
  <si>
    <t>23/07/17</t>
  </si>
  <si>
    <t>נתיבי גז אג"ח א - רמ- נתיבי הגז הטבעי לישראל בע"מ</t>
  </si>
  <si>
    <t>1103084</t>
  </si>
  <si>
    <t>513436394</t>
  </si>
  <si>
    <t>אלון חברת הדלק אגח סד' א MG- אלון חברת הדלק לישראל בע"מ</t>
  </si>
  <si>
    <t>11015671</t>
  </si>
  <si>
    <t>520041690</t>
  </si>
  <si>
    <t>30/07/14</t>
  </si>
  <si>
    <t>רפאל אגח סדרה ה 2020/2026- רפאל-רשות לפיתוח אמצעי לחימה בע"מ</t>
  </si>
  <si>
    <t>1140292</t>
  </si>
  <si>
    <t>רפאל סד' ד 2020/2034- רפאל-רשות לפיתוח אמצעי לחימה בע"מ</t>
  </si>
  <si>
    <t>1140284</t>
  </si>
  <si>
    <t>מתם מרכז תעשיות מדע חיפה אגח א לס- מת"ם - מרכז תעשיות מדע חיפה בע"מ</t>
  </si>
  <si>
    <t>1138999</t>
  </si>
  <si>
    <t>510687403</t>
  </si>
  <si>
    <t>*אורמת 3 MG- אורמת טכנולגיות אינק דואלי</t>
  </si>
  <si>
    <t>443862</t>
  </si>
  <si>
    <t>511597239</t>
  </si>
  <si>
    <t>אמקור אגח א לס רמ- אמפא השקעות בע"מ</t>
  </si>
  <si>
    <t>1133545</t>
  </si>
  <si>
    <t>520025115</t>
  </si>
  <si>
    <t>22/09/14</t>
  </si>
  <si>
    <t>*אורמת  סדרה 2 12.09.2016- אורמת טכנולגיות אינק דואלי</t>
  </si>
  <si>
    <t>1139161</t>
  </si>
  <si>
    <t>07/08/17</t>
  </si>
  <si>
    <t>צים אג"ח ד-רמ MG- צים שירותי ספנות משולבים בע"מ</t>
  </si>
  <si>
    <t>65100694</t>
  </si>
  <si>
    <t>520015041</t>
  </si>
  <si>
    <t>25/07/14</t>
  </si>
  <si>
    <t>אלון דלק מניה לא סחירה- אלון חברת הדלק לישראל בע"מ</t>
  </si>
  <si>
    <t>499906</t>
  </si>
  <si>
    <t>מנייה לס צים mg- צים שירותי ספנות משולבים בע"מ</t>
  </si>
  <si>
    <t>29992224</t>
  </si>
  <si>
    <t>WEST 35 STREET 240- WEST 35 STREET 240</t>
  </si>
  <si>
    <t>5814</t>
  </si>
  <si>
    <t>27562</t>
  </si>
  <si>
    <t>Real Estate</t>
  </si>
  <si>
    <t>WHITE OAK 2- White Oak</t>
  </si>
  <si>
    <t>457043</t>
  </si>
  <si>
    <t>13033</t>
  </si>
  <si>
    <t>SACRAMENTO 353- סקרמנטו</t>
  </si>
  <si>
    <t>475607</t>
  </si>
  <si>
    <t>27561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</si>
  <si>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</si>
  <si>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</si>
  <si>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</si>
  <si>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</si>
  <si>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</si>
  <si>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</si>
  <si>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</si>
  <si>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</si>
  <si>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</si>
  <si>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</si>
  <si>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20180103 USD\ILS 3.3900000 20190103- בנק לאומי לישראל בע"מ</t>
  </si>
  <si>
    <t>90005805</t>
  </si>
  <si>
    <t>03/01/18</t>
  </si>
  <si>
    <t>FWD CCY\ILS 20180122 USD\ILS 3.3454000 20190225- בנק לאומי לישראל בע"מ</t>
  </si>
  <si>
    <t>90005935</t>
  </si>
  <si>
    <t>22/01/18</t>
  </si>
  <si>
    <t>FWD CCY\ILS 20180201 USD\ILS 3.3555000 20190225- בנק לאומי לישראל בע"מ</t>
  </si>
  <si>
    <t>90006033</t>
  </si>
  <si>
    <t>01/02/18</t>
  </si>
  <si>
    <t>FWD CCY\ILS 20180207 USD\ILS 3.4078000 20190225- בנק לאומי לישראל בע"מ</t>
  </si>
  <si>
    <t>90006073</t>
  </si>
  <si>
    <t>07/02/18</t>
  </si>
  <si>
    <t>FWD CCY\ILS 20180312 USD\ILS 3.4225000 20180717- בנק לאומי לישראל בע"מ</t>
  </si>
  <si>
    <t>90006266</t>
  </si>
  <si>
    <t>12/03/18</t>
  </si>
  <si>
    <t>FWD CCY\ILS 20180604 USD\ILS 3.4684000 20190522- בנק לאומי לישראל בע"מ</t>
  </si>
  <si>
    <t>90006692</t>
  </si>
  <si>
    <t>04/06/18</t>
  </si>
  <si>
    <t>FWD CCY\ILS 20180618 USD\ILS 3.5320000 20190618- בנק לאומי לישראל בע"מ</t>
  </si>
  <si>
    <t>90006764</t>
  </si>
  <si>
    <t>18/06/18</t>
  </si>
  <si>
    <t>FWD CCY\ILS 20180620 USD\ILS 3.5382000 20190625- בנק לאומי לישראל בע"מ</t>
  </si>
  <si>
    <t>90006780</t>
  </si>
  <si>
    <t>20/06/18</t>
  </si>
  <si>
    <t>FWD CCY\CCY 20180313 EUR\USD 1.2459200 20180726- בנק לאומי לישראל בע"מ</t>
  </si>
  <si>
    <t>90006287</t>
  </si>
  <si>
    <t>FWD CCY\CCY 20180410 EUR\USD 1.2434500 20180813- בנק לאומי לישראל בע"מ</t>
  </si>
  <si>
    <t>90006430</t>
  </si>
  <si>
    <t>10/04/18</t>
  </si>
  <si>
    <t>FWD CCY\CCY 20180417 EUR\USD 1.2453500 20180726- בנק לאומי לישראל בע"מ</t>
  </si>
  <si>
    <t>90006475</t>
  </si>
  <si>
    <t>17/04/18</t>
  </si>
  <si>
    <t>FWD CCY\CCY 20180417 EUR\USD 1.2460000 20180726- בנק לאומי לישראל בע"מ</t>
  </si>
  <si>
    <t>90006474</t>
  </si>
  <si>
    <t>FWD CCY\CCY 20180425 EUR\USD 1.2260000 20180726- בנק לאומי לישראל בע"מ</t>
  </si>
  <si>
    <t>90006493</t>
  </si>
  <si>
    <t>25/04/18</t>
  </si>
  <si>
    <t>פרטנר חוזה עתידי לאג"ח</t>
  </si>
  <si>
    <t>496761</t>
  </si>
  <si>
    <t>25/01/18</t>
  </si>
  <si>
    <t>סה"כ כנגד חסכון עמיתים/מבוטחים</t>
  </si>
  <si>
    <t>סה"כ מבוטחות במשכנתא או תיקי משכנתאות</t>
  </si>
  <si>
    <t>מובטחות משכנתא - גורם 01</t>
  </si>
  <si>
    <t>לא</t>
  </si>
  <si>
    <t>448455</t>
  </si>
  <si>
    <t>20/10/16</t>
  </si>
  <si>
    <t>448456</t>
  </si>
  <si>
    <t>448547</t>
  </si>
  <si>
    <t>448548</t>
  </si>
  <si>
    <t>496072</t>
  </si>
  <si>
    <t>19/02/18</t>
  </si>
  <si>
    <t>496073</t>
  </si>
  <si>
    <t>496075</t>
  </si>
  <si>
    <t>496263</t>
  </si>
  <si>
    <t>496264</t>
  </si>
  <si>
    <t>סה"כ מובטחות בערבות בנקאית</t>
  </si>
  <si>
    <t>סה"כ מובטחות בבטחונות אחרים</t>
  </si>
  <si>
    <t>*גורם 33</t>
  </si>
  <si>
    <t>425769</t>
  </si>
  <si>
    <t>19/05/16</t>
  </si>
  <si>
    <t>455714</t>
  </si>
  <si>
    <t>20/12/16</t>
  </si>
  <si>
    <t>4563</t>
  </si>
  <si>
    <t>31/12/15</t>
  </si>
  <si>
    <t>4693</t>
  </si>
  <si>
    <t>474664</t>
  </si>
  <si>
    <t>04/07/17</t>
  </si>
  <si>
    <t>גורם 07</t>
  </si>
  <si>
    <t>90150400</t>
  </si>
  <si>
    <t>512475203</t>
  </si>
  <si>
    <t>Aa2</t>
  </si>
  <si>
    <t>18/08/15</t>
  </si>
  <si>
    <t>Moodys</t>
  </si>
  <si>
    <t>גורם 94</t>
  </si>
  <si>
    <t>455531</t>
  </si>
  <si>
    <t>510242670</t>
  </si>
  <si>
    <t>19/12/16</t>
  </si>
  <si>
    <t>520043027</t>
  </si>
  <si>
    <t>גורם 30</t>
  </si>
  <si>
    <t>392454</t>
  </si>
  <si>
    <t>520025818</t>
  </si>
  <si>
    <t>26/08/15</t>
  </si>
  <si>
    <t>גורם 37</t>
  </si>
  <si>
    <t>379497</t>
  </si>
  <si>
    <t>513708818</t>
  </si>
  <si>
    <t>30/04/15</t>
  </si>
  <si>
    <t>גורם 47</t>
  </si>
  <si>
    <t>455954</t>
  </si>
  <si>
    <t>513183046</t>
  </si>
  <si>
    <t>AA-</t>
  </si>
  <si>
    <t>28/12/16</t>
  </si>
  <si>
    <t>גורם 69</t>
  </si>
  <si>
    <t>454099</t>
  </si>
  <si>
    <t>16/12/16</t>
  </si>
  <si>
    <t>472710</t>
  </si>
  <si>
    <t>22/06/17</t>
  </si>
  <si>
    <t>גורם 81</t>
  </si>
  <si>
    <t>כן</t>
  </si>
  <si>
    <t>429027</t>
  </si>
  <si>
    <t>515170611</t>
  </si>
  <si>
    <t>27/05/16</t>
  </si>
  <si>
    <t>2963</t>
  </si>
  <si>
    <t>29/05/13</t>
  </si>
  <si>
    <t>2968</t>
  </si>
  <si>
    <t>444873</t>
  </si>
  <si>
    <t>4605</t>
  </si>
  <si>
    <t>14/12/15</t>
  </si>
  <si>
    <t>4606</t>
  </si>
  <si>
    <t>גורם 40</t>
  </si>
  <si>
    <t>451301</t>
  </si>
  <si>
    <t>513000877</t>
  </si>
  <si>
    <t>07/11/16</t>
  </si>
  <si>
    <t>451302</t>
  </si>
  <si>
    <t>451303</t>
  </si>
  <si>
    <t>451304</t>
  </si>
  <si>
    <t>451305</t>
  </si>
  <si>
    <t>454754</t>
  </si>
  <si>
    <t>07/12/16</t>
  </si>
  <si>
    <t>454874</t>
  </si>
  <si>
    <t>13/12/16</t>
  </si>
  <si>
    <t>גורם 41</t>
  </si>
  <si>
    <t>458869</t>
  </si>
  <si>
    <t>1173</t>
  </si>
  <si>
    <t>24/01/17</t>
  </si>
  <si>
    <t>458870</t>
  </si>
  <si>
    <t>גורם 96</t>
  </si>
  <si>
    <t>465782</t>
  </si>
  <si>
    <t>520039876</t>
  </si>
  <si>
    <t>03/04/17</t>
  </si>
  <si>
    <t>467404</t>
  </si>
  <si>
    <t>04/05/17</t>
  </si>
  <si>
    <t>470540</t>
  </si>
  <si>
    <t>484097</t>
  </si>
  <si>
    <t>28/09/17</t>
  </si>
  <si>
    <t>גורם 98</t>
  </si>
  <si>
    <t>475998</t>
  </si>
  <si>
    <t>513869347</t>
  </si>
  <si>
    <t>485027</t>
  </si>
  <si>
    <t>494921</t>
  </si>
  <si>
    <t>04/01/18</t>
  </si>
  <si>
    <t>510443</t>
  </si>
  <si>
    <t>08/04/18</t>
  </si>
  <si>
    <t>גורם 38</t>
  </si>
  <si>
    <t>5977</t>
  </si>
  <si>
    <t>511548307</t>
  </si>
  <si>
    <t>25/12/17</t>
  </si>
  <si>
    <t>482153</t>
  </si>
  <si>
    <t>12842</t>
  </si>
  <si>
    <t>A</t>
  </si>
  <si>
    <t>31/08/17</t>
  </si>
  <si>
    <t>482154</t>
  </si>
  <si>
    <t>גורם 61</t>
  </si>
  <si>
    <t>501113</t>
  </si>
  <si>
    <t>27661</t>
  </si>
  <si>
    <t>501114</t>
  </si>
  <si>
    <t>514296</t>
  </si>
  <si>
    <t>08/05/18</t>
  </si>
  <si>
    <t>514297</t>
  </si>
  <si>
    <t>520294</t>
  </si>
  <si>
    <t>28/06/18</t>
  </si>
  <si>
    <t>520295</t>
  </si>
  <si>
    <t>גורם 76</t>
  </si>
  <si>
    <t>414968</t>
  </si>
  <si>
    <t>27556</t>
  </si>
  <si>
    <t>03/03/16</t>
  </si>
  <si>
    <t>גורם 97</t>
  </si>
  <si>
    <t>513069</t>
  </si>
  <si>
    <t>520018946</t>
  </si>
  <si>
    <t>26/04/18</t>
  </si>
  <si>
    <t>517197</t>
  </si>
  <si>
    <t>30/05/18</t>
  </si>
  <si>
    <t>519608</t>
  </si>
  <si>
    <t>27/06/18</t>
  </si>
  <si>
    <t>520297</t>
  </si>
  <si>
    <t>6260</t>
  </si>
  <si>
    <t>6262</t>
  </si>
  <si>
    <t>29/04/18</t>
  </si>
  <si>
    <t>462345</t>
  </si>
  <si>
    <t>27534</t>
  </si>
  <si>
    <t>גורם 70</t>
  </si>
  <si>
    <t>4647</t>
  </si>
  <si>
    <t>514892801</t>
  </si>
  <si>
    <t>BBB+</t>
  </si>
  <si>
    <t>03/01/16</t>
  </si>
  <si>
    <t>גורם 106</t>
  </si>
  <si>
    <t>513783</t>
  </si>
  <si>
    <t>27756</t>
  </si>
  <si>
    <t>02/05/18</t>
  </si>
  <si>
    <t>519337</t>
  </si>
  <si>
    <t>סה"כ מובטחות בשיעבוד כלי רכב</t>
  </si>
  <si>
    <t>גורם 68</t>
  </si>
  <si>
    <t>385055</t>
  </si>
  <si>
    <t>28/06/15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</si>
  <si>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</si>
  <si>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</si>
  <si>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</si>
  <si>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</si>
  <si>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</si>
  <si>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</si>
  <si>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גורם 105</t>
  </si>
  <si>
    <t>508506</t>
  </si>
  <si>
    <t>520036716</t>
  </si>
  <si>
    <t>27/03/18</t>
  </si>
  <si>
    <t>גורם 84</t>
  </si>
  <si>
    <t>404555</t>
  </si>
  <si>
    <t>12939</t>
  </si>
  <si>
    <t>BBB-</t>
  </si>
  <si>
    <t>16/12/15</t>
  </si>
  <si>
    <t>S&amp;P</t>
  </si>
  <si>
    <t>גורם 79</t>
  </si>
  <si>
    <t>474436</t>
  </si>
  <si>
    <t>27600</t>
  </si>
  <si>
    <t>29/06/17</t>
  </si>
  <si>
    <t>474437</t>
  </si>
  <si>
    <t>גורם 86</t>
  </si>
  <si>
    <t>487556</t>
  </si>
  <si>
    <t>27597</t>
  </si>
  <si>
    <t>14/11/17</t>
  </si>
  <si>
    <t>487557</t>
  </si>
  <si>
    <t>15/11/17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</si>
  <si>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</si>
  <si>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</si>
  <si>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</si>
  <si>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</si>
  <si>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</si>
  <si>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</si>
  <si>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</si>
  <si>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</si>
  <si>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</si>
  <si>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</si>
  <si>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עו'ש(לקבל)</t>
  </si>
  <si>
    <t>1111111111</t>
  </si>
  <si>
    <t>עו'ש(לשלם)</t>
  </si>
  <si>
    <t>מגדל מקפת קרנות פנסיה וקופות גמל בע"מ</t>
  </si>
  <si>
    <t>מגדל לתגמולים ולפיצויים מסלול אג"ח עד 10% במניות</t>
  </si>
  <si>
    <t>בנק לאומי</t>
  </si>
  <si>
    <t>פרטנר - חוזה לא סחיר</t>
  </si>
  <si>
    <t>אריסון החזקות 1998 בע"מ</t>
  </si>
  <si>
    <t>איגודן תשתיות איכות סביבה</t>
  </si>
  <si>
    <t>דלק קידוחים - מאוחד</t>
  </si>
  <si>
    <t xml:space="preserve"> מסגרת IPM </t>
  </si>
  <si>
    <t>שניאור צאלים- שותפות מוגבלת</t>
  </si>
  <si>
    <t>אגירה שאובה כוכב הירדן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</si>
</sst>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>
        <v>43281</v>
      </c>
    </row>
    <row r="2" spans="1:36">
      <c r="B2" s="2" t="s">
        <v>1</v>
      </c>
      <c r="C2" s="12" t="s">
        <v>1361</v>
      </c>
    </row>
    <row r="3" spans="1:36">
      <c r="B3" s="2" t="s">
        <v>2</v>
      </c>
      <c r="C3" s="26" t="s">
        <v>1362</v>
      </c>
    </row>
    <row r="4" spans="1:36">
      <c r="B4" s="2" t="s">
        <v>3</v>
      </c>
      <c r="C4" s="81" t="s">
        <v>197</v>
      </c>
    </row>
    <row r="5" spans="1:36">
      <c r="B5" s="75" t="s">
        <v>198</v>
      </c>
      <c r="C5" t="s">
        <v>199</v>
      </c>
    </row>
    <row r="6" spans="1:36" ht="26.25" customHeight="1">
      <c r="B6" s="84" t="s">
        <v>4</v>
      </c>
      <c r="C6" s="85"/>
      <c r="D6" s="86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4568.3156808105005</v>
      </c>
      <c r="D11" s="76">
        <f>C11/$C$42*100</f>
        <v>3.7202242643922232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42815.500614999997</v>
      </c>
      <c r="D13" s="77">
        <f t="shared" ref="D13:D22" si="0">C13/$C$42*100</f>
        <v>34.866956534790845</v>
      </c>
    </row>
    <row r="14" spans="1:36">
      <c r="A14" s="10" t="s">
        <v>13</v>
      </c>
      <c r="B14" s="70" t="s">
        <v>17</v>
      </c>
      <c r="C14" s="77">
        <v>0</v>
      </c>
      <c r="D14" s="77">
        <f t="shared" si="0"/>
        <v>0</v>
      </c>
    </row>
    <row r="15" spans="1:36">
      <c r="A15" s="10" t="s">
        <v>13</v>
      </c>
      <c r="B15" s="70" t="s">
        <v>18</v>
      </c>
      <c r="C15" s="77">
        <v>35608.801676779003</v>
      </c>
      <c r="D15" s="77">
        <f t="shared" si="0"/>
        <v>28.998155399011459</v>
      </c>
    </row>
    <row r="16" spans="1:36">
      <c r="A16" s="10" t="s">
        <v>13</v>
      </c>
      <c r="B16" s="70" t="s">
        <v>19</v>
      </c>
      <c r="C16" s="77">
        <v>0.43348199999999998</v>
      </c>
      <c r="D16" s="77">
        <f t="shared" si="0"/>
        <v>3.5300762190128613E-4</v>
      </c>
    </row>
    <row r="17" spans="1:4">
      <c r="A17" s="10" t="s">
        <v>13</v>
      </c>
      <c r="B17" s="70" t="s">
        <v>20</v>
      </c>
      <c r="C17" s="77">
        <v>31640.399421983999</v>
      </c>
      <c r="D17" s="77">
        <f t="shared" si="0"/>
        <v>25.766472785401472</v>
      </c>
    </row>
    <row r="18" spans="1:4">
      <c r="A18" s="10" t="s">
        <v>13</v>
      </c>
      <c r="B18" s="70" t="s">
        <v>21</v>
      </c>
      <c r="C18" s="77">
        <v>3606.6748549079998</v>
      </c>
      <c r="D18" s="77">
        <f t="shared" si="0"/>
        <v>2.9371086077443569</v>
      </c>
    </row>
    <row r="19" spans="1:4">
      <c r="A19" s="10" t="s">
        <v>13</v>
      </c>
      <c r="B19" s="70" t="s">
        <v>22</v>
      </c>
      <c r="C19" s="77">
        <v>0</v>
      </c>
      <c r="D19" s="77">
        <f t="shared" si="0"/>
        <v>0</v>
      </c>
    </row>
    <row r="20" spans="1:4">
      <c r="A20" s="10" t="s">
        <v>13</v>
      </c>
      <c r="B20" s="70" t="s">
        <v>23</v>
      </c>
      <c r="C20" s="77">
        <v>0</v>
      </c>
      <c r="D20" s="77">
        <f t="shared" si="0"/>
        <v>0</v>
      </c>
    </row>
    <row r="21" spans="1:4">
      <c r="A21" s="10" t="s">
        <v>13</v>
      </c>
      <c r="B21" s="70" t="s">
        <v>24</v>
      </c>
      <c r="C21" s="77">
        <v>0</v>
      </c>
      <c r="D21" s="77">
        <f t="shared" si="0"/>
        <v>0</v>
      </c>
    </row>
    <row r="22" spans="1:4">
      <c r="A22" s="10" t="s">
        <v>13</v>
      </c>
      <c r="B22" s="70" t="s">
        <v>25</v>
      </c>
      <c r="C22" s="77">
        <v>430.82251200000002</v>
      </c>
      <c r="D22" s="77">
        <f t="shared" si="0"/>
        <v>0.35084185830705383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f t="shared" ref="D24:D37" si="1">C24/$C$42*100</f>
        <v>0</v>
      </c>
    </row>
    <row r="25" spans="1:4">
      <c r="A25" s="10" t="s">
        <v>13</v>
      </c>
      <c r="B25" s="70" t="s">
        <v>28</v>
      </c>
      <c r="C25" s="77">
        <v>0</v>
      </c>
      <c r="D25" s="77">
        <f t="shared" si="1"/>
        <v>0</v>
      </c>
    </row>
    <row r="26" spans="1:4">
      <c r="A26" s="10" t="s">
        <v>13</v>
      </c>
      <c r="B26" s="70" t="s">
        <v>18</v>
      </c>
      <c r="C26" s="77">
        <v>1169.1157723579074</v>
      </c>
      <c r="D26" s="77">
        <f t="shared" si="1"/>
        <v>0.95207362365069448</v>
      </c>
    </row>
    <row r="27" spans="1:4">
      <c r="A27" s="10" t="s">
        <v>13</v>
      </c>
      <c r="B27" s="70" t="s">
        <v>29</v>
      </c>
      <c r="C27" s="77">
        <v>162.12621419884789</v>
      </c>
      <c r="D27" s="77">
        <f t="shared" si="1"/>
        <v>0.13202806419227056</v>
      </c>
    </row>
    <row r="28" spans="1:4">
      <c r="A28" s="10" t="s">
        <v>13</v>
      </c>
      <c r="B28" s="70" t="s">
        <v>30</v>
      </c>
      <c r="C28" s="77">
        <v>0</v>
      </c>
      <c r="D28" s="77">
        <f t="shared" si="1"/>
        <v>0</v>
      </c>
    </row>
    <row r="29" spans="1:4">
      <c r="A29" s="10" t="s">
        <v>13</v>
      </c>
      <c r="B29" s="70" t="s">
        <v>31</v>
      </c>
      <c r="C29" s="77">
        <v>0</v>
      </c>
      <c r="D29" s="77">
        <f t="shared" si="1"/>
        <v>0</v>
      </c>
    </row>
    <row r="30" spans="1:4">
      <c r="A30" s="10" t="s">
        <v>13</v>
      </c>
      <c r="B30" s="70" t="s">
        <v>32</v>
      </c>
      <c r="C30" s="77">
        <v>0</v>
      </c>
      <c r="D30" s="77">
        <f t="shared" si="1"/>
        <v>0</v>
      </c>
    </row>
    <row r="31" spans="1:4">
      <c r="A31" s="10" t="s">
        <v>13</v>
      </c>
      <c r="B31" s="70" t="s">
        <v>33</v>
      </c>
      <c r="C31" s="77">
        <v>-367.68460700076008</v>
      </c>
      <c r="D31" s="77">
        <f t="shared" si="1"/>
        <v>-0.29942527885136477</v>
      </c>
    </row>
    <row r="32" spans="1:4">
      <c r="A32" s="10" t="s">
        <v>13</v>
      </c>
      <c r="B32" s="70" t="s">
        <v>34</v>
      </c>
      <c r="C32" s="77">
        <v>0</v>
      </c>
      <c r="D32" s="77">
        <f t="shared" si="1"/>
        <v>0</v>
      </c>
    </row>
    <row r="33" spans="1:4">
      <c r="A33" s="10" t="s">
        <v>13</v>
      </c>
      <c r="B33" s="69" t="s">
        <v>35</v>
      </c>
      <c r="C33" s="77">
        <v>3181.7242325974662</v>
      </c>
      <c r="D33" s="77">
        <f t="shared" si="1"/>
        <v>2.5910485438724704</v>
      </c>
    </row>
    <row r="34" spans="1:4">
      <c r="A34" s="10" t="s">
        <v>13</v>
      </c>
      <c r="B34" s="69" t="s">
        <v>36</v>
      </c>
      <c r="C34" s="77">
        <v>0</v>
      </c>
      <c r="D34" s="77">
        <f t="shared" si="1"/>
        <v>0</v>
      </c>
    </row>
    <row r="35" spans="1:4">
      <c r="A35" s="10" t="s">
        <v>13</v>
      </c>
      <c r="B35" s="69" t="s">
        <v>37</v>
      </c>
      <c r="C35" s="77">
        <v>0</v>
      </c>
      <c r="D35" s="77">
        <f t="shared" si="1"/>
        <v>0</v>
      </c>
    </row>
    <row r="36" spans="1:4">
      <c r="A36" s="10" t="s">
        <v>13</v>
      </c>
      <c r="B36" s="69" t="s">
        <v>38</v>
      </c>
      <c r="C36" s="77">
        <v>0</v>
      </c>
      <c r="D36" s="77">
        <f t="shared" si="1"/>
        <v>0</v>
      </c>
    </row>
    <row r="37" spans="1:4">
      <c r="A37" s="10" t="s">
        <v>13</v>
      </c>
      <c r="B37" s="69" t="s">
        <v>39</v>
      </c>
      <c r="C37" s="77">
        <v>-19.44783</v>
      </c>
      <c r="D37" s="77">
        <f t="shared" si="1"/>
        <v>-1.5837410133386139E-2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f t="shared" ref="D39:D42" si="2">C39/$C$42*100</f>
        <v>0</v>
      </c>
    </row>
    <row r="40" spans="1:4">
      <c r="A40" s="10" t="s">
        <v>13</v>
      </c>
      <c r="B40" s="72" t="s">
        <v>42</v>
      </c>
      <c r="C40" s="77">
        <v>0</v>
      </c>
      <c r="D40" s="77">
        <f t="shared" si="2"/>
        <v>0</v>
      </c>
    </row>
    <row r="41" spans="1:4">
      <c r="A41" s="10" t="s">
        <v>13</v>
      </c>
      <c r="B41" s="72" t="s">
        <v>43</v>
      </c>
      <c r="C41" s="77">
        <v>0</v>
      </c>
      <c r="D41" s="77">
        <f t="shared" si="2"/>
        <v>0</v>
      </c>
    </row>
    <row r="42" spans="1:4">
      <c r="B42" s="72" t="s">
        <v>44</v>
      </c>
      <c r="C42" s="77">
        <v>122796.78202563497</v>
      </c>
      <c r="D42" s="77">
        <f t="shared" si="2"/>
        <v>100</v>
      </c>
    </row>
    <row r="43" spans="1:4">
      <c r="A43" s="10" t="s">
        <v>13</v>
      </c>
      <c r="B43" s="73" t="s">
        <v>45</v>
      </c>
      <c r="C43" s="77">
        <f>'יתרת התחייבות להשקעה'!C11</f>
        <v>865.76250639292698</v>
      </c>
      <c r="D43" s="77">
        <f>C43/$C$42*100</f>
        <v>0.70503680317305961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3.649</v>
      </c>
    </row>
    <row r="48" spans="1:4">
      <c r="C48" t="s">
        <v>113</v>
      </c>
      <c r="D48">
        <v>4.2257999999999996</v>
      </c>
    </row>
    <row r="49" spans="3:4">
      <c r="C49" t="s">
        <v>116</v>
      </c>
      <c r="D49">
        <v>4.7750000000000004</v>
      </c>
    </row>
    <row r="50" spans="3:4">
      <c r="C50" t="s">
        <v>201</v>
      </c>
      <c r="D50">
        <v>3.3106999999999998E-2</v>
      </c>
    </row>
    <row r="51" spans="3:4">
      <c r="C51" t="s">
        <v>119</v>
      </c>
      <c r="D51">
        <v>2.7454000000000001</v>
      </c>
    </row>
    <row r="52" spans="3:4">
      <c r="C52" t="s">
        <v>123</v>
      </c>
      <c r="D52">
        <v>2.6793999999999998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1:C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 s="1" customFormat="1">
      <c r="B1" s="2" t="s">
        <v>0</v>
      </c>
      <c r="C1" s="80">
        <v>43281</v>
      </c>
    </row>
    <row r="2" spans="2:13" s="1" customFormat="1">
      <c r="B2" s="2" t="s">
        <v>1</v>
      </c>
      <c r="C2" s="12" t="s">
        <v>1361</v>
      </c>
    </row>
    <row r="3" spans="2:13" s="1" customFormat="1">
      <c r="B3" s="2" t="s">
        <v>2</v>
      </c>
      <c r="C3" s="26" t="s">
        <v>1362</v>
      </c>
    </row>
    <row r="4" spans="2:13" s="1" customFormat="1">
      <c r="B4" s="2" t="s">
        <v>3</v>
      </c>
      <c r="C4" s="81" t="s">
        <v>197</v>
      </c>
    </row>
    <row r="5" spans="2:13">
      <c r="B5" s="75" t="s">
        <v>198</v>
      </c>
      <c r="C5" t="s">
        <v>199</v>
      </c>
    </row>
    <row r="7" spans="2:13" ht="26.25" customHeight="1">
      <c r="B7" s="87" t="s">
        <v>48</v>
      </c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4568.3156808105005</v>
      </c>
      <c r="K11" s="76">
        <v>100</v>
      </c>
      <c r="L11" s="76">
        <v>3.72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4568.3156808105005</v>
      </c>
      <c r="K12" s="79">
        <v>100</v>
      </c>
      <c r="L12" s="79">
        <v>3.72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3635.06185</v>
      </c>
      <c r="K13" s="79">
        <v>79.569999999999993</v>
      </c>
      <c r="L13" s="79">
        <v>2.96</v>
      </c>
    </row>
    <row r="14" spans="2:13">
      <c r="B14" s="82" t="s">
        <v>1363</v>
      </c>
      <c r="C14" t="s">
        <v>204</v>
      </c>
      <c r="D14" t="s">
        <v>205</v>
      </c>
      <c r="E14" t="s">
        <v>206</v>
      </c>
      <c r="F14" t="s">
        <v>207</v>
      </c>
      <c r="G14" t="s">
        <v>105</v>
      </c>
      <c r="H14" s="77">
        <v>0</v>
      </c>
      <c r="I14" s="77">
        <v>0</v>
      </c>
      <c r="J14" s="77">
        <v>3635.06185</v>
      </c>
      <c r="K14" s="77">
        <v>79.569999999999993</v>
      </c>
      <c r="L14" s="77">
        <v>2.96</v>
      </c>
    </row>
    <row r="15" spans="2:13">
      <c r="B15" s="78" t="s">
        <v>208</v>
      </c>
      <c r="C15" s="26"/>
      <c r="D15" s="27"/>
      <c r="E15" s="27"/>
      <c r="F15" s="27"/>
      <c r="G15" s="27"/>
      <c r="H15" s="27"/>
      <c r="I15" s="79">
        <v>0</v>
      </c>
      <c r="J15" s="79">
        <v>933.25383081049995</v>
      </c>
      <c r="K15" s="79">
        <v>20.43</v>
      </c>
      <c r="L15" s="79">
        <v>0.76</v>
      </c>
    </row>
    <row r="16" spans="2:13">
      <c r="B16" s="82" t="s">
        <v>1363</v>
      </c>
      <c r="C16" t="s">
        <v>209</v>
      </c>
      <c r="D16" t="s">
        <v>205</v>
      </c>
      <c r="E16" t="s">
        <v>206</v>
      </c>
      <c r="F16" t="s">
        <v>207</v>
      </c>
      <c r="G16" t="s">
        <v>123</v>
      </c>
      <c r="H16" s="77">
        <v>0</v>
      </c>
      <c r="I16" s="77">
        <v>0</v>
      </c>
      <c r="J16" s="77">
        <v>16.045908428000001</v>
      </c>
      <c r="K16" s="77">
        <v>0.35</v>
      </c>
      <c r="L16" s="77">
        <v>0.01</v>
      </c>
    </row>
    <row r="17" spans="2:12">
      <c r="B17" s="82" t="s">
        <v>1363</v>
      </c>
      <c r="C17" t="s">
        <v>210</v>
      </c>
      <c r="D17" t="s">
        <v>205</v>
      </c>
      <c r="E17" t="s">
        <v>206</v>
      </c>
      <c r="F17" t="s">
        <v>207</v>
      </c>
      <c r="G17" t="s">
        <v>109</v>
      </c>
      <c r="H17" s="77">
        <v>0</v>
      </c>
      <c r="I17" s="77">
        <v>0</v>
      </c>
      <c r="J17" s="77">
        <v>559.54090760999998</v>
      </c>
      <c r="K17" s="77">
        <v>12.25</v>
      </c>
      <c r="L17" s="77">
        <v>0.46</v>
      </c>
    </row>
    <row r="18" spans="2:12">
      <c r="B18" s="82" t="s">
        <v>1363</v>
      </c>
      <c r="C18" t="s">
        <v>211</v>
      </c>
      <c r="D18" t="s">
        <v>205</v>
      </c>
      <c r="E18" t="s">
        <v>206</v>
      </c>
      <c r="F18" t="s">
        <v>207</v>
      </c>
      <c r="G18" t="s">
        <v>119</v>
      </c>
      <c r="H18" s="77">
        <v>0</v>
      </c>
      <c r="I18" s="77">
        <v>0</v>
      </c>
      <c r="J18" s="77">
        <v>15.27801373</v>
      </c>
      <c r="K18" s="77">
        <v>0.33</v>
      </c>
      <c r="L18" s="77">
        <v>0.01</v>
      </c>
    </row>
    <row r="19" spans="2:12">
      <c r="B19" s="82" t="s">
        <v>1363</v>
      </c>
      <c r="C19" t="s">
        <v>212</v>
      </c>
      <c r="D19" t="s">
        <v>205</v>
      </c>
      <c r="E19" t="s">
        <v>206</v>
      </c>
      <c r="F19" t="s">
        <v>207</v>
      </c>
      <c r="G19" t="s">
        <v>113</v>
      </c>
      <c r="H19" s="77">
        <v>0</v>
      </c>
      <c r="I19" s="77">
        <v>0</v>
      </c>
      <c r="J19" s="77">
        <v>256.14952925400002</v>
      </c>
      <c r="K19" s="77">
        <v>5.61</v>
      </c>
      <c r="L19" s="77">
        <v>0.21</v>
      </c>
    </row>
    <row r="20" spans="2:12">
      <c r="B20" s="82" t="s">
        <v>1363</v>
      </c>
      <c r="C20" t="s">
        <v>213</v>
      </c>
      <c r="D20" t="s">
        <v>205</v>
      </c>
      <c r="E20" t="s">
        <v>206</v>
      </c>
      <c r="F20" t="s">
        <v>207</v>
      </c>
      <c r="G20" t="s">
        <v>201</v>
      </c>
      <c r="H20" s="77">
        <v>0</v>
      </c>
      <c r="I20" s="77">
        <v>0</v>
      </c>
      <c r="J20" s="77">
        <v>85.792006538500004</v>
      </c>
      <c r="K20" s="77">
        <v>1.88</v>
      </c>
      <c r="L20" s="77">
        <v>7.0000000000000007E-2</v>
      </c>
    </row>
    <row r="21" spans="2:12">
      <c r="B21" s="82" t="s">
        <v>1363</v>
      </c>
      <c r="C21" t="s">
        <v>214</v>
      </c>
      <c r="D21" t="s">
        <v>205</v>
      </c>
      <c r="E21" t="s">
        <v>206</v>
      </c>
      <c r="F21" t="s">
        <v>207</v>
      </c>
      <c r="G21" t="s">
        <v>116</v>
      </c>
      <c r="H21" s="77">
        <v>0</v>
      </c>
      <c r="I21" s="77">
        <v>0</v>
      </c>
      <c r="J21" s="77">
        <v>0.44746524999999998</v>
      </c>
      <c r="K21" s="77">
        <v>0.01</v>
      </c>
      <c r="L21" s="77">
        <v>0</v>
      </c>
    </row>
    <row r="22" spans="2:12">
      <c r="B22" s="78" t="s">
        <v>215</v>
      </c>
      <c r="D22" s="16"/>
      <c r="I22" s="79">
        <v>0</v>
      </c>
      <c r="J22" s="79">
        <v>0</v>
      </c>
      <c r="K22" s="79">
        <v>0</v>
      </c>
      <c r="L22" s="79">
        <v>0</v>
      </c>
    </row>
    <row r="23" spans="2:12">
      <c r="B23" t="s">
        <v>216</v>
      </c>
      <c r="C23" t="s">
        <v>216</v>
      </c>
      <c r="D23" s="16"/>
      <c r="E23" t="s">
        <v>216</v>
      </c>
      <c r="G23" t="s">
        <v>216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217</v>
      </c>
      <c r="D24" s="16"/>
      <c r="I24" s="79">
        <v>0</v>
      </c>
      <c r="J24" s="79">
        <v>0</v>
      </c>
      <c r="K24" s="79">
        <v>0</v>
      </c>
      <c r="L24" s="79">
        <v>0</v>
      </c>
    </row>
    <row r="25" spans="2:12">
      <c r="B25" t="s">
        <v>216</v>
      </c>
      <c r="C25" t="s">
        <v>216</v>
      </c>
      <c r="D25" s="16"/>
      <c r="E25" t="s">
        <v>216</v>
      </c>
      <c r="G25" t="s">
        <v>216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218</v>
      </c>
      <c r="D26" s="16"/>
      <c r="I26" s="79">
        <v>0</v>
      </c>
      <c r="J26" s="79">
        <v>0</v>
      </c>
      <c r="K26" s="79">
        <v>0</v>
      </c>
      <c r="L26" s="79">
        <v>0</v>
      </c>
    </row>
    <row r="27" spans="2:12">
      <c r="B27" t="s">
        <v>216</v>
      </c>
      <c r="C27" t="s">
        <v>216</v>
      </c>
      <c r="D27" s="16"/>
      <c r="E27" t="s">
        <v>216</v>
      </c>
      <c r="G27" t="s">
        <v>216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219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t="s">
        <v>216</v>
      </c>
      <c r="C29" t="s">
        <v>216</v>
      </c>
      <c r="D29" s="16"/>
      <c r="E29" t="s">
        <v>216</v>
      </c>
      <c r="G29" t="s">
        <v>216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220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216</v>
      </c>
      <c r="C31" t="s">
        <v>216</v>
      </c>
      <c r="D31" s="16"/>
      <c r="E31" t="s">
        <v>216</v>
      </c>
      <c r="G31" t="s">
        <v>216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221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s="78" t="s">
        <v>222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216</v>
      </c>
      <c r="C34" t="s">
        <v>216</v>
      </c>
      <c r="D34" s="16"/>
      <c r="E34" t="s">
        <v>216</v>
      </c>
      <c r="G34" t="s">
        <v>216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220</v>
      </c>
      <c r="D35" s="16"/>
      <c r="I35" s="79">
        <v>0</v>
      </c>
      <c r="J35" s="79">
        <v>0</v>
      </c>
      <c r="K35" s="79">
        <v>0</v>
      </c>
      <c r="L35" s="79">
        <v>0</v>
      </c>
    </row>
    <row r="36" spans="2:12">
      <c r="B36" t="s">
        <v>216</v>
      </c>
      <c r="C36" t="s">
        <v>216</v>
      </c>
      <c r="D36" s="16"/>
      <c r="E36" t="s">
        <v>216</v>
      </c>
      <c r="G36" t="s">
        <v>216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t="s">
        <v>223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1:C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7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 s="1" customFormat="1">
      <c r="B1" s="2" t="s">
        <v>0</v>
      </c>
      <c r="C1" s="80">
        <v>43281</v>
      </c>
    </row>
    <row r="2" spans="2:53" s="1" customFormat="1">
      <c r="B2" s="2" t="s">
        <v>1</v>
      </c>
      <c r="C2" s="12" t="s">
        <v>1361</v>
      </c>
    </row>
    <row r="3" spans="2:53" s="1" customFormat="1">
      <c r="B3" s="2" t="s">
        <v>2</v>
      </c>
      <c r="C3" s="26" t="s">
        <v>1362</v>
      </c>
    </row>
    <row r="4" spans="2:53" s="1" customFormat="1">
      <c r="B4" s="2" t="s">
        <v>3</v>
      </c>
      <c r="C4" s="81" t="s">
        <v>197</v>
      </c>
    </row>
    <row r="5" spans="2:53">
      <c r="B5" s="75" t="s">
        <v>198</v>
      </c>
      <c r="C5" t="s">
        <v>199</v>
      </c>
    </row>
    <row r="6" spans="2:53" ht="21.75" customHeight="1">
      <c r="B6" s="89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1"/>
    </row>
    <row r="7" spans="2:53" ht="27.7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4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5.13</v>
      </c>
      <c r="I11" s="7"/>
      <c r="J11" s="7"/>
      <c r="K11" s="76">
        <v>0.63</v>
      </c>
      <c r="L11" s="76">
        <v>37355157</v>
      </c>
      <c r="M11" s="7"/>
      <c r="N11" s="76">
        <v>0</v>
      </c>
      <c r="O11" s="76">
        <v>42815.500614999997</v>
      </c>
      <c r="P11" s="7"/>
      <c r="Q11" s="76">
        <v>100</v>
      </c>
      <c r="R11" s="76">
        <v>34.869999999999997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5.13</v>
      </c>
      <c r="K12" s="79">
        <v>0.63</v>
      </c>
      <c r="L12" s="79">
        <v>37355157</v>
      </c>
      <c r="N12" s="79">
        <v>0</v>
      </c>
      <c r="O12" s="79">
        <v>42815.500614999997</v>
      </c>
      <c r="Q12" s="79">
        <v>100</v>
      </c>
      <c r="R12" s="79">
        <v>34.869999999999997</v>
      </c>
    </row>
    <row r="13" spans="2:53">
      <c r="B13" s="78" t="s">
        <v>224</v>
      </c>
      <c r="C13" s="16"/>
      <c r="D13" s="16"/>
      <c r="H13" s="79">
        <v>4.99</v>
      </c>
      <c r="K13" s="79">
        <v>-0.26</v>
      </c>
      <c r="L13" s="79">
        <v>13516440</v>
      </c>
      <c r="N13" s="79">
        <v>0</v>
      </c>
      <c r="O13" s="79">
        <v>17010.823392499999</v>
      </c>
      <c r="Q13" s="79">
        <v>39.729999999999997</v>
      </c>
      <c r="R13" s="79">
        <v>13.85</v>
      </c>
    </row>
    <row r="14" spans="2:53">
      <c r="B14" s="78" t="s">
        <v>225</v>
      </c>
      <c r="C14" s="16"/>
      <c r="D14" s="16"/>
      <c r="H14" s="79">
        <v>4.99</v>
      </c>
      <c r="K14" s="79">
        <v>-0.26</v>
      </c>
      <c r="L14" s="79">
        <v>13516440</v>
      </c>
      <c r="N14" s="79">
        <v>0</v>
      </c>
      <c r="O14" s="79">
        <v>17010.823392499999</v>
      </c>
      <c r="Q14" s="79">
        <v>39.729999999999997</v>
      </c>
      <c r="R14" s="79">
        <v>13.85</v>
      </c>
    </row>
    <row r="15" spans="2:53">
      <c r="B15" t="s">
        <v>226</v>
      </c>
      <c r="C15" t="s">
        <v>227</v>
      </c>
      <c r="D15" t="s">
        <v>103</v>
      </c>
      <c r="E15" t="s">
        <v>228</v>
      </c>
      <c r="F15" t="s">
        <v>154</v>
      </c>
      <c r="G15" t="s">
        <v>229</v>
      </c>
      <c r="H15" s="77">
        <v>2.88</v>
      </c>
      <c r="I15" t="s">
        <v>105</v>
      </c>
      <c r="J15" s="77">
        <v>4</v>
      </c>
      <c r="K15" s="77">
        <v>-0.56000000000000005</v>
      </c>
      <c r="L15" s="77">
        <v>1641303</v>
      </c>
      <c r="M15" s="77">
        <v>153.91</v>
      </c>
      <c r="N15" s="77">
        <v>0</v>
      </c>
      <c r="O15" s="77">
        <v>2526.1294472999998</v>
      </c>
      <c r="P15" s="77">
        <v>0.01</v>
      </c>
      <c r="Q15" s="77">
        <v>5.9</v>
      </c>
      <c r="R15" s="77">
        <v>2.06</v>
      </c>
    </row>
    <row r="16" spans="2:53">
      <c r="B16" t="s">
        <v>230</v>
      </c>
      <c r="C16" t="s">
        <v>231</v>
      </c>
      <c r="D16" t="s">
        <v>103</v>
      </c>
      <c r="E16" t="s">
        <v>228</v>
      </c>
      <c r="F16" t="s">
        <v>154</v>
      </c>
      <c r="G16" t="s">
        <v>232</v>
      </c>
      <c r="H16" s="77">
        <v>5.43</v>
      </c>
      <c r="I16" t="s">
        <v>105</v>
      </c>
      <c r="J16" s="77">
        <v>4</v>
      </c>
      <c r="K16" s="77">
        <v>-0.01</v>
      </c>
      <c r="L16" s="77">
        <v>859576</v>
      </c>
      <c r="M16" s="77">
        <v>158.29</v>
      </c>
      <c r="N16" s="77">
        <v>0</v>
      </c>
      <c r="O16" s="77">
        <v>1360.6228504000001</v>
      </c>
      <c r="P16" s="77">
        <v>0.01</v>
      </c>
      <c r="Q16" s="77">
        <v>3.18</v>
      </c>
      <c r="R16" s="77">
        <v>1.1100000000000001</v>
      </c>
    </row>
    <row r="17" spans="2:18">
      <c r="B17" t="s">
        <v>233</v>
      </c>
      <c r="C17" t="s">
        <v>234</v>
      </c>
      <c r="D17" t="s">
        <v>103</v>
      </c>
      <c r="E17" t="s">
        <v>228</v>
      </c>
      <c r="F17" t="s">
        <v>154</v>
      </c>
      <c r="G17" t="s">
        <v>235</v>
      </c>
      <c r="H17" s="77">
        <v>8.66</v>
      </c>
      <c r="I17" t="s">
        <v>105</v>
      </c>
      <c r="J17" s="77">
        <v>0.75</v>
      </c>
      <c r="K17" s="77">
        <v>0.46</v>
      </c>
      <c r="L17" s="77">
        <v>278802</v>
      </c>
      <c r="M17" s="77">
        <v>103.7</v>
      </c>
      <c r="N17" s="77">
        <v>0</v>
      </c>
      <c r="O17" s="77">
        <v>289.11767400000002</v>
      </c>
      <c r="P17" s="77">
        <v>0</v>
      </c>
      <c r="Q17" s="77">
        <v>0.68</v>
      </c>
      <c r="R17" s="77">
        <v>0.24</v>
      </c>
    </row>
    <row r="18" spans="2:18">
      <c r="B18" t="s">
        <v>236</v>
      </c>
      <c r="C18" t="s">
        <v>237</v>
      </c>
      <c r="D18" t="s">
        <v>103</v>
      </c>
      <c r="E18" t="s">
        <v>228</v>
      </c>
      <c r="F18" t="s">
        <v>154</v>
      </c>
      <c r="G18" t="s">
        <v>238</v>
      </c>
      <c r="H18" s="77">
        <v>23.46</v>
      </c>
      <c r="I18" t="s">
        <v>105</v>
      </c>
      <c r="J18" s="77">
        <v>1</v>
      </c>
      <c r="K18" s="77">
        <v>1.54</v>
      </c>
      <c r="L18" s="77">
        <v>185000</v>
      </c>
      <c r="M18" s="77">
        <v>89.05</v>
      </c>
      <c r="N18" s="77">
        <v>0</v>
      </c>
      <c r="O18" s="77">
        <v>164.74250000000001</v>
      </c>
      <c r="P18" s="77">
        <v>0</v>
      </c>
      <c r="Q18" s="77">
        <v>0.38</v>
      </c>
      <c r="R18" s="77">
        <v>0.13</v>
      </c>
    </row>
    <row r="19" spans="2:18">
      <c r="B19" t="s">
        <v>239</v>
      </c>
      <c r="C19" t="s">
        <v>240</v>
      </c>
      <c r="D19" t="s">
        <v>103</v>
      </c>
      <c r="E19" t="s">
        <v>228</v>
      </c>
      <c r="F19" t="s">
        <v>154</v>
      </c>
      <c r="G19" t="s">
        <v>241</v>
      </c>
      <c r="H19" s="77">
        <v>5.01</v>
      </c>
      <c r="I19" t="s">
        <v>105</v>
      </c>
      <c r="J19" s="77">
        <v>1.75</v>
      </c>
      <c r="K19" s="77">
        <v>-0.17</v>
      </c>
      <c r="L19" s="77">
        <v>1151224</v>
      </c>
      <c r="M19" s="77">
        <v>113.42</v>
      </c>
      <c r="N19" s="77">
        <v>0</v>
      </c>
      <c r="O19" s="77">
        <v>1305.7182608000001</v>
      </c>
      <c r="P19" s="77">
        <v>0.01</v>
      </c>
      <c r="Q19" s="77">
        <v>3.05</v>
      </c>
      <c r="R19" s="77">
        <v>1.06</v>
      </c>
    </row>
    <row r="20" spans="2:18">
      <c r="B20" t="s">
        <v>242</v>
      </c>
      <c r="C20" t="s">
        <v>243</v>
      </c>
      <c r="D20" t="s">
        <v>103</v>
      </c>
      <c r="E20" t="s">
        <v>228</v>
      </c>
      <c r="F20" t="s">
        <v>154</v>
      </c>
      <c r="G20" t="s">
        <v>244</v>
      </c>
      <c r="H20" s="77">
        <v>1.3</v>
      </c>
      <c r="I20" t="s">
        <v>105</v>
      </c>
      <c r="J20" s="77">
        <v>3</v>
      </c>
      <c r="K20" s="77">
        <v>-0.89</v>
      </c>
      <c r="L20" s="77">
        <v>2789801</v>
      </c>
      <c r="M20" s="77">
        <v>118.19</v>
      </c>
      <c r="N20" s="77">
        <v>0</v>
      </c>
      <c r="O20" s="77">
        <v>3297.2658019</v>
      </c>
      <c r="P20" s="77">
        <v>0.02</v>
      </c>
      <c r="Q20" s="77">
        <v>7.7</v>
      </c>
      <c r="R20" s="77">
        <v>2.69</v>
      </c>
    </row>
    <row r="21" spans="2:18">
      <c r="B21" t="s">
        <v>245</v>
      </c>
      <c r="C21" t="s">
        <v>246</v>
      </c>
      <c r="D21" t="s">
        <v>103</v>
      </c>
      <c r="E21" t="s">
        <v>228</v>
      </c>
      <c r="F21" t="s">
        <v>154</v>
      </c>
      <c r="G21" t="s">
        <v>247</v>
      </c>
      <c r="H21" s="77">
        <v>7.14</v>
      </c>
      <c r="I21" t="s">
        <v>105</v>
      </c>
      <c r="J21" s="77">
        <v>0.75</v>
      </c>
      <c r="K21" s="77">
        <v>0.22</v>
      </c>
      <c r="L21" s="77">
        <v>484339</v>
      </c>
      <c r="M21" s="77">
        <v>104.89</v>
      </c>
      <c r="N21" s="77">
        <v>0</v>
      </c>
      <c r="O21" s="77">
        <v>508.0231771</v>
      </c>
      <c r="P21" s="77">
        <v>0</v>
      </c>
      <c r="Q21" s="77">
        <v>1.19</v>
      </c>
      <c r="R21" s="77">
        <v>0.41</v>
      </c>
    </row>
    <row r="22" spans="2:18">
      <c r="B22" t="s">
        <v>248</v>
      </c>
      <c r="C22" t="s">
        <v>249</v>
      </c>
      <c r="D22" t="s">
        <v>103</v>
      </c>
      <c r="E22" t="s">
        <v>228</v>
      </c>
      <c r="F22" t="s">
        <v>154</v>
      </c>
      <c r="G22" t="s">
        <v>250</v>
      </c>
      <c r="H22" s="77">
        <v>2.33</v>
      </c>
      <c r="I22" t="s">
        <v>105</v>
      </c>
      <c r="J22" s="77">
        <v>0.1</v>
      </c>
      <c r="K22" s="77">
        <v>-0.7</v>
      </c>
      <c r="L22" s="77">
        <v>3322811</v>
      </c>
      <c r="M22" s="77">
        <v>102.86</v>
      </c>
      <c r="N22" s="77">
        <v>0</v>
      </c>
      <c r="O22" s="77">
        <v>3417.8433946</v>
      </c>
      <c r="P22" s="77">
        <v>0.02</v>
      </c>
      <c r="Q22" s="77">
        <v>7.98</v>
      </c>
      <c r="R22" s="77">
        <v>2.78</v>
      </c>
    </row>
    <row r="23" spans="2:18">
      <c r="B23" t="s">
        <v>251</v>
      </c>
      <c r="C23" t="s">
        <v>252</v>
      </c>
      <c r="D23" t="s">
        <v>103</v>
      </c>
      <c r="E23" t="s">
        <v>228</v>
      </c>
      <c r="F23" t="s">
        <v>154</v>
      </c>
      <c r="G23" t="s">
        <v>232</v>
      </c>
      <c r="H23" s="77">
        <v>14.04</v>
      </c>
      <c r="I23" t="s">
        <v>105</v>
      </c>
      <c r="J23" s="77">
        <v>4</v>
      </c>
      <c r="K23" s="77">
        <v>1.08</v>
      </c>
      <c r="L23" s="77">
        <v>1407636</v>
      </c>
      <c r="M23" s="77">
        <v>175.58</v>
      </c>
      <c r="N23" s="77">
        <v>0</v>
      </c>
      <c r="O23" s="77">
        <v>2471.5272888</v>
      </c>
      <c r="P23" s="77">
        <v>0.01</v>
      </c>
      <c r="Q23" s="77">
        <v>5.77</v>
      </c>
      <c r="R23" s="77">
        <v>2.0099999999999998</v>
      </c>
    </row>
    <row r="24" spans="2:18">
      <c r="B24" t="s">
        <v>253</v>
      </c>
      <c r="C24" t="s">
        <v>254</v>
      </c>
      <c r="D24" t="s">
        <v>103</v>
      </c>
      <c r="E24" t="s">
        <v>228</v>
      </c>
      <c r="F24" t="s">
        <v>154</v>
      </c>
      <c r="G24" t="s">
        <v>255</v>
      </c>
      <c r="H24" s="77">
        <v>4.01</v>
      </c>
      <c r="I24" t="s">
        <v>105</v>
      </c>
      <c r="J24" s="77">
        <v>2.75</v>
      </c>
      <c r="K24" s="77">
        <v>-0.35</v>
      </c>
      <c r="L24" s="77">
        <v>1395948</v>
      </c>
      <c r="M24" s="77">
        <v>119.62</v>
      </c>
      <c r="N24" s="77">
        <v>0</v>
      </c>
      <c r="O24" s="77">
        <v>1669.8329976</v>
      </c>
      <c r="P24" s="77">
        <v>0.01</v>
      </c>
      <c r="Q24" s="77">
        <v>3.9</v>
      </c>
      <c r="R24" s="77">
        <v>1.36</v>
      </c>
    </row>
    <row r="25" spans="2:18">
      <c r="B25" s="78" t="s">
        <v>256</v>
      </c>
      <c r="C25" s="16"/>
      <c r="D25" s="16"/>
      <c r="H25" s="79">
        <v>5.23</v>
      </c>
      <c r="K25" s="79">
        <v>1.22</v>
      </c>
      <c r="L25" s="79">
        <v>23838717</v>
      </c>
      <c r="N25" s="79">
        <v>0</v>
      </c>
      <c r="O25" s="79">
        <v>25804.677222499999</v>
      </c>
      <c r="Q25" s="79">
        <v>60.27</v>
      </c>
      <c r="R25" s="79">
        <v>21.01</v>
      </c>
    </row>
    <row r="26" spans="2:18">
      <c r="B26" s="78" t="s">
        <v>257</v>
      </c>
      <c r="C26" s="16"/>
      <c r="D26" s="16"/>
      <c r="H26" s="79">
        <v>0</v>
      </c>
      <c r="K26" s="79">
        <v>0</v>
      </c>
      <c r="L26" s="79">
        <v>0</v>
      </c>
      <c r="N26" s="79">
        <v>0</v>
      </c>
      <c r="O26" s="79">
        <v>0</v>
      </c>
      <c r="Q26" s="79">
        <v>0</v>
      </c>
      <c r="R26" s="79">
        <v>0</v>
      </c>
    </row>
    <row r="27" spans="2:18">
      <c r="B27" t="s">
        <v>216</v>
      </c>
      <c r="C27" t="s">
        <v>216</v>
      </c>
      <c r="D27" s="16"/>
      <c r="E27" t="s">
        <v>216</v>
      </c>
      <c r="H27" s="77">
        <v>0</v>
      </c>
      <c r="I27" t="s">
        <v>216</v>
      </c>
      <c r="J27" s="77">
        <v>0</v>
      </c>
      <c r="K27" s="77">
        <v>0</v>
      </c>
      <c r="L27" s="77">
        <v>0</v>
      </c>
      <c r="M27" s="77">
        <v>0</v>
      </c>
      <c r="O27" s="77">
        <v>0</v>
      </c>
      <c r="P27" s="77">
        <v>0</v>
      </c>
      <c r="Q27" s="77">
        <v>0</v>
      </c>
      <c r="R27" s="77">
        <v>0</v>
      </c>
    </row>
    <row r="28" spans="2:18">
      <c r="B28" s="78" t="s">
        <v>258</v>
      </c>
      <c r="C28" s="16"/>
      <c r="D28" s="16"/>
      <c r="H28" s="79">
        <v>5.26</v>
      </c>
      <c r="K28" s="79">
        <v>1.23</v>
      </c>
      <c r="L28" s="79">
        <v>23589660</v>
      </c>
      <c r="N28" s="79">
        <v>0</v>
      </c>
      <c r="O28" s="79">
        <v>25555.760699800001</v>
      </c>
      <c r="Q28" s="79">
        <v>59.69</v>
      </c>
      <c r="R28" s="79">
        <v>20.81</v>
      </c>
    </row>
    <row r="29" spans="2:18">
      <c r="B29" t="s">
        <v>259</v>
      </c>
      <c r="C29" t="s">
        <v>260</v>
      </c>
      <c r="D29" t="s">
        <v>103</v>
      </c>
      <c r="E29" t="s">
        <v>228</v>
      </c>
      <c r="F29" t="s">
        <v>154</v>
      </c>
      <c r="G29" t="s">
        <v>261</v>
      </c>
      <c r="H29" s="77">
        <v>2.57</v>
      </c>
      <c r="I29" t="s">
        <v>105</v>
      </c>
      <c r="J29" s="77">
        <v>0.5</v>
      </c>
      <c r="K29" s="77">
        <v>0.64</v>
      </c>
      <c r="L29" s="77">
        <v>431778</v>
      </c>
      <c r="M29" s="77">
        <v>99.86</v>
      </c>
      <c r="N29" s="77">
        <v>0</v>
      </c>
      <c r="O29" s="77">
        <v>431.17351079999997</v>
      </c>
      <c r="P29" s="77">
        <v>0.01</v>
      </c>
      <c r="Q29" s="77">
        <v>1.01</v>
      </c>
      <c r="R29" s="77">
        <v>0.35</v>
      </c>
    </row>
    <row r="30" spans="2:18">
      <c r="B30" t="s">
        <v>262</v>
      </c>
      <c r="C30" t="s">
        <v>263</v>
      </c>
      <c r="D30" t="s">
        <v>103</v>
      </c>
      <c r="E30" t="s">
        <v>228</v>
      </c>
      <c r="F30" t="s">
        <v>154</v>
      </c>
      <c r="G30" t="s">
        <v>264</v>
      </c>
      <c r="H30" s="77">
        <v>3.31</v>
      </c>
      <c r="I30" t="s">
        <v>105</v>
      </c>
      <c r="J30" s="77">
        <v>5.5</v>
      </c>
      <c r="K30" s="77">
        <v>0.88</v>
      </c>
      <c r="L30" s="77">
        <v>2493752</v>
      </c>
      <c r="M30" s="77">
        <v>118.53</v>
      </c>
      <c r="N30" s="77">
        <v>0</v>
      </c>
      <c r="O30" s="77">
        <v>2955.8442455999998</v>
      </c>
      <c r="P30" s="77">
        <v>0.01</v>
      </c>
      <c r="Q30" s="77">
        <v>6.9</v>
      </c>
      <c r="R30" s="77">
        <v>2.41</v>
      </c>
    </row>
    <row r="31" spans="2:18">
      <c r="B31" t="s">
        <v>265</v>
      </c>
      <c r="C31" t="s">
        <v>266</v>
      </c>
      <c r="D31" t="s">
        <v>103</v>
      </c>
      <c r="E31" t="s">
        <v>228</v>
      </c>
      <c r="F31" t="s">
        <v>154</v>
      </c>
      <c r="G31" t="s">
        <v>267</v>
      </c>
      <c r="H31" s="77">
        <v>0.66</v>
      </c>
      <c r="I31" t="s">
        <v>105</v>
      </c>
      <c r="J31" s="77">
        <v>6</v>
      </c>
      <c r="K31" s="77">
        <v>0.17</v>
      </c>
      <c r="L31" s="77">
        <v>1037530</v>
      </c>
      <c r="M31" s="77">
        <v>105.88</v>
      </c>
      <c r="N31" s="77">
        <v>0</v>
      </c>
      <c r="O31" s="77">
        <v>1098.5367639999999</v>
      </c>
      <c r="P31" s="77">
        <v>0.01</v>
      </c>
      <c r="Q31" s="77">
        <v>2.57</v>
      </c>
      <c r="R31" s="77">
        <v>0.89</v>
      </c>
    </row>
    <row r="32" spans="2:18">
      <c r="B32" t="s">
        <v>268</v>
      </c>
      <c r="C32" t="s">
        <v>269</v>
      </c>
      <c r="D32" t="s">
        <v>103</v>
      </c>
      <c r="E32" t="s">
        <v>228</v>
      </c>
      <c r="F32" t="s">
        <v>154</v>
      </c>
      <c r="G32" t="s">
        <v>270</v>
      </c>
      <c r="H32" s="77">
        <v>8.08</v>
      </c>
      <c r="I32" t="s">
        <v>105</v>
      </c>
      <c r="J32" s="77">
        <v>2</v>
      </c>
      <c r="K32" s="77">
        <v>1.98</v>
      </c>
      <c r="L32" s="77">
        <v>3762690</v>
      </c>
      <c r="M32" s="77">
        <v>100.68</v>
      </c>
      <c r="N32" s="77">
        <v>0</v>
      </c>
      <c r="O32" s="77">
        <v>3788.276292</v>
      </c>
      <c r="P32" s="77">
        <v>0.02</v>
      </c>
      <c r="Q32" s="77">
        <v>8.85</v>
      </c>
      <c r="R32" s="77">
        <v>3.08</v>
      </c>
    </row>
    <row r="33" spans="2:18">
      <c r="B33" t="s">
        <v>271</v>
      </c>
      <c r="C33" t="s">
        <v>272</v>
      </c>
      <c r="D33" t="s">
        <v>103</v>
      </c>
      <c r="E33" t="s">
        <v>228</v>
      </c>
      <c r="F33" t="s">
        <v>154</v>
      </c>
      <c r="G33" t="s">
        <v>273</v>
      </c>
      <c r="H33" s="77">
        <v>18.45</v>
      </c>
      <c r="I33" t="s">
        <v>105</v>
      </c>
      <c r="J33" s="77">
        <v>3.75</v>
      </c>
      <c r="K33" s="77">
        <v>3.2</v>
      </c>
      <c r="L33" s="77">
        <v>54720</v>
      </c>
      <c r="M33" s="77">
        <v>111.1</v>
      </c>
      <c r="N33" s="77">
        <v>0</v>
      </c>
      <c r="O33" s="77">
        <v>60.79392</v>
      </c>
      <c r="P33" s="77">
        <v>0</v>
      </c>
      <c r="Q33" s="77">
        <v>0.14000000000000001</v>
      </c>
      <c r="R33" s="77">
        <v>0.05</v>
      </c>
    </row>
    <row r="34" spans="2:18">
      <c r="B34" t="s">
        <v>274</v>
      </c>
      <c r="C34" t="s">
        <v>275</v>
      </c>
      <c r="D34" t="s">
        <v>103</v>
      </c>
      <c r="E34" t="s">
        <v>228</v>
      </c>
      <c r="F34" t="s">
        <v>154</v>
      </c>
      <c r="G34" t="s">
        <v>270</v>
      </c>
      <c r="H34" s="77">
        <v>6.7</v>
      </c>
      <c r="I34" t="s">
        <v>105</v>
      </c>
      <c r="J34" s="77">
        <v>1.75</v>
      </c>
      <c r="K34" s="77">
        <v>1.72</v>
      </c>
      <c r="L34" s="77">
        <v>2812471</v>
      </c>
      <c r="M34" s="77">
        <v>101.68</v>
      </c>
      <c r="N34" s="77">
        <v>0</v>
      </c>
      <c r="O34" s="77">
        <v>2859.7205128000001</v>
      </c>
      <c r="P34" s="77">
        <v>0.02</v>
      </c>
      <c r="Q34" s="77">
        <v>6.68</v>
      </c>
      <c r="R34" s="77">
        <v>2.33</v>
      </c>
    </row>
    <row r="35" spans="2:18">
      <c r="B35" t="s">
        <v>276</v>
      </c>
      <c r="C35" t="s">
        <v>277</v>
      </c>
      <c r="D35" t="s">
        <v>103</v>
      </c>
      <c r="E35" t="s">
        <v>228</v>
      </c>
      <c r="F35" t="s">
        <v>154</v>
      </c>
      <c r="G35" t="s">
        <v>278</v>
      </c>
      <c r="H35" s="77">
        <v>0.33</v>
      </c>
      <c r="I35" t="s">
        <v>105</v>
      </c>
      <c r="J35" s="77">
        <v>0.5</v>
      </c>
      <c r="K35" s="77">
        <v>0.09</v>
      </c>
      <c r="L35" s="77">
        <v>2953613</v>
      </c>
      <c r="M35" s="77">
        <v>100.47</v>
      </c>
      <c r="N35" s="77">
        <v>0</v>
      </c>
      <c r="O35" s="77">
        <v>2967.4949811000001</v>
      </c>
      <c r="P35" s="77">
        <v>0.03</v>
      </c>
      <c r="Q35" s="77">
        <v>6.93</v>
      </c>
      <c r="R35" s="77">
        <v>2.42</v>
      </c>
    </row>
    <row r="36" spans="2:18">
      <c r="B36" t="s">
        <v>279</v>
      </c>
      <c r="C36" t="s">
        <v>280</v>
      </c>
      <c r="D36" t="s">
        <v>103</v>
      </c>
      <c r="E36" t="s">
        <v>228</v>
      </c>
      <c r="F36" t="s">
        <v>154</v>
      </c>
      <c r="G36" t="s">
        <v>281</v>
      </c>
      <c r="H36" s="77">
        <v>1.54</v>
      </c>
      <c r="I36" t="s">
        <v>105</v>
      </c>
      <c r="J36" s="77">
        <v>5</v>
      </c>
      <c r="K36" s="77">
        <v>0.36</v>
      </c>
      <c r="L36" s="77">
        <v>891905</v>
      </c>
      <c r="M36" s="77">
        <v>109.39</v>
      </c>
      <c r="N36" s="77">
        <v>0</v>
      </c>
      <c r="O36" s="77">
        <v>975.65487949999999</v>
      </c>
      <c r="P36" s="77">
        <v>0</v>
      </c>
      <c r="Q36" s="77">
        <v>2.2799999999999998</v>
      </c>
      <c r="R36" s="77">
        <v>0.79</v>
      </c>
    </row>
    <row r="37" spans="2:18">
      <c r="B37" t="s">
        <v>282</v>
      </c>
      <c r="C37" t="s">
        <v>283</v>
      </c>
      <c r="D37" t="s">
        <v>103</v>
      </c>
      <c r="E37" t="s">
        <v>228</v>
      </c>
      <c r="F37" t="s">
        <v>154</v>
      </c>
      <c r="G37" t="s">
        <v>284</v>
      </c>
      <c r="H37" s="77">
        <v>4.3899999999999997</v>
      </c>
      <c r="I37" t="s">
        <v>105</v>
      </c>
      <c r="J37" s="77">
        <v>4.25</v>
      </c>
      <c r="K37" s="77">
        <v>1.17</v>
      </c>
      <c r="L37" s="77">
        <v>238532</v>
      </c>
      <c r="M37" s="77">
        <v>115.24</v>
      </c>
      <c r="N37" s="77">
        <v>0</v>
      </c>
      <c r="O37" s="77">
        <v>274.88427680000001</v>
      </c>
      <c r="P37" s="77">
        <v>0</v>
      </c>
      <c r="Q37" s="77">
        <v>0.64</v>
      </c>
      <c r="R37" s="77">
        <v>0.22</v>
      </c>
    </row>
    <row r="38" spans="2:18">
      <c r="B38" t="s">
        <v>285</v>
      </c>
      <c r="C38" t="s">
        <v>286</v>
      </c>
      <c r="D38" t="s">
        <v>103</v>
      </c>
      <c r="E38" t="s">
        <v>228</v>
      </c>
      <c r="F38" t="s">
        <v>154</v>
      </c>
      <c r="G38" t="s">
        <v>287</v>
      </c>
      <c r="H38" s="77">
        <v>2.8</v>
      </c>
      <c r="I38" t="s">
        <v>105</v>
      </c>
      <c r="J38" s="77">
        <v>1</v>
      </c>
      <c r="K38" s="77">
        <v>0.69</v>
      </c>
      <c r="L38" s="77">
        <v>2268400</v>
      </c>
      <c r="M38" s="77">
        <v>101.03</v>
      </c>
      <c r="N38" s="77">
        <v>0</v>
      </c>
      <c r="O38" s="77">
        <v>2291.7645200000002</v>
      </c>
      <c r="P38" s="77">
        <v>0.02</v>
      </c>
      <c r="Q38" s="77">
        <v>5.35</v>
      </c>
      <c r="R38" s="77">
        <v>1.87</v>
      </c>
    </row>
    <row r="39" spans="2:18">
      <c r="B39" t="s">
        <v>288</v>
      </c>
      <c r="C39" t="s">
        <v>289</v>
      </c>
      <c r="D39" t="s">
        <v>103</v>
      </c>
      <c r="E39" t="s">
        <v>228</v>
      </c>
      <c r="F39" t="s">
        <v>154</v>
      </c>
      <c r="G39" t="s">
        <v>290</v>
      </c>
      <c r="H39" s="77">
        <v>0.91</v>
      </c>
      <c r="I39" t="s">
        <v>105</v>
      </c>
      <c r="J39" s="77">
        <v>2.25</v>
      </c>
      <c r="K39" s="77">
        <v>0.19</v>
      </c>
      <c r="L39" s="77">
        <v>1583626</v>
      </c>
      <c r="M39" s="77">
        <v>102.07</v>
      </c>
      <c r="N39" s="77">
        <v>0</v>
      </c>
      <c r="O39" s="77">
        <v>1616.4070581999999</v>
      </c>
      <c r="P39" s="77">
        <v>0.01</v>
      </c>
      <c r="Q39" s="77">
        <v>3.78</v>
      </c>
      <c r="R39" s="77">
        <v>1.32</v>
      </c>
    </row>
    <row r="40" spans="2:18">
      <c r="B40" t="s">
        <v>291</v>
      </c>
      <c r="C40" t="s">
        <v>292</v>
      </c>
      <c r="D40" t="s">
        <v>103</v>
      </c>
      <c r="E40" t="s">
        <v>228</v>
      </c>
      <c r="F40" t="s">
        <v>154</v>
      </c>
      <c r="G40" t="s">
        <v>293</v>
      </c>
      <c r="H40" s="77">
        <v>6.78</v>
      </c>
      <c r="I40" t="s">
        <v>105</v>
      </c>
      <c r="J40" s="77">
        <v>6.25</v>
      </c>
      <c r="K40" s="77">
        <v>1.84</v>
      </c>
      <c r="L40" s="77">
        <v>616348</v>
      </c>
      <c r="M40" s="77">
        <v>137.97</v>
      </c>
      <c r="N40" s="77">
        <v>0</v>
      </c>
      <c r="O40" s="77">
        <v>850.37533559999997</v>
      </c>
      <c r="P40" s="77">
        <v>0</v>
      </c>
      <c r="Q40" s="77">
        <v>1.99</v>
      </c>
      <c r="R40" s="77">
        <v>0.69</v>
      </c>
    </row>
    <row r="41" spans="2:18">
      <c r="B41" t="s">
        <v>294</v>
      </c>
      <c r="C41" t="s">
        <v>295</v>
      </c>
      <c r="D41" t="s">
        <v>103</v>
      </c>
      <c r="E41" t="s">
        <v>228</v>
      </c>
      <c r="F41" t="s">
        <v>154</v>
      </c>
      <c r="G41" t="s">
        <v>296</v>
      </c>
      <c r="H41" s="77">
        <v>5.27</v>
      </c>
      <c r="I41" t="s">
        <v>105</v>
      </c>
      <c r="J41" s="77">
        <v>3.75</v>
      </c>
      <c r="K41" s="77">
        <v>1.4</v>
      </c>
      <c r="L41" s="77">
        <v>134192</v>
      </c>
      <c r="M41" s="77">
        <v>113.84</v>
      </c>
      <c r="N41" s="77">
        <v>0</v>
      </c>
      <c r="O41" s="77">
        <v>152.76417280000001</v>
      </c>
      <c r="P41" s="77">
        <v>0</v>
      </c>
      <c r="Q41" s="77">
        <v>0.36</v>
      </c>
      <c r="R41" s="77">
        <v>0.12</v>
      </c>
    </row>
    <row r="42" spans="2:18">
      <c r="B42" t="s">
        <v>297</v>
      </c>
      <c r="C42" t="s">
        <v>298</v>
      </c>
      <c r="D42" t="s">
        <v>103</v>
      </c>
      <c r="E42" t="s">
        <v>228</v>
      </c>
      <c r="F42" t="s">
        <v>154</v>
      </c>
      <c r="G42" t="s">
        <v>299</v>
      </c>
      <c r="H42" s="77">
        <v>15.18</v>
      </c>
      <c r="I42" t="s">
        <v>105</v>
      </c>
      <c r="J42" s="77">
        <v>5.5</v>
      </c>
      <c r="K42" s="77">
        <v>2.95</v>
      </c>
      <c r="L42" s="77">
        <v>1973868</v>
      </c>
      <c r="M42" s="77">
        <v>145.16999999999999</v>
      </c>
      <c r="N42" s="77">
        <v>0</v>
      </c>
      <c r="O42" s="77">
        <v>2865.4641756000001</v>
      </c>
      <c r="P42" s="77">
        <v>0.01</v>
      </c>
      <c r="Q42" s="77">
        <v>6.69</v>
      </c>
      <c r="R42" s="77">
        <v>2.33</v>
      </c>
    </row>
    <row r="43" spans="2:18">
      <c r="B43" t="s">
        <v>300</v>
      </c>
      <c r="C43" t="s">
        <v>301</v>
      </c>
      <c r="D43" t="s">
        <v>103</v>
      </c>
      <c r="E43" t="s">
        <v>228</v>
      </c>
      <c r="F43" t="s">
        <v>154</v>
      </c>
      <c r="G43" t="s">
        <v>302</v>
      </c>
      <c r="H43" s="77">
        <v>4.29</v>
      </c>
      <c r="I43" t="s">
        <v>105</v>
      </c>
      <c r="J43" s="77">
        <v>1.25</v>
      </c>
      <c r="K43" s="77">
        <v>1.1200000000000001</v>
      </c>
      <c r="L43" s="77">
        <v>2336235</v>
      </c>
      <c r="M43" s="77">
        <v>101.3</v>
      </c>
      <c r="N43" s="77">
        <v>0</v>
      </c>
      <c r="O43" s="77">
        <v>2366.6060550000002</v>
      </c>
      <c r="P43" s="77">
        <v>0.02</v>
      </c>
      <c r="Q43" s="77">
        <v>5.53</v>
      </c>
      <c r="R43" s="77">
        <v>1.93</v>
      </c>
    </row>
    <row r="44" spans="2:18">
      <c r="B44" s="78" t="s">
        <v>303</v>
      </c>
      <c r="C44" s="16"/>
      <c r="D44" s="16"/>
      <c r="H44" s="79">
        <v>2.33</v>
      </c>
      <c r="K44" s="79">
        <v>0.24</v>
      </c>
      <c r="L44" s="79">
        <v>249057</v>
      </c>
      <c r="N44" s="79">
        <v>0</v>
      </c>
      <c r="O44" s="79">
        <v>248.9165227</v>
      </c>
      <c r="Q44" s="79">
        <v>0.57999999999999996</v>
      </c>
      <c r="R44" s="79">
        <v>0.2</v>
      </c>
    </row>
    <row r="45" spans="2:18">
      <c r="B45" t="s">
        <v>304</v>
      </c>
      <c r="C45" t="s">
        <v>305</v>
      </c>
      <c r="D45" t="s">
        <v>103</v>
      </c>
      <c r="E45" t="s">
        <v>228</v>
      </c>
      <c r="F45" t="s">
        <v>154</v>
      </c>
      <c r="G45" t="s">
        <v>306</v>
      </c>
      <c r="H45" s="77">
        <v>1.91</v>
      </c>
      <c r="I45" t="s">
        <v>105</v>
      </c>
      <c r="J45" s="77">
        <v>0.18</v>
      </c>
      <c r="K45" s="77">
        <v>0.23</v>
      </c>
      <c r="L45" s="77">
        <v>179314</v>
      </c>
      <c r="M45" s="77">
        <v>99.98</v>
      </c>
      <c r="N45" s="77">
        <v>0</v>
      </c>
      <c r="O45" s="77">
        <v>179.2781372</v>
      </c>
      <c r="P45" s="77">
        <v>0</v>
      </c>
      <c r="Q45" s="77">
        <v>0.42</v>
      </c>
      <c r="R45" s="77">
        <v>0.15</v>
      </c>
    </row>
    <row r="46" spans="2:18">
      <c r="B46" t="s">
        <v>307</v>
      </c>
      <c r="C46" t="s">
        <v>308</v>
      </c>
      <c r="D46" t="s">
        <v>103</v>
      </c>
      <c r="E46" t="s">
        <v>228</v>
      </c>
      <c r="F46" t="s">
        <v>154</v>
      </c>
      <c r="G46" t="s">
        <v>309</v>
      </c>
      <c r="H46" s="77">
        <v>3.4</v>
      </c>
      <c r="I46" t="s">
        <v>105</v>
      </c>
      <c r="J46" s="77">
        <v>0.18</v>
      </c>
      <c r="K46" s="77">
        <v>0.26</v>
      </c>
      <c r="L46" s="77">
        <v>69743</v>
      </c>
      <c r="M46" s="77">
        <v>99.85</v>
      </c>
      <c r="N46" s="77">
        <v>0</v>
      </c>
      <c r="O46" s="77">
        <v>69.638385499999998</v>
      </c>
      <c r="P46" s="77">
        <v>0</v>
      </c>
      <c r="Q46" s="77">
        <v>0.16</v>
      </c>
      <c r="R46" s="77">
        <v>0.06</v>
      </c>
    </row>
    <row r="47" spans="2:18">
      <c r="B47" s="78" t="s">
        <v>310</v>
      </c>
      <c r="C47" s="16"/>
      <c r="D47" s="16"/>
      <c r="H47" s="79">
        <v>0</v>
      </c>
      <c r="K47" s="79">
        <v>0</v>
      </c>
      <c r="L47" s="79">
        <v>0</v>
      </c>
      <c r="N47" s="79">
        <v>0</v>
      </c>
      <c r="O47" s="79">
        <v>0</v>
      </c>
      <c r="Q47" s="79">
        <v>0</v>
      </c>
      <c r="R47" s="79">
        <v>0</v>
      </c>
    </row>
    <row r="48" spans="2:18">
      <c r="B48" t="s">
        <v>216</v>
      </c>
      <c r="C48" t="s">
        <v>216</v>
      </c>
      <c r="D48" s="16"/>
      <c r="E48" t="s">
        <v>216</v>
      </c>
      <c r="H48" s="77">
        <v>0</v>
      </c>
      <c r="I48" t="s">
        <v>216</v>
      </c>
      <c r="J48" s="77">
        <v>0</v>
      </c>
      <c r="K48" s="77">
        <v>0</v>
      </c>
      <c r="L48" s="77">
        <v>0</v>
      </c>
      <c r="M48" s="77">
        <v>0</v>
      </c>
      <c r="O48" s="77">
        <v>0</v>
      </c>
      <c r="P48" s="77">
        <v>0</v>
      </c>
      <c r="Q48" s="77">
        <v>0</v>
      </c>
      <c r="R48" s="77">
        <v>0</v>
      </c>
    </row>
    <row r="49" spans="2:18">
      <c r="B49" s="78" t="s">
        <v>221</v>
      </c>
      <c r="C49" s="16"/>
      <c r="D49" s="16"/>
      <c r="H49" s="79">
        <v>0</v>
      </c>
      <c r="K49" s="79">
        <v>0</v>
      </c>
      <c r="L49" s="79">
        <v>0</v>
      </c>
      <c r="N49" s="79">
        <v>0</v>
      </c>
      <c r="O49" s="79">
        <v>0</v>
      </c>
      <c r="Q49" s="79">
        <v>0</v>
      </c>
      <c r="R49" s="79">
        <v>0</v>
      </c>
    </row>
    <row r="50" spans="2:18">
      <c r="B50" s="78" t="s">
        <v>311</v>
      </c>
      <c r="C50" s="16"/>
      <c r="D50" s="16"/>
      <c r="H50" s="79">
        <v>0</v>
      </c>
      <c r="K50" s="79">
        <v>0</v>
      </c>
      <c r="L50" s="79">
        <v>0</v>
      </c>
      <c r="N50" s="79">
        <v>0</v>
      </c>
      <c r="O50" s="79">
        <v>0</v>
      </c>
      <c r="Q50" s="79">
        <v>0</v>
      </c>
      <c r="R50" s="79">
        <v>0</v>
      </c>
    </row>
    <row r="51" spans="2:18">
      <c r="B51" t="s">
        <v>216</v>
      </c>
      <c r="C51" t="s">
        <v>216</v>
      </c>
      <c r="D51" s="16"/>
      <c r="E51" t="s">
        <v>216</v>
      </c>
      <c r="H51" s="77">
        <v>0</v>
      </c>
      <c r="I51" t="s">
        <v>216</v>
      </c>
      <c r="J51" s="77">
        <v>0</v>
      </c>
      <c r="K51" s="77">
        <v>0</v>
      </c>
      <c r="L51" s="77">
        <v>0</v>
      </c>
      <c r="M51" s="77">
        <v>0</v>
      </c>
      <c r="O51" s="77">
        <v>0</v>
      </c>
      <c r="P51" s="77">
        <v>0</v>
      </c>
      <c r="Q51" s="77">
        <v>0</v>
      </c>
      <c r="R51" s="77">
        <v>0</v>
      </c>
    </row>
    <row r="52" spans="2:18">
      <c r="B52" s="78" t="s">
        <v>312</v>
      </c>
      <c r="C52" s="16"/>
      <c r="D52" s="16"/>
      <c r="H52" s="79">
        <v>0</v>
      </c>
      <c r="K52" s="79">
        <v>0</v>
      </c>
      <c r="L52" s="79">
        <v>0</v>
      </c>
      <c r="N52" s="79">
        <v>0</v>
      </c>
      <c r="O52" s="79">
        <v>0</v>
      </c>
      <c r="Q52" s="79">
        <v>0</v>
      </c>
      <c r="R52" s="79">
        <v>0</v>
      </c>
    </row>
    <row r="53" spans="2:18">
      <c r="B53" t="s">
        <v>216</v>
      </c>
      <c r="C53" t="s">
        <v>216</v>
      </c>
      <c r="D53" s="16"/>
      <c r="E53" t="s">
        <v>216</v>
      </c>
      <c r="H53" s="77">
        <v>0</v>
      </c>
      <c r="I53" t="s">
        <v>216</v>
      </c>
      <c r="J53" s="77">
        <v>0</v>
      </c>
      <c r="K53" s="77">
        <v>0</v>
      </c>
      <c r="L53" s="77">
        <v>0</v>
      </c>
      <c r="M53" s="77">
        <v>0</v>
      </c>
      <c r="O53" s="77">
        <v>0</v>
      </c>
      <c r="P53" s="77">
        <v>0</v>
      </c>
      <c r="Q53" s="77">
        <v>0</v>
      </c>
      <c r="R53" s="77">
        <v>0</v>
      </c>
    </row>
    <row r="54" spans="2:18">
      <c r="B54" t="s">
        <v>313</v>
      </c>
      <c r="C54" s="16"/>
      <c r="D54" s="16"/>
    </row>
    <row r="55" spans="2:18">
      <c r="B55" t="s">
        <v>314</v>
      </c>
      <c r="C55" s="16"/>
      <c r="D55" s="16"/>
    </row>
    <row r="56" spans="2:18">
      <c r="B56" t="s">
        <v>315</v>
      </c>
      <c r="C56" s="16"/>
      <c r="D56" s="16"/>
    </row>
    <row r="57" spans="2:18">
      <c r="C57" s="16"/>
      <c r="D57" s="16"/>
    </row>
    <row r="58" spans="2:18"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C1:C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 s="1" customFormat="1">
      <c r="B1" s="2" t="s">
        <v>0</v>
      </c>
      <c r="C1" s="80">
        <v>43281</v>
      </c>
    </row>
    <row r="2" spans="2:68" s="1" customFormat="1">
      <c r="B2" s="2" t="s">
        <v>1</v>
      </c>
      <c r="C2" s="12" t="s">
        <v>1361</v>
      </c>
    </row>
    <row r="3" spans="2:68" s="1" customFormat="1">
      <c r="B3" s="2" t="s">
        <v>2</v>
      </c>
      <c r="C3" s="26" t="s">
        <v>1362</v>
      </c>
    </row>
    <row r="4" spans="2:68" s="1" customFormat="1">
      <c r="B4" s="2" t="s">
        <v>3</v>
      </c>
      <c r="C4" s="81" t="s">
        <v>197</v>
      </c>
    </row>
    <row r="5" spans="2:68">
      <c r="B5" s="75" t="s">
        <v>198</v>
      </c>
      <c r="C5" t="s">
        <v>199</v>
      </c>
    </row>
    <row r="6" spans="2:68" ht="26.25" customHeight="1">
      <c r="B6" s="92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6"/>
      <c r="BP6" s="19"/>
    </row>
    <row r="7" spans="2:68" ht="26.25" customHeight="1">
      <c r="B7" s="92" t="s">
        <v>83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316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216</v>
      </c>
      <c r="C14" t="s">
        <v>216</v>
      </c>
      <c r="D14" s="16"/>
      <c r="E14" s="16"/>
      <c r="F14" s="16"/>
      <c r="G14" t="s">
        <v>216</v>
      </c>
      <c r="H14" t="s">
        <v>216</v>
      </c>
      <c r="K14" s="77">
        <v>0</v>
      </c>
      <c r="L14" t="s">
        <v>216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256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216</v>
      </c>
      <c r="C16" t="s">
        <v>216</v>
      </c>
      <c r="D16" s="16"/>
      <c r="E16" s="16"/>
      <c r="F16" s="16"/>
      <c r="G16" t="s">
        <v>216</v>
      </c>
      <c r="H16" t="s">
        <v>216</v>
      </c>
      <c r="K16" s="77">
        <v>0</v>
      </c>
      <c r="L16" t="s">
        <v>216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317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216</v>
      </c>
      <c r="C18" t="s">
        <v>216</v>
      </c>
      <c r="D18" s="16"/>
      <c r="E18" s="16"/>
      <c r="F18" s="16"/>
      <c r="G18" t="s">
        <v>216</v>
      </c>
      <c r="H18" t="s">
        <v>216</v>
      </c>
      <c r="K18" s="77">
        <v>0</v>
      </c>
      <c r="L18" t="s">
        <v>216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221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318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216</v>
      </c>
      <c r="C21" t="s">
        <v>216</v>
      </c>
      <c r="D21" s="16"/>
      <c r="E21" s="16"/>
      <c r="F21" s="16"/>
      <c r="G21" t="s">
        <v>216</v>
      </c>
      <c r="H21" t="s">
        <v>216</v>
      </c>
      <c r="K21" s="77">
        <v>0</v>
      </c>
      <c r="L21" t="s">
        <v>216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319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216</v>
      </c>
      <c r="C23" t="s">
        <v>216</v>
      </c>
      <c r="D23" s="16"/>
      <c r="E23" s="16"/>
      <c r="F23" s="16"/>
      <c r="G23" t="s">
        <v>216</v>
      </c>
      <c r="H23" t="s">
        <v>216</v>
      </c>
      <c r="K23" s="77">
        <v>0</v>
      </c>
      <c r="L23" t="s">
        <v>216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223</v>
      </c>
      <c r="C24" s="16"/>
      <c r="D24" s="16"/>
      <c r="E24" s="16"/>
      <c r="F24" s="16"/>
      <c r="G24" s="16"/>
    </row>
    <row r="25" spans="2:21">
      <c r="B25" t="s">
        <v>313</v>
      </c>
      <c r="C25" s="16"/>
      <c r="D25" s="16"/>
      <c r="E25" s="16"/>
      <c r="F25" s="16"/>
      <c r="G25" s="16"/>
    </row>
    <row r="26" spans="2:21">
      <c r="B26" t="s">
        <v>314</v>
      </c>
      <c r="C26" s="16"/>
      <c r="D26" s="16"/>
      <c r="E26" s="16"/>
      <c r="F26" s="16"/>
      <c r="G26" s="16"/>
    </row>
    <row r="27" spans="2:21">
      <c r="B27" t="s">
        <v>315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C1:C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15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 s="1" customFormat="1">
      <c r="B1" s="2" t="s">
        <v>0</v>
      </c>
      <c r="C1" s="80">
        <v>43281</v>
      </c>
    </row>
    <row r="2" spans="2:66" s="1" customFormat="1">
      <c r="B2" s="2" t="s">
        <v>1</v>
      </c>
      <c r="C2" s="12" t="s">
        <v>1361</v>
      </c>
    </row>
    <row r="3" spans="2:66" s="1" customFormat="1">
      <c r="B3" s="2" t="s">
        <v>2</v>
      </c>
      <c r="C3" s="26" t="s">
        <v>1362</v>
      </c>
    </row>
    <row r="4" spans="2:66" s="1" customFormat="1">
      <c r="B4" s="2" t="s">
        <v>3</v>
      </c>
      <c r="C4" s="81" t="s">
        <v>197</v>
      </c>
    </row>
    <row r="5" spans="2:66">
      <c r="B5" s="75" t="s">
        <v>198</v>
      </c>
      <c r="C5" t="s">
        <v>199</v>
      </c>
    </row>
    <row r="6" spans="2:66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9"/>
    </row>
    <row r="7" spans="2:66" ht="26.25" customHeight="1">
      <c r="B7" s="97" t="s">
        <v>90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9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4.08</v>
      </c>
      <c r="L11" s="7"/>
      <c r="M11" s="7"/>
      <c r="N11" s="76">
        <v>1.17</v>
      </c>
      <c r="O11" s="76">
        <v>30886641.050000001</v>
      </c>
      <c r="P11" s="33"/>
      <c r="Q11" s="76">
        <v>266.00047999999998</v>
      </c>
      <c r="R11" s="76">
        <v>35608.801676779003</v>
      </c>
      <c r="S11" s="7"/>
      <c r="T11" s="76">
        <v>100</v>
      </c>
      <c r="U11" s="76">
        <v>29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4.08</v>
      </c>
      <c r="N12" s="79">
        <v>1.17</v>
      </c>
      <c r="O12" s="79">
        <v>30886641.050000001</v>
      </c>
      <c r="Q12" s="79">
        <v>266.00047999999998</v>
      </c>
      <c r="R12" s="79">
        <v>35608.801676779003</v>
      </c>
      <c r="T12" s="79">
        <v>100</v>
      </c>
      <c r="U12" s="79">
        <v>29</v>
      </c>
    </row>
    <row r="13" spans="2:66">
      <c r="B13" s="78" t="s">
        <v>316</v>
      </c>
      <c r="C13" s="16"/>
      <c r="D13" s="16"/>
      <c r="E13" s="16"/>
      <c r="F13" s="16"/>
      <c r="K13" s="79">
        <v>4.08</v>
      </c>
      <c r="N13" s="79">
        <v>0.73</v>
      </c>
      <c r="O13" s="79">
        <v>24154211.219999999</v>
      </c>
      <c r="Q13" s="79">
        <v>231.49318</v>
      </c>
      <c r="R13" s="79">
        <v>28504.527905744999</v>
      </c>
      <c r="T13" s="79">
        <v>80.05</v>
      </c>
      <c r="U13" s="79">
        <v>23.21</v>
      </c>
    </row>
    <row r="14" spans="2:66">
      <c r="B14" t="s">
        <v>320</v>
      </c>
      <c r="C14" t="s">
        <v>321</v>
      </c>
      <c r="D14" t="s">
        <v>103</v>
      </c>
      <c r="E14" t="s">
        <v>126</v>
      </c>
      <c r="F14" t="s">
        <v>322</v>
      </c>
      <c r="G14" t="s">
        <v>323</v>
      </c>
      <c r="H14" t="s">
        <v>206</v>
      </c>
      <c r="I14" t="s">
        <v>207</v>
      </c>
      <c r="J14" t="s">
        <v>235</v>
      </c>
      <c r="K14" s="77">
        <v>6.82</v>
      </c>
      <c r="L14" t="s">
        <v>105</v>
      </c>
      <c r="M14" s="77">
        <v>0.83</v>
      </c>
      <c r="N14" s="77">
        <v>0.92</v>
      </c>
      <c r="O14" s="77">
        <v>180000</v>
      </c>
      <c r="P14" s="77">
        <v>99.4</v>
      </c>
      <c r="Q14" s="77">
        <v>0</v>
      </c>
      <c r="R14" s="77">
        <v>178.92</v>
      </c>
      <c r="S14" s="77">
        <v>0.01</v>
      </c>
      <c r="T14" s="77">
        <v>0.5</v>
      </c>
      <c r="U14" s="77">
        <v>0.15</v>
      </c>
    </row>
    <row r="15" spans="2:66">
      <c r="B15" t="s">
        <v>324</v>
      </c>
      <c r="C15" t="s">
        <v>325</v>
      </c>
      <c r="D15" t="s">
        <v>103</v>
      </c>
      <c r="E15" t="s">
        <v>126</v>
      </c>
      <c r="F15" t="s">
        <v>322</v>
      </c>
      <c r="G15" t="s">
        <v>323</v>
      </c>
      <c r="H15" t="s">
        <v>206</v>
      </c>
      <c r="I15" t="s">
        <v>207</v>
      </c>
      <c r="J15" t="s">
        <v>326</v>
      </c>
      <c r="K15" s="77">
        <v>1.99</v>
      </c>
      <c r="L15" t="s">
        <v>105</v>
      </c>
      <c r="M15" s="77">
        <v>0.59</v>
      </c>
      <c r="N15" s="77">
        <v>-0.05</v>
      </c>
      <c r="O15" s="77">
        <v>445830</v>
      </c>
      <c r="P15" s="77">
        <v>101.47</v>
      </c>
      <c r="Q15" s="77">
        <v>1.3176600000000001</v>
      </c>
      <c r="R15" s="77">
        <v>453.70136100000002</v>
      </c>
      <c r="S15" s="77">
        <v>0.01</v>
      </c>
      <c r="T15" s="77">
        <v>1.27</v>
      </c>
      <c r="U15" s="77">
        <v>0.37</v>
      </c>
    </row>
    <row r="16" spans="2:66">
      <c r="B16" t="s">
        <v>327</v>
      </c>
      <c r="C16" t="s">
        <v>328</v>
      </c>
      <c r="D16" t="s">
        <v>103</v>
      </c>
      <c r="E16" t="s">
        <v>126</v>
      </c>
      <c r="F16" t="s">
        <v>329</v>
      </c>
      <c r="G16" t="s">
        <v>323</v>
      </c>
      <c r="H16" t="s">
        <v>206</v>
      </c>
      <c r="I16" t="s">
        <v>207</v>
      </c>
      <c r="J16" t="s">
        <v>330</v>
      </c>
      <c r="K16" s="77">
        <v>4.1399999999999997</v>
      </c>
      <c r="L16" t="s">
        <v>105</v>
      </c>
      <c r="M16" s="77">
        <v>0.99</v>
      </c>
      <c r="N16" s="77">
        <v>0.35</v>
      </c>
      <c r="O16" s="77">
        <v>2092400</v>
      </c>
      <c r="P16" s="77">
        <v>104.37</v>
      </c>
      <c r="Q16" s="77">
        <v>0</v>
      </c>
      <c r="R16" s="77">
        <v>2183.83788</v>
      </c>
      <c r="S16" s="77">
        <v>7.0000000000000007E-2</v>
      </c>
      <c r="T16" s="77">
        <v>6.13</v>
      </c>
      <c r="U16" s="77">
        <v>1.78</v>
      </c>
    </row>
    <row r="17" spans="2:21">
      <c r="B17" t="s">
        <v>331</v>
      </c>
      <c r="C17" t="s">
        <v>332</v>
      </c>
      <c r="D17" t="s">
        <v>103</v>
      </c>
      <c r="E17" t="s">
        <v>126</v>
      </c>
      <c r="F17" t="s">
        <v>329</v>
      </c>
      <c r="G17" t="s">
        <v>323</v>
      </c>
      <c r="H17" t="s">
        <v>206</v>
      </c>
      <c r="I17" t="s">
        <v>207</v>
      </c>
      <c r="J17" t="s">
        <v>333</v>
      </c>
      <c r="K17" s="77">
        <v>1.69</v>
      </c>
      <c r="L17" t="s">
        <v>105</v>
      </c>
      <c r="M17" s="77">
        <v>0.41</v>
      </c>
      <c r="N17" s="77">
        <v>0.01</v>
      </c>
      <c r="O17" s="77">
        <v>13412.05</v>
      </c>
      <c r="P17" s="77">
        <v>100.7</v>
      </c>
      <c r="Q17" s="77">
        <v>0</v>
      </c>
      <c r="R17" s="77">
        <v>13.50593435</v>
      </c>
      <c r="S17" s="77">
        <v>0</v>
      </c>
      <c r="T17" s="77">
        <v>0.04</v>
      </c>
      <c r="U17" s="77">
        <v>0.01</v>
      </c>
    </row>
    <row r="18" spans="2:21">
      <c r="B18" t="s">
        <v>334</v>
      </c>
      <c r="C18" t="s">
        <v>335</v>
      </c>
      <c r="D18" t="s">
        <v>103</v>
      </c>
      <c r="E18" t="s">
        <v>126</v>
      </c>
      <c r="F18" t="s">
        <v>329</v>
      </c>
      <c r="G18" t="s">
        <v>323</v>
      </c>
      <c r="H18" t="s">
        <v>206</v>
      </c>
      <c r="I18" t="s">
        <v>207</v>
      </c>
      <c r="J18" t="s">
        <v>336</v>
      </c>
      <c r="K18" s="77">
        <v>1.58</v>
      </c>
      <c r="L18" t="s">
        <v>105</v>
      </c>
      <c r="M18" s="77">
        <v>0.64</v>
      </c>
      <c r="N18" s="77">
        <v>-0.05</v>
      </c>
      <c r="O18" s="77">
        <v>517345</v>
      </c>
      <c r="P18" s="77">
        <v>101.35</v>
      </c>
      <c r="Q18" s="77">
        <v>0</v>
      </c>
      <c r="R18" s="77">
        <v>524.32915749999995</v>
      </c>
      <c r="S18" s="77">
        <v>0.02</v>
      </c>
      <c r="T18" s="77">
        <v>1.47</v>
      </c>
      <c r="U18" s="77">
        <v>0.43</v>
      </c>
    </row>
    <row r="19" spans="2:21">
      <c r="B19" t="s">
        <v>337</v>
      </c>
      <c r="C19" t="s">
        <v>338</v>
      </c>
      <c r="D19" t="s">
        <v>103</v>
      </c>
      <c r="E19" t="s">
        <v>126</v>
      </c>
      <c r="F19" t="s">
        <v>329</v>
      </c>
      <c r="G19" t="s">
        <v>323</v>
      </c>
      <c r="H19" t="s">
        <v>206</v>
      </c>
      <c r="I19" t="s">
        <v>207</v>
      </c>
      <c r="J19" t="s">
        <v>339</v>
      </c>
      <c r="K19" s="77">
        <v>6.07</v>
      </c>
      <c r="L19" t="s">
        <v>105</v>
      </c>
      <c r="M19" s="77">
        <v>0.86</v>
      </c>
      <c r="N19" s="77">
        <v>0.8</v>
      </c>
      <c r="O19" s="77">
        <v>100000</v>
      </c>
      <c r="P19" s="77">
        <v>102.02</v>
      </c>
      <c r="Q19" s="77">
        <v>0</v>
      </c>
      <c r="R19" s="77">
        <v>102.02</v>
      </c>
      <c r="S19" s="77">
        <v>0</v>
      </c>
      <c r="T19" s="77">
        <v>0.28999999999999998</v>
      </c>
      <c r="U19" s="77">
        <v>0.08</v>
      </c>
    </row>
    <row r="20" spans="2:21">
      <c r="B20" t="s">
        <v>340</v>
      </c>
      <c r="C20" t="s">
        <v>341</v>
      </c>
      <c r="D20" t="s">
        <v>103</v>
      </c>
      <c r="E20" t="s">
        <v>126</v>
      </c>
      <c r="F20" t="s">
        <v>329</v>
      </c>
      <c r="G20" t="s">
        <v>323</v>
      </c>
      <c r="H20" t="s">
        <v>206</v>
      </c>
      <c r="I20" t="s">
        <v>207</v>
      </c>
      <c r="J20" t="s">
        <v>342</v>
      </c>
      <c r="K20" s="77">
        <v>2.88</v>
      </c>
      <c r="L20" t="s">
        <v>105</v>
      </c>
      <c r="M20" s="77">
        <v>4</v>
      </c>
      <c r="N20" s="77">
        <v>0.13</v>
      </c>
      <c r="O20" s="77">
        <v>275493</v>
      </c>
      <c r="P20" s="77">
        <v>117.3</v>
      </c>
      <c r="Q20" s="77">
        <v>0</v>
      </c>
      <c r="R20" s="77">
        <v>323.15328899999997</v>
      </c>
      <c r="S20" s="77">
        <v>0.01</v>
      </c>
      <c r="T20" s="77">
        <v>0.91</v>
      </c>
      <c r="U20" s="77">
        <v>0.26</v>
      </c>
    </row>
    <row r="21" spans="2:21">
      <c r="B21" t="s">
        <v>343</v>
      </c>
      <c r="C21" t="s">
        <v>344</v>
      </c>
      <c r="D21" t="s">
        <v>103</v>
      </c>
      <c r="E21" t="s">
        <v>126</v>
      </c>
      <c r="F21" t="s">
        <v>329</v>
      </c>
      <c r="G21" t="s">
        <v>323</v>
      </c>
      <c r="H21" t="s">
        <v>206</v>
      </c>
      <c r="I21" t="s">
        <v>207</v>
      </c>
      <c r="J21" t="s">
        <v>345</v>
      </c>
      <c r="K21" s="77">
        <v>0.56000000000000005</v>
      </c>
      <c r="L21" t="s">
        <v>105</v>
      </c>
      <c r="M21" s="77">
        <v>2.58</v>
      </c>
      <c r="N21" s="77">
        <v>0.22</v>
      </c>
      <c r="O21" s="77">
        <v>302468</v>
      </c>
      <c r="P21" s="77">
        <v>105.8</v>
      </c>
      <c r="Q21" s="77">
        <v>0</v>
      </c>
      <c r="R21" s="77">
        <v>320.011144</v>
      </c>
      <c r="S21" s="77">
        <v>0.01</v>
      </c>
      <c r="T21" s="77">
        <v>0.9</v>
      </c>
      <c r="U21" s="77">
        <v>0.26</v>
      </c>
    </row>
    <row r="22" spans="2:21">
      <c r="B22" t="s">
        <v>346</v>
      </c>
      <c r="C22" t="s">
        <v>347</v>
      </c>
      <c r="D22" t="s">
        <v>103</v>
      </c>
      <c r="E22" t="s">
        <v>126</v>
      </c>
      <c r="F22" t="s">
        <v>329</v>
      </c>
      <c r="G22" t="s">
        <v>323</v>
      </c>
      <c r="H22" t="s">
        <v>206</v>
      </c>
      <c r="I22" t="s">
        <v>207</v>
      </c>
      <c r="J22" t="s">
        <v>348</v>
      </c>
      <c r="K22" s="77">
        <v>11.46</v>
      </c>
      <c r="L22" t="s">
        <v>105</v>
      </c>
      <c r="M22" s="77">
        <v>0.47</v>
      </c>
      <c r="N22" s="77">
        <v>0.85</v>
      </c>
      <c r="O22" s="77">
        <v>301191</v>
      </c>
      <c r="P22" s="77">
        <v>100.21</v>
      </c>
      <c r="Q22" s="77">
        <v>0</v>
      </c>
      <c r="R22" s="77">
        <v>301.82350109999999</v>
      </c>
      <c r="S22" s="77">
        <v>0.04</v>
      </c>
      <c r="T22" s="77">
        <v>0.85</v>
      </c>
      <c r="U22" s="77">
        <v>0.25</v>
      </c>
    </row>
    <row r="23" spans="2:21">
      <c r="B23" t="s">
        <v>349</v>
      </c>
      <c r="C23" t="s">
        <v>350</v>
      </c>
      <c r="D23" t="s">
        <v>103</v>
      </c>
      <c r="E23" t="s">
        <v>126</v>
      </c>
      <c r="F23" t="s">
        <v>351</v>
      </c>
      <c r="G23" t="s">
        <v>323</v>
      </c>
      <c r="H23" t="s">
        <v>206</v>
      </c>
      <c r="I23" t="s">
        <v>207</v>
      </c>
      <c r="J23" t="s">
        <v>235</v>
      </c>
      <c r="K23" s="77">
        <v>5.23</v>
      </c>
      <c r="L23" t="s">
        <v>105</v>
      </c>
      <c r="M23" s="77">
        <v>0.6</v>
      </c>
      <c r="N23" s="77">
        <v>0.66</v>
      </c>
      <c r="O23" s="77">
        <v>6204</v>
      </c>
      <c r="P23" s="77">
        <v>100.6</v>
      </c>
      <c r="Q23" s="77">
        <v>0</v>
      </c>
      <c r="R23" s="77">
        <v>6.2412239999999999</v>
      </c>
      <c r="S23" s="77">
        <v>0</v>
      </c>
      <c r="T23" s="77">
        <v>0.02</v>
      </c>
      <c r="U23" s="77">
        <v>0.01</v>
      </c>
    </row>
    <row r="24" spans="2:21">
      <c r="B24" t="s">
        <v>352</v>
      </c>
      <c r="C24" t="s">
        <v>353</v>
      </c>
      <c r="D24" t="s">
        <v>103</v>
      </c>
      <c r="E24" t="s">
        <v>126</v>
      </c>
      <c r="F24" t="s">
        <v>351</v>
      </c>
      <c r="G24" t="s">
        <v>323</v>
      </c>
      <c r="H24" t="s">
        <v>206</v>
      </c>
      <c r="I24" t="s">
        <v>207</v>
      </c>
      <c r="J24" t="s">
        <v>354</v>
      </c>
      <c r="K24" s="77">
        <v>3.75</v>
      </c>
      <c r="L24" t="s">
        <v>105</v>
      </c>
      <c r="M24" s="77">
        <v>5</v>
      </c>
      <c r="N24" s="77">
        <v>0.28999999999999998</v>
      </c>
      <c r="O24" s="77">
        <v>1000978</v>
      </c>
      <c r="P24" s="77">
        <v>125.14</v>
      </c>
      <c r="Q24" s="77">
        <v>0</v>
      </c>
      <c r="R24" s="77">
        <v>1252.6238691999999</v>
      </c>
      <c r="S24" s="77">
        <v>0.03</v>
      </c>
      <c r="T24" s="77">
        <v>3.52</v>
      </c>
      <c r="U24" s="77">
        <v>1.02</v>
      </c>
    </row>
    <row r="25" spans="2:21">
      <c r="B25" t="s">
        <v>355</v>
      </c>
      <c r="C25" t="s">
        <v>356</v>
      </c>
      <c r="D25" t="s">
        <v>103</v>
      </c>
      <c r="E25" t="s">
        <v>126</v>
      </c>
      <c r="F25" t="s">
        <v>351</v>
      </c>
      <c r="G25" t="s">
        <v>323</v>
      </c>
      <c r="H25" t="s">
        <v>206</v>
      </c>
      <c r="I25" t="s">
        <v>207</v>
      </c>
      <c r="J25" t="s">
        <v>357</v>
      </c>
      <c r="K25" s="77">
        <v>2.72</v>
      </c>
      <c r="L25" t="s">
        <v>105</v>
      </c>
      <c r="M25" s="77">
        <v>0.7</v>
      </c>
      <c r="N25" s="77">
        <v>0.09</v>
      </c>
      <c r="O25" s="77">
        <v>302775.46000000002</v>
      </c>
      <c r="P25" s="77">
        <v>103.48</v>
      </c>
      <c r="Q25" s="77">
        <v>0</v>
      </c>
      <c r="R25" s="77">
        <v>313.31204600799998</v>
      </c>
      <c r="S25" s="77">
        <v>0.01</v>
      </c>
      <c r="T25" s="77">
        <v>0.88</v>
      </c>
      <c r="U25" s="77">
        <v>0.26</v>
      </c>
    </row>
    <row r="26" spans="2:21">
      <c r="B26" t="s">
        <v>358</v>
      </c>
      <c r="C26" t="s">
        <v>359</v>
      </c>
      <c r="D26" t="s">
        <v>103</v>
      </c>
      <c r="E26" t="s">
        <v>126</v>
      </c>
      <c r="F26" t="s">
        <v>360</v>
      </c>
      <c r="G26" t="s">
        <v>361</v>
      </c>
      <c r="H26" t="s">
        <v>362</v>
      </c>
      <c r="I26" t="s">
        <v>207</v>
      </c>
      <c r="J26" t="s">
        <v>363</v>
      </c>
      <c r="K26" s="77">
        <v>4.83</v>
      </c>
      <c r="L26" t="s">
        <v>105</v>
      </c>
      <c r="M26" s="77">
        <v>1.64</v>
      </c>
      <c r="N26" s="77">
        <v>0.79</v>
      </c>
      <c r="O26" s="77">
        <v>491400</v>
      </c>
      <c r="P26" s="77">
        <v>104.14</v>
      </c>
      <c r="Q26" s="77">
        <v>59.077199999999998</v>
      </c>
      <c r="R26" s="77">
        <v>570.82115999999996</v>
      </c>
      <c r="S26" s="77">
        <v>0.05</v>
      </c>
      <c r="T26" s="77">
        <v>1.6</v>
      </c>
      <c r="U26" s="77">
        <v>0.46</v>
      </c>
    </row>
    <row r="27" spans="2:21">
      <c r="B27" t="s">
        <v>364</v>
      </c>
      <c r="C27" t="s">
        <v>365</v>
      </c>
      <c r="D27" t="s">
        <v>103</v>
      </c>
      <c r="E27" t="s">
        <v>126</v>
      </c>
      <c r="F27" t="s">
        <v>360</v>
      </c>
      <c r="G27" t="s">
        <v>361</v>
      </c>
      <c r="H27" t="s">
        <v>366</v>
      </c>
      <c r="I27" t="s">
        <v>153</v>
      </c>
      <c r="J27" t="s">
        <v>367</v>
      </c>
      <c r="K27" s="77">
        <v>5.96</v>
      </c>
      <c r="L27" t="s">
        <v>105</v>
      </c>
      <c r="M27" s="77">
        <v>1.34</v>
      </c>
      <c r="N27" s="77">
        <v>1.29</v>
      </c>
      <c r="O27" s="77">
        <v>747701</v>
      </c>
      <c r="P27" s="77">
        <v>102.3</v>
      </c>
      <c r="Q27" s="77">
        <v>0</v>
      </c>
      <c r="R27" s="77">
        <v>764.89812300000006</v>
      </c>
      <c r="S27" s="77">
        <v>0.02</v>
      </c>
      <c r="T27" s="77">
        <v>2.15</v>
      </c>
      <c r="U27" s="77">
        <v>0.62</v>
      </c>
    </row>
    <row r="28" spans="2:21">
      <c r="B28" t="s">
        <v>368</v>
      </c>
      <c r="C28" t="s">
        <v>369</v>
      </c>
      <c r="D28" t="s">
        <v>103</v>
      </c>
      <c r="E28" t="s">
        <v>126</v>
      </c>
      <c r="F28" t="s">
        <v>360</v>
      </c>
      <c r="G28" t="s">
        <v>361</v>
      </c>
      <c r="H28" t="s">
        <v>362</v>
      </c>
      <c r="I28" t="s">
        <v>207</v>
      </c>
      <c r="J28" t="s">
        <v>370</v>
      </c>
      <c r="K28" s="77">
        <v>3.7</v>
      </c>
      <c r="L28" t="s">
        <v>105</v>
      </c>
      <c r="M28" s="77">
        <v>0.65</v>
      </c>
      <c r="N28" s="77">
        <v>0.39</v>
      </c>
      <c r="O28" s="77">
        <v>270559.43</v>
      </c>
      <c r="P28" s="77">
        <v>101.13</v>
      </c>
      <c r="Q28" s="77">
        <v>0</v>
      </c>
      <c r="R28" s="77">
        <v>273.61675155900002</v>
      </c>
      <c r="S28" s="77">
        <v>0.03</v>
      </c>
      <c r="T28" s="77">
        <v>0.77</v>
      </c>
      <c r="U28" s="77">
        <v>0.22</v>
      </c>
    </row>
    <row r="29" spans="2:21">
      <c r="B29" t="s">
        <v>371</v>
      </c>
      <c r="C29" t="s">
        <v>372</v>
      </c>
      <c r="D29" t="s">
        <v>103</v>
      </c>
      <c r="E29" t="s">
        <v>126</v>
      </c>
      <c r="F29" t="s">
        <v>373</v>
      </c>
      <c r="G29" t="s">
        <v>323</v>
      </c>
      <c r="H29" t="s">
        <v>362</v>
      </c>
      <c r="I29" t="s">
        <v>207</v>
      </c>
      <c r="J29" t="s">
        <v>374</v>
      </c>
      <c r="K29" s="77">
        <v>1.74</v>
      </c>
      <c r="L29" t="s">
        <v>105</v>
      </c>
      <c r="M29" s="77">
        <v>0.8</v>
      </c>
      <c r="N29" s="77">
        <v>-0.08</v>
      </c>
      <c r="O29" s="77">
        <v>662804</v>
      </c>
      <c r="P29" s="77">
        <v>103.38</v>
      </c>
      <c r="Q29" s="77">
        <v>0</v>
      </c>
      <c r="R29" s="77">
        <v>685.20677520000004</v>
      </c>
      <c r="S29" s="77">
        <v>0.1</v>
      </c>
      <c r="T29" s="77">
        <v>1.92</v>
      </c>
      <c r="U29" s="77">
        <v>0.56000000000000005</v>
      </c>
    </row>
    <row r="30" spans="2:21">
      <c r="B30" t="s">
        <v>375</v>
      </c>
      <c r="C30" t="s">
        <v>376</v>
      </c>
      <c r="D30" t="s">
        <v>103</v>
      </c>
      <c r="E30" t="s">
        <v>126</v>
      </c>
      <c r="F30" t="s">
        <v>322</v>
      </c>
      <c r="G30" t="s">
        <v>323</v>
      </c>
      <c r="H30" t="s">
        <v>362</v>
      </c>
      <c r="I30" t="s">
        <v>207</v>
      </c>
      <c r="J30" t="s">
        <v>377</v>
      </c>
      <c r="K30" s="77">
        <v>2.27</v>
      </c>
      <c r="L30" t="s">
        <v>105</v>
      </c>
      <c r="M30" s="77">
        <v>3.4</v>
      </c>
      <c r="N30" s="77">
        <v>-0.01</v>
      </c>
      <c r="O30" s="77">
        <v>440641</v>
      </c>
      <c r="P30" s="77">
        <v>113.83</v>
      </c>
      <c r="Q30" s="77">
        <v>0</v>
      </c>
      <c r="R30" s="77">
        <v>501.58165029999998</v>
      </c>
      <c r="S30" s="77">
        <v>0.02</v>
      </c>
      <c r="T30" s="77">
        <v>1.41</v>
      </c>
      <c r="U30" s="77">
        <v>0.41</v>
      </c>
    </row>
    <row r="31" spans="2:21">
      <c r="B31" t="s">
        <v>378</v>
      </c>
      <c r="C31" t="s">
        <v>379</v>
      </c>
      <c r="D31" t="s">
        <v>103</v>
      </c>
      <c r="E31" t="s">
        <v>126</v>
      </c>
      <c r="F31" t="s">
        <v>380</v>
      </c>
      <c r="G31" t="s">
        <v>361</v>
      </c>
      <c r="H31" t="s">
        <v>366</v>
      </c>
      <c r="I31" t="s">
        <v>153</v>
      </c>
      <c r="J31" t="s">
        <v>381</v>
      </c>
      <c r="K31" s="77">
        <v>10.47</v>
      </c>
      <c r="L31" t="s">
        <v>105</v>
      </c>
      <c r="M31" s="77">
        <v>1.65</v>
      </c>
      <c r="N31" s="77">
        <v>1.88</v>
      </c>
      <c r="O31" s="77">
        <v>78000</v>
      </c>
      <c r="P31" s="77">
        <v>98.88</v>
      </c>
      <c r="Q31" s="77">
        <v>0</v>
      </c>
      <c r="R31" s="77">
        <v>77.126400000000004</v>
      </c>
      <c r="S31" s="77">
        <v>0.02</v>
      </c>
      <c r="T31" s="77">
        <v>0.22</v>
      </c>
      <c r="U31" s="77">
        <v>0.06</v>
      </c>
    </row>
    <row r="32" spans="2:21">
      <c r="B32" t="s">
        <v>382</v>
      </c>
      <c r="C32" t="s">
        <v>383</v>
      </c>
      <c r="D32" t="s">
        <v>103</v>
      </c>
      <c r="E32" t="s">
        <v>126</v>
      </c>
      <c r="F32" t="s">
        <v>380</v>
      </c>
      <c r="G32" t="s">
        <v>361</v>
      </c>
      <c r="H32" t="s">
        <v>366</v>
      </c>
      <c r="I32" t="s">
        <v>153</v>
      </c>
      <c r="J32" t="s">
        <v>381</v>
      </c>
      <c r="K32" s="77">
        <v>6.92</v>
      </c>
      <c r="L32" t="s">
        <v>105</v>
      </c>
      <c r="M32" s="77">
        <v>0.83</v>
      </c>
      <c r="N32" s="77">
        <v>1.05</v>
      </c>
      <c r="O32" s="77">
        <v>532000</v>
      </c>
      <c r="P32" s="77">
        <v>99.55</v>
      </c>
      <c r="Q32" s="77">
        <v>0</v>
      </c>
      <c r="R32" s="77">
        <v>529.60599999999999</v>
      </c>
      <c r="S32" s="77">
        <v>0.03</v>
      </c>
      <c r="T32" s="77">
        <v>1.49</v>
      </c>
      <c r="U32" s="77">
        <v>0.43</v>
      </c>
    </row>
    <row r="33" spans="2:21">
      <c r="B33" t="s">
        <v>384</v>
      </c>
      <c r="C33" t="s">
        <v>385</v>
      </c>
      <c r="D33" t="s">
        <v>103</v>
      </c>
      <c r="E33" t="s">
        <v>126</v>
      </c>
      <c r="F33" t="s">
        <v>351</v>
      </c>
      <c r="G33" t="s">
        <v>323</v>
      </c>
      <c r="H33" t="s">
        <v>362</v>
      </c>
      <c r="I33" t="s">
        <v>207</v>
      </c>
      <c r="J33" t="s">
        <v>386</v>
      </c>
      <c r="K33" s="77">
        <v>3.71</v>
      </c>
      <c r="L33" t="s">
        <v>105</v>
      </c>
      <c r="M33" s="77">
        <v>4.2</v>
      </c>
      <c r="N33" s="77">
        <v>0.31</v>
      </c>
      <c r="O33" s="77">
        <v>104115</v>
      </c>
      <c r="P33" s="77">
        <v>117.76</v>
      </c>
      <c r="Q33" s="77">
        <v>0</v>
      </c>
      <c r="R33" s="77">
        <v>122.605824</v>
      </c>
      <c r="S33" s="77">
        <v>0.01</v>
      </c>
      <c r="T33" s="77">
        <v>0.34</v>
      </c>
      <c r="U33" s="77">
        <v>0.1</v>
      </c>
    </row>
    <row r="34" spans="2:21">
      <c r="B34" t="s">
        <v>387</v>
      </c>
      <c r="C34" t="s">
        <v>388</v>
      </c>
      <c r="D34" t="s">
        <v>103</v>
      </c>
      <c r="E34" t="s">
        <v>126</v>
      </c>
      <c r="F34" t="s">
        <v>351</v>
      </c>
      <c r="G34" t="s">
        <v>323</v>
      </c>
      <c r="H34" t="s">
        <v>362</v>
      </c>
      <c r="I34" t="s">
        <v>207</v>
      </c>
      <c r="J34" t="s">
        <v>389</v>
      </c>
      <c r="K34" s="77">
        <v>1.71</v>
      </c>
      <c r="L34" t="s">
        <v>105</v>
      </c>
      <c r="M34" s="77">
        <v>4.0999999999999996</v>
      </c>
      <c r="N34" s="77">
        <v>0.19</v>
      </c>
      <c r="O34" s="77">
        <v>642988.80000000005</v>
      </c>
      <c r="P34" s="77">
        <v>130.86000000000001</v>
      </c>
      <c r="Q34" s="77">
        <v>0</v>
      </c>
      <c r="R34" s="77">
        <v>841.41514368000003</v>
      </c>
      <c r="S34" s="77">
        <v>0.03</v>
      </c>
      <c r="T34" s="77">
        <v>2.36</v>
      </c>
      <c r="U34" s="77">
        <v>0.69</v>
      </c>
    </row>
    <row r="35" spans="2:21">
      <c r="B35" t="s">
        <v>390</v>
      </c>
      <c r="C35" t="s">
        <v>391</v>
      </c>
      <c r="D35" t="s">
        <v>103</v>
      </c>
      <c r="E35" t="s">
        <v>126</v>
      </c>
      <c r="F35" t="s">
        <v>351</v>
      </c>
      <c r="G35" t="s">
        <v>323</v>
      </c>
      <c r="H35" t="s">
        <v>362</v>
      </c>
      <c r="I35" t="s">
        <v>207</v>
      </c>
      <c r="J35" t="s">
        <v>392</v>
      </c>
      <c r="K35" s="77">
        <v>2.82</v>
      </c>
      <c r="L35" t="s">
        <v>105</v>
      </c>
      <c r="M35" s="77">
        <v>4</v>
      </c>
      <c r="N35" s="77">
        <v>0.12</v>
      </c>
      <c r="O35" s="77">
        <v>362278</v>
      </c>
      <c r="P35" s="77">
        <v>118.31</v>
      </c>
      <c r="Q35" s="77">
        <v>0</v>
      </c>
      <c r="R35" s="77">
        <v>428.61110179999997</v>
      </c>
      <c r="S35" s="77">
        <v>0.01</v>
      </c>
      <c r="T35" s="77">
        <v>1.2</v>
      </c>
      <c r="U35" s="77">
        <v>0.35</v>
      </c>
    </row>
    <row r="36" spans="2:21">
      <c r="B36" t="s">
        <v>393</v>
      </c>
      <c r="C36" t="s">
        <v>394</v>
      </c>
      <c r="D36" t="s">
        <v>103</v>
      </c>
      <c r="E36" t="s">
        <v>126</v>
      </c>
      <c r="F36" t="s">
        <v>395</v>
      </c>
      <c r="G36" t="s">
        <v>361</v>
      </c>
      <c r="H36" t="s">
        <v>396</v>
      </c>
      <c r="I36" t="s">
        <v>207</v>
      </c>
      <c r="J36" t="s">
        <v>397</v>
      </c>
      <c r="K36" s="77">
        <v>5.68</v>
      </c>
      <c r="L36" t="s">
        <v>105</v>
      </c>
      <c r="M36" s="77">
        <v>2.34</v>
      </c>
      <c r="N36" s="77">
        <v>1.35</v>
      </c>
      <c r="O36" s="77">
        <v>342086.65</v>
      </c>
      <c r="P36" s="77">
        <v>106.21</v>
      </c>
      <c r="Q36" s="77">
        <v>0</v>
      </c>
      <c r="R36" s="77">
        <v>363.330230965</v>
      </c>
      <c r="S36" s="77">
        <v>0.02</v>
      </c>
      <c r="T36" s="77">
        <v>1.02</v>
      </c>
      <c r="U36" s="77">
        <v>0.3</v>
      </c>
    </row>
    <row r="37" spans="2:21">
      <c r="B37" t="s">
        <v>398</v>
      </c>
      <c r="C37" t="s">
        <v>399</v>
      </c>
      <c r="D37" t="s">
        <v>103</v>
      </c>
      <c r="E37" t="s">
        <v>126</v>
      </c>
      <c r="F37" t="s">
        <v>400</v>
      </c>
      <c r="G37" t="s">
        <v>361</v>
      </c>
      <c r="H37" t="s">
        <v>396</v>
      </c>
      <c r="I37" t="s">
        <v>207</v>
      </c>
      <c r="J37" t="s">
        <v>401</v>
      </c>
      <c r="K37" s="77">
        <v>2.71</v>
      </c>
      <c r="L37" t="s">
        <v>105</v>
      </c>
      <c r="M37" s="77">
        <v>4.8</v>
      </c>
      <c r="N37" s="77">
        <v>0.42</v>
      </c>
      <c r="O37" s="77">
        <v>797686</v>
      </c>
      <c r="P37" s="77">
        <v>114.4</v>
      </c>
      <c r="Q37" s="77">
        <v>39.051490000000001</v>
      </c>
      <c r="R37" s="77">
        <v>951.60427400000003</v>
      </c>
      <c r="S37" s="77">
        <v>0.06</v>
      </c>
      <c r="T37" s="77">
        <v>2.67</v>
      </c>
      <c r="U37" s="77">
        <v>0.77</v>
      </c>
    </row>
    <row r="38" spans="2:21">
      <c r="B38" t="s">
        <v>402</v>
      </c>
      <c r="C38" t="s">
        <v>403</v>
      </c>
      <c r="D38" t="s">
        <v>103</v>
      </c>
      <c r="E38" t="s">
        <v>126</v>
      </c>
      <c r="F38" t="s">
        <v>400</v>
      </c>
      <c r="G38" t="s">
        <v>361</v>
      </c>
      <c r="H38" t="s">
        <v>396</v>
      </c>
      <c r="I38" t="s">
        <v>207</v>
      </c>
      <c r="J38" t="s">
        <v>345</v>
      </c>
      <c r="K38" s="77">
        <v>1.47</v>
      </c>
      <c r="L38" t="s">
        <v>105</v>
      </c>
      <c r="M38" s="77">
        <v>4.9000000000000004</v>
      </c>
      <c r="N38" s="77">
        <v>-0.2</v>
      </c>
      <c r="O38" s="77">
        <v>93981.07</v>
      </c>
      <c r="P38" s="77">
        <v>119.28</v>
      </c>
      <c r="Q38" s="77">
        <v>0</v>
      </c>
      <c r="R38" s="77">
        <v>112.100620296</v>
      </c>
      <c r="S38" s="77">
        <v>0.03</v>
      </c>
      <c r="T38" s="77">
        <v>0.31</v>
      </c>
      <c r="U38" s="77">
        <v>0.09</v>
      </c>
    </row>
    <row r="39" spans="2:21">
      <c r="B39" t="s">
        <v>404</v>
      </c>
      <c r="C39" t="s">
        <v>405</v>
      </c>
      <c r="D39" t="s">
        <v>103</v>
      </c>
      <c r="E39" t="s">
        <v>126</v>
      </c>
      <c r="F39" t="s">
        <v>400</v>
      </c>
      <c r="G39" t="s">
        <v>361</v>
      </c>
      <c r="H39" t="s">
        <v>396</v>
      </c>
      <c r="I39" t="s">
        <v>207</v>
      </c>
      <c r="J39" t="s">
        <v>250</v>
      </c>
      <c r="K39" s="77">
        <v>6.67</v>
      </c>
      <c r="L39" t="s">
        <v>105</v>
      </c>
      <c r="M39" s="77">
        <v>3.2</v>
      </c>
      <c r="N39" s="77">
        <v>1.61</v>
      </c>
      <c r="O39" s="77">
        <v>772507</v>
      </c>
      <c r="P39" s="77">
        <v>110.62</v>
      </c>
      <c r="Q39" s="77">
        <v>24.720220000000001</v>
      </c>
      <c r="R39" s="77">
        <v>879.2674634</v>
      </c>
      <c r="S39" s="77">
        <v>0.05</v>
      </c>
      <c r="T39" s="77">
        <v>2.4700000000000002</v>
      </c>
      <c r="U39" s="77">
        <v>0.72</v>
      </c>
    </row>
    <row r="40" spans="2:21">
      <c r="B40" t="s">
        <v>406</v>
      </c>
      <c r="C40" t="s">
        <v>407</v>
      </c>
      <c r="D40" t="s">
        <v>103</v>
      </c>
      <c r="E40" t="s">
        <v>126</v>
      </c>
      <c r="F40" t="s">
        <v>395</v>
      </c>
      <c r="G40" t="s">
        <v>361</v>
      </c>
      <c r="H40" t="s">
        <v>396</v>
      </c>
      <c r="I40" t="s">
        <v>207</v>
      </c>
      <c r="J40" t="s">
        <v>408</v>
      </c>
      <c r="K40" s="77">
        <v>2.2999999999999998</v>
      </c>
      <c r="L40" t="s">
        <v>105</v>
      </c>
      <c r="M40" s="77">
        <v>3</v>
      </c>
      <c r="N40" s="77">
        <v>0.26</v>
      </c>
      <c r="O40" s="77">
        <v>153664.1</v>
      </c>
      <c r="P40" s="77">
        <v>108.9</v>
      </c>
      <c r="Q40" s="77">
        <v>0</v>
      </c>
      <c r="R40" s="77">
        <v>167.3402049</v>
      </c>
      <c r="S40" s="77">
        <v>0.03</v>
      </c>
      <c r="T40" s="77">
        <v>0.47</v>
      </c>
      <c r="U40" s="77">
        <v>0.14000000000000001</v>
      </c>
    </row>
    <row r="41" spans="2:21">
      <c r="B41" t="s">
        <v>409</v>
      </c>
      <c r="C41" t="s">
        <v>410</v>
      </c>
      <c r="D41" t="s">
        <v>103</v>
      </c>
      <c r="E41" t="s">
        <v>126</v>
      </c>
      <c r="F41" t="s">
        <v>411</v>
      </c>
      <c r="G41" t="s">
        <v>361</v>
      </c>
      <c r="H41" t="s">
        <v>396</v>
      </c>
      <c r="I41" t="s">
        <v>207</v>
      </c>
      <c r="J41" t="s">
        <v>412</v>
      </c>
      <c r="K41" s="77">
        <v>3.28</v>
      </c>
      <c r="L41" t="s">
        <v>105</v>
      </c>
      <c r="M41" s="77">
        <v>2.5499999999999998</v>
      </c>
      <c r="N41" s="77">
        <v>0.4</v>
      </c>
      <c r="O41" s="77">
        <v>88181.8</v>
      </c>
      <c r="P41" s="77">
        <v>108.47</v>
      </c>
      <c r="Q41" s="77">
        <v>2.14154</v>
      </c>
      <c r="R41" s="77">
        <v>97.792338459999996</v>
      </c>
      <c r="S41" s="77">
        <v>0.01</v>
      </c>
      <c r="T41" s="77">
        <v>0.27</v>
      </c>
      <c r="U41" s="77">
        <v>0.08</v>
      </c>
    </row>
    <row r="42" spans="2:21">
      <c r="B42" t="s">
        <v>413</v>
      </c>
      <c r="C42" t="s">
        <v>414</v>
      </c>
      <c r="D42" t="s">
        <v>103</v>
      </c>
      <c r="E42" t="s">
        <v>126</v>
      </c>
      <c r="F42" t="s">
        <v>411</v>
      </c>
      <c r="G42" t="s">
        <v>361</v>
      </c>
      <c r="H42" t="s">
        <v>396</v>
      </c>
      <c r="I42" t="s">
        <v>207</v>
      </c>
      <c r="J42" t="s">
        <v>412</v>
      </c>
      <c r="K42" s="77">
        <v>1.92</v>
      </c>
      <c r="L42" t="s">
        <v>105</v>
      </c>
      <c r="M42" s="77">
        <v>5.0999999999999996</v>
      </c>
      <c r="N42" s="77">
        <v>-0.04</v>
      </c>
      <c r="O42" s="77">
        <v>5635.94</v>
      </c>
      <c r="P42" s="77">
        <v>122.39</v>
      </c>
      <c r="Q42" s="77">
        <v>0.23813000000000001</v>
      </c>
      <c r="R42" s="77">
        <v>7.1359569660000002</v>
      </c>
      <c r="S42" s="77">
        <v>0</v>
      </c>
      <c r="T42" s="77">
        <v>0.02</v>
      </c>
      <c r="U42" s="77">
        <v>0.01</v>
      </c>
    </row>
    <row r="43" spans="2:21">
      <c r="B43" t="s">
        <v>415</v>
      </c>
      <c r="C43" t="s">
        <v>416</v>
      </c>
      <c r="D43" t="s">
        <v>103</v>
      </c>
      <c r="E43" t="s">
        <v>126</v>
      </c>
      <c r="F43" t="s">
        <v>411</v>
      </c>
      <c r="G43" t="s">
        <v>361</v>
      </c>
      <c r="H43" t="s">
        <v>396</v>
      </c>
      <c r="I43" t="s">
        <v>207</v>
      </c>
      <c r="J43" t="s">
        <v>417</v>
      </c>
      <c r="K43" s="77">
        <v>6.68</v>
      </c>
      <c r="L43" t="s">
        <v>105</v>
      </c>
      <c r="M43" s="77">
        <v>2.15</v>
      </c>
      <c r="N43" s="77">
        <v>1.63</v>
      </c>
      <c r="O43" s="77">
        <v>96787.199999999997</v>
      </c>
      <c r="P43" s="77">
        <v>105.84</v>
      </c>
      <c r="Q43" s="77">
        <v>0</v>
      </c>
      <c r="R43" s="77">
        <v>102.43957248</v>
      </c>
      <c r="S43" s="77">
        <v>0.01</v>
      </c>
      <c r="T43" s="77">
        <v>0.28999999999999998</v>
      </c>
      <c r="U43" s="77">
        <v>0.08</v>
      </c>
    </row>
    <row r="44" spans="2:21">
      <c r="B44" t="s">
        <v>418</v>
      </c>
      <c r="C44" t="s">
        <v>419</v>
      </c>
      <c r="D44" t="s">
        <v>103</v>
      </c>
      <c r="E44" t="s">
        <v>126</v>
      </c>
      <c r="F44" t="s">
        <v>411</v>
      </c>
      <c r="G44" t="s">
        <v>361</v>
      </c>
      <c r="H44" t="s">
        <v>396</v>
      </c>
      <c r="I44" t="s">
        <v>207</v>
      </c>
      <c r="J44" t="s">
        <v>420</v>
      </c>
      <c r="K44" s="77">
        <v>7.26</v>
      </c>
      <c r="L44" t="s">
        <v>105</v>
      </c>
      <c r="M44" s="77">
        <v>2.35</v>
      </c>
      <c r="N44" s="77">
        <v>1.88</v>
      </c>
      <c r="O44" s="77">
        <v>114460</v>
      </c>
      <c r="P44" s="77">
        <v>105.36</v>
      </c>
      <c r="Q44" s="77">
        <v>0</v>
      </c>
      <c r="R44" s="77">
        <v>120.595056</v>
      </c>
      <c r="S44" s="77">
        <v>0.03</v>
      </c>
      <c r="T44" s="77">
        <v>0.34</v>
      </c>
      <c r="U44" s="77">
        <v>0.1</v>
      </c>
    </row>
    <row r="45" spans="2:21">
      <c r="B45" t="s">
        <v>421</v>
      </c>
      <c r="C45" t="s">
        <v>422</v>
      </c>
      <c r="D45" t="s">
        <v>103</v>
      </c>
      <c r="E45" t="s">
        <v>126</v>
      </c>
      <c r="F45" t="s">
        <v>411</v>
      </c>
      <c r="G45" t="s">
        <v>361</v>
      </c>
      <c r="H45" t="s">
        <v>396</v>
      </c>
      <c r="I45" t="s">
        <v>207</v>
      </c>
      <c r="J45" t="s">
        <v>423</v>
      </c>
      <c r="K45" s="77">
        <v>6.21</v>
      </c>
      <c r="L45" t="s">
        <v>105</v>
      </c>
      <c r="M45" s="77">
        <v>1.76</v>
      </c>
      <c r="N45" s="77">
        <v>1.47</v>
      </c>
      <c r="O45" s="77">
        <v>145400.56</v>
      </c>
      <c r="P45" s="77">
        <v>103.43</v>
      </c>
      <c r="Q45" s="77">
        <v>2.8856999999999999</v>
      </c>
      <c r="R45" s="77">
        <v>153.273499208</v>
      </c>
      <c r="S45" s="77">
        <v>0.01</v>
      </c>
      <c r="T45" s="77">
        <v>0.43</v>
      </c>
      <c r="U45" s="77">
        <v>0.12</v>
      </c>
    </row>
    <row r="46" spans="2:21">
      <c r="B46" t="s">
        <v>424</v>
      </c>
      <c r="C46" t="s">
        <v>425</v>
      </c>
      <c r="D46" t="s">
        <v>103</v>
      </c>
      <c r="E46" t="s">
        <v>126</v>
      </c>
      <c r="F46" t="s">
        <v>426</v>
      </c>
      <c r="G46" t="s">
        <v>361</v>
      </c>
      <c r="H46" t="s">
        <v>396</v>
      </c>
      <c r="I46" t="s">
        <v>207</v>
      </c>
      <c r="J46" t="s">
        <v>427</v>
      </c>
      <c r="K46" s="77">
        <v>1.39</v>
      </c>
      <c r="L46" t="s">
        <v>105</v>
      </c>
      <c r="M46" s="77">
        <v>3.9</v>
      </c>
      <c r="N46" s="77">
        <v>0.13</v>
      </c>
      <c r="O46" s="77">
        <v>0.37</v>
      </c>
      <c r="P46" s="77">
        <v>114.5</v>
      </c>
      <c r="Q46" s="77">
        <v>0</v>
      </c>
      <c r="R46" s="77">
        <v>4.2365000000000002E-4</v>
      </c>
      <c r="S46" s="77">
        <v>0</v>
      </c>
      <c r="T46" s="77">
        <v>0</v>
      </c>
      <c r="U46" s="77">
        <v>0</v>
      </c>
    </row>
    <row r="47" spans="2:21">
      <c r="B47" t="s">
        <v>428</v>
      </c>
      <c r="C47" t="s">
        <v>429</v>
      </c>
      <c r="D47" t="s">
        <v>103</v>
      </c>
      <c r="E47" t="s">
        <v>126</v>
      </c>
      <c r="F47" t="s">
        <v>426</v>
      </c>
      <c r="G47" t="s">
        <v>361</v>
      </c>
      <c r="H47" t="s">
        <v>396</v>
      </c>
      <c r="I47" t="s">
        <v>207</v>
      </c>
      <c r="J47" t="s">
        <v>430</v>
      </c>
      <c r="K47" s="77">
        <v>4.17</v>
      </c>
      <c r="L47" t="s">
        <v>105</v>
      </c>
      <c r="M47" s="77">
        <v>4</v>
      </c>
      <c r="N47" s="77">
        <v>0.6</v>
      </c>
      <c r="O47" s="77">
        <v>170342.6</v>
      </c>
      <c r="P47" s="77">
        <v>115.9</v>
      </c>
      <c r="Q47" s="77">
        <v>0</v>
      </c>
      <c r="R47" s="77">
        <v>197.42707340000001</v>
      </c>
      <c r="S47" s="77">
        <v>0.02</v>
      </c>
      <c r="T47" s="77">
        <v>0.55000000000000004</v>
      </c>
      <c r="U47" s="77">
        <v>0.16</v>
      </c>
    </row>
    <row r="48" spans="2:21">
      <c r="B48" t="s">
        <v>431</v>
      </c>
      <c r="C48" t="s">
        <v>432</v>
      </c>
      <c r="D48" t="s">
        <v>103</v>
      </c>
      <c r="E48" t="s">
        <v>126</v>
      </c>
      <c r="F48" t="s">
        <v>426</v>
      </c>
      <c r="G48" t="s">
        <v>361</v>
      </c>
      <c r="H48" t="s">
        <v>396</v>
      </c>
      <c r="I48" t="s">
        <v>207</v>
      </c>
      <c r="J48" t="s">
        <v>433</v>
      </c>
      <c r="K48" s="77">
        <v>8.2799999999999994</v>
      </c>
      <c r="L48" t="s">
        <v>105</v>
      </c>
      <c r="M48" s="77">
        <v>3.5</v>
      </c>
      <c r="N48" s="77">
        <v>2.0299999999999998</v>
      </c>
      <c r="O48" s="77">
        <v>19711.5</v>
      </c>
      <c r="P48" s="77">
        <v>115.62</v>
      </c>
      <c r="Q48" s="77">
        <v>0</v>
      </c>
      <c r="R48" s="77">
        <v>22.7904363</v>
      </c>
      <c r="S48" s="77">
        <v>0.01</v>
      </c>
      <c r="T48" s="77">
        <v>0.06</v>
      </c>
      <c r="U48" s="77">
        <v>0.02</v>
      </c>
    </row>
    <row r="49" spans="2:21">
      <c r="B49" t="s">
        <v>434</v>
      </c>
      <c r="C49" t="s">
        <v>435</v>
      </c>
      <c r="D49" t="s">
        <v>103</v>
      </c>
      <c r="E49" t="s">
        <v>126</v>
      </c>
      <c r="F49" t="s">
        <v>426</v>
      </c>
      <c r="G49" t="s">
        <v>361</v>
      </c>
      <c r="H49" t="s">
        <v>396</v>
      </c>
      <c r="I49" t="s">
        <v>207</v>
      </c>
      <c r="J49" t="s">
        <v>436</v>
      </c>
      <c r="K49" s="77">
        <v>6.94</v>
      </c>
      <c r="L49" t="s">
        <v>105</v>
      </c>
      <c r="M49" s="77">
        <v>4</v>
      </c>
      <c r="N49" s="77">
        <v>1.52</v>
      </c>
      <c r="O49" s="77">
        <v>297085.59000000003</v>
      </c>
      <c r="P49" s="77">
        <v>120.32</v>
      </c>
      <c r="Q49" s="77">
        <v>0</v>
      </c>
      <c r="R49" s="77">
        <v>357.45338188800002</v>
      </c>
      <c r="S49" s="77">
        <v>0.04</v>
      </c>
      <c r="T49" s="77">
        <v>1</v>
      </c>
      <c r="U49" s="77">
        <v>0.28999999999999998</v>
      </c>
    </row>
    <row r="50" spans="2:21">
      <c r="B50" t="s">
        <v>437</v>
      </c>
      <c r="C50" t="s">
        <v>438</v>
      </c>
      <c r="D50" t="s">
        <v>103</v>
      </c>
      <c r="E50" t="s">
        <v>126</v>
      </c>
      <c r="F50" t="s">
        <v>439</v>
      </c>
      <c r="G50" t="s">
        <v>135</v>
      </c>
      <c r="H50" t="s">
        <v>396</v>
      </c>
      <c r="I50" t="s">
        <v>207</v>
      </c>
      <c r="J50" t="s">
        <v>440</v>
      </c>
      <c r="K50" s="77">
        <v>5.84</v>
      </c>
      <c r="L50" t="s">
        <v>105</v>
      </c>
      <c r="M50" s="77">
        <v>2.2000000000000002</v>
      </c>
      <c r="N50" s="77">
        <v>1.56</v>
      </c>
      <c r="O50" s="77">
        <v>231581</v>
      </c>
      <c r="P50" s="77">
        <v>104.18</v>
      </c>
      <c r="Q50" s="77">
        <v>0</v>
      </c>
      <c r="R50" s="77">
        <v>241.26108579999999</v>
      </c>
      <c r="S50" s="77">
        <v>0.03</v>
      </c>
      <c r="T50" s="77">
        <v>0.68</v>
      </c>
      <c r="U50" s="77">
        <v>0.2</v>
      </c>
    </row>
    <row r="51" spans="2:21">
      <c r="B51" t="s">
        <v>441</v>
      </c>
      <c r="C51" t="s">
        <v>442</v>
      </c>
      <c r="D51" t="s">
        <v>103</v>
      </c>
      <c r="E51" t="s">
        <v>126</v>
      </c>
      <c r="F51" t="s">
        <v>439</v>
      </c>
      <c r="G51" t="s">
        <v>135</v>
      </c>
      <c r="H51" t="s">
        <v>396</v>
      </c>
      <c r="I51" t="s">
        <v>207</v>
      </c>
      <c r="J51" t="s">
        <v>443</v>
      </c>
      <c r="K51" s="77">
        <v>2.36</v>
      </c>
      <c r="L51" t="s">
        <v>105</v>
      </c>
      <c r="M51" s="77">
        <v>3.7</v>
      </c>
      <c r="N51" s="77">
        <v>0.28999999999999998</v>
      </c>
      <c r="O51" s="77">
        <v>815798</v>
      </c>
      <c r="P51" s="77">
        <v>112.47</v>
      </c>
      <c r="Q51" s="77">
        <v>0</v>
      </c>
      <c r="R51" s="77">
        <v>917.52801060000002</v>
      </c>
      <c r="S51" s="77">
        <v>0.03</v>
      </c>
      <c r="T51" s="77">
        <v>2.58</v>
      </c>
      <c r="U51" s="77">
        <v>0.75</v>
      </c>
    </row>
    <row r="52" spans="2:21">
      <c r="B52" t="s">
        <v>444</v>
      </c>
      <c r="C52" t="s">
        <v>445</v>
      </c>
      <c r="D52" t="s">
        <v>103</v>
      </c>
      <c r="E52" t="s">
        <v>126</v>
      </c>
      <c r="F52" t="s">
        <v>373</v>
      </c>
      <c r="G52" t="s">
        <v>323</v>
      </c>
      <c r="H52" t="s">
        <v>396</v>
      </c>
      <c r="I52" t="s">
        <v>207</v>
      </c>
      <c r="J52" t="s">
        <v>345</v>
      </c>
      <c r="K52" s="77">
        <v>1.02</v>
      </c>
      <c r="L52" t="s">
        <v>105</v>
      </c>
      <c r="M52" s="77">
        <v>2.8</v>
      </c>
      <c r="N52" s="77">
        <v>-0.12</v>
      </c>
      <c r="O52" s="77">
        <v>400917</v>
      </c>
      <c r="P52" s="77">
        <v>104.98</v>
      </c>
      <c r="Q52" s="77">
        <v>11.449249999999999</v>
      </c>
      <c r="R52" s="77">
        <v>432.3319166</v>
      </c>
      <c r="S52" s="77">
        <v>0.04</v>
      </c>
      <c r="T52" s="77">
        <v>1.21</v>
      </c>
      <c r="U52" s="77">
        <v>0.35</v>
      </c>
    </row>
    <row r="53" spans="2:21">
      <c r="B53" t="s">
        <v>446</v>
      </c>
      <c r="C53" t="s">
        <v>447</v>
      </c>
      <c r="D53" t="s">
        <v>103</v>
      </c>
      <c r="E53" t="s">
        <v>126</v>
      </c>
      <c r="F53" t="s">
        <v>373</v>
      </c>
      <c r="G53" t="s">
        <v>323</v>
      </c>
      <c r="H53" t="s">
        <v>396</v>
      </c>
      <c r="I53" t="s">
        <v>207</v>
      </c>
      <c r="J53" t="s">
        <v>448</v>
      </c>
      <c r="K53" s="77">
        <v>1.56</v>
      </c>
      <c r="L53" t="s">
        <v>105</v>
      </c>
      <c r="M53" s="77">
        <v>3.1</v>
      </c>
      <c r="N53" s="77">
        <v>-0.17</v>
      </c>
      <c r="O53" s="77">
        <v>310718.40000000002</v>
      </c>
      <c r="P53" s="77">
        <v>112.76</v>
      </c>
      <c r="Q53" s="77">
        <v>0</v>
      </c>
      <c r="R53" s="77">
        <v>350.36606784000003</v>
      </c>
      <c r="S53" s="77">
        <v>0.06</v>
      </c>
      <c r="T53" s="77">
        <v>0.98</v>
      </c>
      <c r="U53" s="77">
        <v>0.28999999999999998</v>
      </c>
    </row>
    <row r="54" spans="2:21">
      <c r="B54" t="s">
        <v>449</v>
      </c>
      <c r="C54" t="s">
        <v>450</v>
      </c>
      <c r="D54" t="s">
        <v>103</v>
      </c>
      <c r="E54" t="s">
        <v>126</v>
      </c>
      <c r="F54" t="s">
        <v>322</v>
      </c>
      <c r="G54" t="s">
        <v>323</v>
      </c>
      <c r="H54" t="s">
        <v>396</v>
      </c>
      <c r="I54" t="s">
        <v>207</v>
      </c>
      <c r="J54" t="s">
        <v>451</v>
      </c>
      <c r="K54" s="77">
        <v>2.4700000000000002</v>
      </c>
      <c r="L54" t="s">
        <v>105</v>
      </c>
      <c r="M54" s="77">
        <v>4</v>
      </c>
      <c r="N54" s="77">
        <v>0.16</v>
      </c>
      <c r="O54" s="77">
        <v>286108</v>
      </c>
      <c r="P54" s="77">
        <v>119.75</v>
      </c>
      <c r="Q54" s="77">
        <v>0</v>
      </c>
      <c r="R54" s="77">
        <v>342.61433</v>
      </c>
      <c r="S54" s="77">
        <v>0.02</v>
      </c>
      <c r="T54" s="77">
        <v>0.96</v>
      </c>
      <c r="U54" s="77">
        <v>0.28000000000000003</v>
      </c>
    </row>
    <row r="55" spans="2:21">
      <c r="B55" t="s">
        <v>452</v>
      </c>
      <c r="C55" t="s">
        <v>453</v>
      </c>
      <c r="D55" t="s">
        <v>103</v>
      </c>
      <c r="E55" t="s">
        <v>126</v>
      </c>
      <c r="F55" t="s">
        <v>454</v>
      </c>
      <c r="G55" t="s">
        <v>323</v>
      </c>
      <c r="H55" t="s">
        <v>396</v>
      </c>
      <c r="I55" t="s">
        <v>207</v>
      </c>
      <c r="J55" t="s">
        <v>377</v>
      </c>
      <c r="K55" s="77">
        <v>2.25</v>
      </c>
      <c r="L55" t="s">
        <v>105</v>
      </c>
      <c r="M55" s="77">
        <v>4.75</v>
      </c>
      <c r="N55" s="77">
        <v>-0.05</v>
      </c>
      <c r="O55" s="77">
        <v>175833.12</v>
      </c>
      <c r="P55" s="77">
        <v>135.1</v>
      </c>
      <c r="Q55" s="77">
        <v>0</v>
      </c>
      <c r="R55" s="77">
        <v>237.55054512000001</v>
      </c>
      <c r="S55" s="77">
        <v>0.05</v>
      </c>
      <c r="T55" s="77">
        <v>0.67</v>
      </c>
      <c r="U55" s="77">
        <v>0.19</v>
      </c>
    </row>
    <row r="56" spans="2:21">
      <c r="B56" t="s">
        <v>455</v>
      </c>
      <c r="C56" t="s">
        <v>456</v>
      </c>
      <c r="D56" t="s">
        <v>103</v>
      </c>
      <c r="E56" t="s">
        <v>126</v>
      </c>
      <c r="F56" t="s">
        <v>457</v>
      </c>
      <c r="G56" t="s">
        <v>323</v>
      </c>
      <c r="H56" t="s">
        <v>396</v>
      </c>
      <c r="I56" t="s">
        <v>207</v>
      </c>
      <c r="J56" t="s">
        <v>458</v>
      </c>
      <c r="K56" s="77">
        <v>5.83</v>
      </c>
      <c r="L56" t="s">
        <v>105</v>
      </c>
      <c r="M56" s="77">
        <v>1.5</v>
      </c>
      <c r="N56" s="77">
        <v>0.82</v>
      </c>
      <c r="O56" s="77">
        <v>337586.03</v>
      </c>
      <c r="P56" s="77">
        <v>104.59</v>
      </c>
      <c r="Q56" s="77">
        <v>0</v>
      </c>
      <c r="R56" s="77">
        <v>353.08122877699998</v>
      </c>
      <c r="S56" s="77">
        <v>0.06</v>
      </c>
      <c r="T56" s="77">
        <v>0.99</v>
      </c>
      <c r="U56" s="77">
        <v>0.28999999999999998</v>
      </c>
    </row>
    <row r="57" spans="2:21">
      <c r="B57" t="s">
        <v>459</v>
      </c>
      <c r="C57" t="s">
        <v>460</v>
      </c>
      <c r="D57" t="s">
        <v>103</v>
      </c>
      <c r="E57" t="s">
        <v>126</v>
      </c>
      <c r="F57" t="s">
        <v>457</v>
      </c>
      <c r="G57" t="s">
        <v>323</v>
      </c>
      <c r="H57" t="s">
        <v>396</v>
      </c>
      <c r="I57" t="s">
        <v>207</v>
      </c>
      <c r="J57" t="s">
        <v>461</v>
      </c>
      <c r="K57" s="77">
        <v>2.4900000000000002</v>
      </c>
      <c r="L57" t="s">
        <v>105</v>
      </c>
      <c r="M57" s="77">
        <v>3.55</v>
      </c>
      <c r="N57" s="77">
        <v>0.08</v>
      </c>
      <c r="O57" s="77">
        <v>163434.22</v>
      </c>
      <c r="P57" s="77">
        <v>121.06</v>
      </c>
      <c r="Q57" s="77">
        <v>0</v>
      </c>
      <c r="R57" s="77">
        <v>197.85346673199999</v>
      </c>
      <c r="S57" s="77">
        <v>0.04</v>
      </c>
      <c r="T57" s="77">
        <v>0.56000000000000005</v>
      </c>
      <c r="U57" s="77">
        <v>0.16</v>
      </c>
    </row>
    <row r="58" spans="2:21">
      <c r="B58" t="s">
        <v>462</v>
      </c>
      <c r="C58" t="s">
        <v>463</v>
      </c>
      <c r="D58" t="s">
        <v>103</v>
      </c>
      <c r="E58" t="s">
        <v>126</v>
      </c>
      <c r="F58" t="s">
        <v>457</v>
      </c>
      <c r="G58" t="s">
        <v>323</v>
      </c>
      <c r="H58" t="s">
        <v>396</v>
      </c>
      <c r="I58" t="s">
        <v>207</v>
      </c>
      <c r="J58" t="s">
        <v>464</v>
      </c>
      <c r="K58" s="77">
        <v>1.41</v>
      </c>
      <c r="L58" t="s">
        <v>105</v>
      </c>
      <c r="M58" s="77">
        <v>4.6500000000000004</v>
      </c>
      <c r="N58" s="77">
        <v>-0.31</v>
      </c>
      <c r="O58" s="77">
        <v>47717.1</v>
      </c>
      <c r="P58" s="77">
        <v>132.11000000000001</v>
      </c>
      <c r="Q58" s="77">
        <v>0</v>
      </c>
      <c r="R58" s="77">
        <v>63.039060810000002</v>
      </c>
      <c r="S58" s="77">
        <v>0.01</v>
      </c>
      <c r="T58" s="77">
        <v>0.18</v>
      </c>
      <c r="U58" s="77">
        <v>0.05</v>
      </c>
    </row>
    <row r="59" spans="2:21">
      <c r="B59" t="s">
        <v>465</v>
      </c>
      <c r="C59" t="s">
        <v>466</v>
      </c>
      <c r="D59" t="s">
        <v>103</v>
      </c>
      <c r="E59" t="s">
        <v>126</v>
      </c>
      <c r="F59" t="s">
        <v>467</v>
      </c>
      <c r="G59" t="s">
        <v>468</v>
      </c>
      <c r="H59" t="s">
        <v>469</v>
      </c>
      <c r="I59" t="s">
        <v>153</v>
      </c>
      <c r="J59" t="s">
        <v>470</v>
      </c>
      <c r="K59" s="77">
        <v>6.24</v>
      </c>
      <c r="L59" t="s">
        <v>105</v>
      </c>
      <c r="M59" s="77">
        <v>4.5</v>
      </c>
      <c r="N59" s="77">
        <v>1.27</v>
      </c>
      <c r="O59" s="77">
        <v>591940</v>
      </c>
      <c r="P59" s="77">
        <v>125.35</v>
      </c>
      <c r="Q59" s="77">
        <v>0</v>
      </c>
      <c r="R59" s="77">
        <v>741.99679000000003</v>
      </c>
      <c r="S59" s="77">
        <v>0.02</v>
      </c>
      <c r="T59" s="77">
        <v>2.08</v>
      </c>
      <c r="U59" s="77">
        <v>0.6</v>
      </c>
    </row>
    <row r="60" spans="2:21">
      <c r="B60" t="s">
        <v>471</v>
      </c>
      <c r="C60" t="s">
        <v>472</v>
      </c>
      <c r="D60" t="s">
        <v>103</v>
      </c>
      <c r="E60" t="s">
        <v>126</v>
      </c>
      <c r="F60" t="s">
        <v>467</v>
      </c>
      <c r="G60" t="s">
        <v>468</v>
      </c>
      <c r="H60" t="s">
        <v>469</v>
      </c>
      <c r="I60" t="s">
        <v>153</v>
      </c>
      <c r="J60" t="s">
        <v>473</v>
      </c>
      <c r="K60" s="77">
        <v>8.14</v>
      </c>
      <c r="L60" t="s">
        <v>105</v>
      </c>
      <c r="M60" s="77">
        <v>3.85</v>
      </c>
      <c r="N60" s="77">
        <v>1.61</v>
      </c>
      <c r="O60" s="77">
        <v>312194.44</v>
      </c>
      <c r="P60" s="77">
        <v>121.31</v>
      </c>
      <c r="Q60" s="77">
        <v>0</v>
      </c>
      <c r="R60" s="77">
        <v>378.72307516400002</v>
      </c>
      <c r="S60" s="77">
        <v>0.01</v>
      </c>
      <c r="T60" s="77">
        <v>1.06</v>
      </c>
      <c r="U60" s="77">
        <v>0.31</v>
      </c>
    </row>
    <row r="61" spans="2:21">
      <c r="B61" t="s">
        <v>474</v>
      </c>
      <c r="C61" t="s">
        <v>475</v>
      </c>
      <c r="D61" t="s">
        <v>103</v>
      </c>
      <c r="E61" t="s">
        <v>126</v>
      </c>
      <c r="F61" t="s">
        <v>322</v>
      </c>
      <c r="G61" t="s">
        <v>323</v>
      </c>
      <c r="H61" t="s">
        <v>396</v>
      </c>
      <c r="I61" t="s">
        <v>207</v>
      </c>
      <c r="J61" t="s">
        <v>476</v>
      </c>
      <c r="K61" s="77">
        <v>2.0099999999999998</v>
      </c>
      <c r="L61" t="s">
        <v>105</v>
      </c>
      <c r="M61" s="77">
        <v>5</v>
      </c>
      <c r="N61" s="77">
        <v>0.06</v>
      </c>
      <c r="O61" s="77">
        <v>1306052</v>
      </c>
      <c r="P61" s="77">
        <v>122.46</v>
      </c>
      <c r="Q61" s="77">
        <v>0</v>
      </c>
      <c r="R61" s="77">
        <v>1599.3912792000001</v>
      </c>
      <c r="S61" s="77">
        <v>0.13</v>
      </c>
      <c r="T61" s="77">
        <v>4.49</v>
      </c>
      <c r="U61" s="77">
        <v>1.3</v>
      </c>
    </row>
    <row r="62" spans="2:21">
      <c r="B62" t="s">
        <v>477</v>
      </c>
      <c r="C62" t="s">
        <v>478</v>
      </c>
      <c r="D62" t="s">
        <v>103</v>
      </c>
      <c r="E62" t="s">
        <v>126</v>
      </c>
      <c r="F62" t="s">
        <v>351</v>
      </c>
      <c r="G62" t="s">
        <v>323</v>
      </c>
      <c r="H62" t="s">
        <v>396</v>
      </c>
      <c r="I62" t="s">
        <v>207</v>
      </c>
      <c r="J62" t="s">
        <v>479</v>
      </c>
      <c r="K62" s="77">
        <v>1.9</v>
      </c>
      <c r="L62" t="s">
        <v>105</v>
      </c>
      <c r="M62" s="77">
        <v>6.5</v>
      </c>
      <c r="N62" s="77">
        <v>0.13</v>
      </c>
      <c r="O62" s="77">
        <v>357799</v>
      </c>
      <c r="P62" s="77">
        <v>125.3</v>
      </c>
      <c r="Q62" s="77">
        <v>6.4636300000000002</v>
      </c>
      <c r="R62" s="77">
        <v>454.785777</v>
      </c>
      <c r="S62" s="77">
        <v>0.02</v>
      </c>
      <c r="T62" s="77">
        <v>1.28</v>
      </c>
      <c r="U62" s="77">
        <v>0.37</v>
      </c>
    </row>
    <row r="63" spans="2:21">
      <c r="B63" t="s">
        <v>480</v>
      </c>
      <c r="C63" t="s">
        <v>481</v>
      </c>
      <c r="D63" t="s">
        <v>103</v>
      </c>
      <c r="E63" t="s">
        <v>126</v>
      </c>
      <c r="F63" t="s">
        <v>482</v>
      </c>
      <c r="G63" t="s">
        <v>323</v>
      </c>
      <c r="H63" t="s">
        <v>483</v>
      </c>
      <c r="I63" t="s">
        <v>153</v>
      </c>
      <c r="J63" t="s">
        <v>484</v>
      </c>
      <c r="K63" s="77">
        <v>0.08</v>
      </c>
      <c r="L63" t="s">
        <v>105</v>
      </c>
      <c r="M63" s="77">
        <v>1.6</v>
      </c>
      <c r="N63" s="77">
        <v>3.22</v>
      </c>
      <c r="O63" s="77">
        <v>36666.74</v>
      </c>
      <c r="P63" s="77">
        <v>103.64</v>
      </c>
      <c r="Q63" s="77">
        <v>0</v>
      </c>
      <c r="R63" s="77">
        <v>38.001409336000002</v>
      </c>
      <c r="S63" s="77">
        <v>0.01</v>
      </c>
      <c r="T63" s="77">
        <v>0.11</v>
      </c>
      <c r="U63" s="77">
        <v>0.03</v>
      </c>
    </row>
    <row r="64" spans="2:21">
      <c r="B64" t="s">
        <v>485</v>
      </c>
      <c r="C64" t="s">
        <v>486</v>
      </c>
      <c r="D64" t="s">
        <v>103</v>
      </c>
      <c r="E64" t="s">
        <v>126</v>
      </c>
      <c r="F64" t="s">
        <v>487</v>
      </c>
      <c r="G64" t="s">
        <v>361</v>
      </c>
      <c r="H64" t="s">
        <v>483</v>
      </c>
      <c r="I64" t="s">
        <v>153</v>
      </c>
      <c r="J64" t="s">
        <v>488</v>
      </c>
      <c r="K64" s="77">
        <v>4.75</v>
      </c>
      <c r="L64" t="s">
        <v>105</v>
      </c>
      <c r="M64" s="77">
        <v>4.75</v>
      </c>
      <c r="N64" s="77">
        <v>1.04</v>
      </c>
      <c r="O64" s="77">
        <v>747950</v>
      </c>
      <c r="P64" s="77">
        <v>145.69999999999999</v>
      </c>
      <c r="Q64" s="77">
        <v>0</v>
      </c>
      <c r="R64" s="77">
        <v>1089.76315</v>
      </c>
      <c r="S64" s="77">
        <v>0.04</v>
      </c>
      <c r="T64" s="77">
        <v>3.06</v>
      </c>
      <c r="U64" s="77">
        <v>0.89</v>
      </c>
    </row>
    <row r="65" spans="2:21">
      <c r="B65" t="s">
        <v>489</v>
      </c>
      <c r="C65" t="s">
        <v>490</v>
      </c>
      <c r="D65" t="s">
        <v>103</v>
      </c>
      <c r="E65" t="s">
        <v>126</v>
      </c>
      <c r="F65" t="s">
        <v>411</v>
      </c>
      <c r="G65" t="s">
        <v>361</v>
      </c>
      <c r="H65" t="s">
        <v>491</v>
      </c>
      <c r="I65" t="s">
        <v>207</v>
      </c>
      <c r="J65" t="s">
        <v>492</v>
      </c>
      <c r="K65" s="77">
        <v>2.5499999999999998</v>
      </c>
      <c r="L65" t="s">
        <v>105</v>
      </c>
      <c r="M65" s="77">
        <v>5.85</v>
      </c>
      <c r="N65" s="77">
        <v>0.6</v>
      </c>
      <c r="O65" s="77">
        <v>68484.929999999993</v>
      </c>
      <c r="P65" s="77">
        <v>123.86</v>
      </c>
      <c r="Q65" s="77">
        <v>0</v>
      </c>
      <c r="R65" s="77">
        <v>84.825434298000005</v>
      </c>
      <c r="S65" s="77">
        <v>0.01</v>
      </c>
      <c r="T65" s="77">
        <v>0.24</v>
      </c>
      <c r="U65" s="77">
        <v>7.0000000000000007E-2</v>
      </c>
    </row>
    <row r="66" spans="2:21">
      <c r="B66" t="s">
        <v>493</v>
      </c>
      <c r="C66" t="s">
        <v>494</v>
      </c>
      <c r="D66" t="s">
        <v>103</v>
      </c>
      <c r="E66" t="s">
        <v>126</v>
      </c>
      <c r="F66" t="s">
        <v>411</v>
      </c>
      <c r="G66" t="s">
        <v>361</v>
      </c>
      <c r="H66" t="s">
        <v>491</v>
      </c>
      <c r="I66" t="s">
        <v>207</v>
      </c>
      <c r="J66" t="s">
        <v>495</v>
      </c>
      <c r="K66" s="77">
        <v>2.66</v>
      </c>
      <c r="L66" t="s">
        <v>105</v>
      </c>
      <c r="M66" s="77">
        <v>4.9000000000000004</v>
      </c>
      <c r="N66" s="77">
        <v>0.66</v>
      </c>
      <c r="O66" s="77">
        <v>102441.41</v>
      </c>
      <c r="P66" s="77">
        <v>116.15</v>
      </c>
      <c r="Q66" s="77">
        <v>0</v>
      </c>
      <c r="R66" s="77">
        <v>118.985697715</v>
      </c>
      <c r="S66" s="77">
        <v>0.01</v>
      </c>
      <c r="T66" s="77">
        <v>0.33</v>
      </c>
      <c r="U66" s="77">
        <v>0.1</v>
      </c>
    </row>
    <row r="67" spans="2:21">
      <c r="B67" t="s">
        <v>496</v>
      </c>
      <c r="C67" t="s">
        <v>497</v>
      </c>
      <c r="D67" t="s">
        <v>103</v>
      </c>
      <c r="E67" t="s">
        <v>126</v>
      </c>
      <c r="F67" t="s">
        <v>411</v>
      </c>
      <c r="G67" t="s">
        <v>361</v>
      </c>
      <c r="H67" t="s">
        <v>491</v>
      </c>
      <c r="I67" t="s">
        <v>207</v>
      </c>
      <c r="J67" t="s">
        <v>270</v>
      </c>
      <c r="K67" s="77">
        <v>6.11</v>
      </c>
      <c r="L67" t="s">
        <v>105</v>
      </c>
      <c r="M67" s="77">
        <v>2.2999999999999998</v>
      </c>
      <c r="N67" s="77">
        <v>1.99</v>
      </c>
      <c r="O67" s="77">
        <v>26292.3</v>
      </c>
      <c r="P67" s="77">
        <v>103.53</v>
      </c>
      <c r="Q67" s="77">
        <v>0.59470999999999996</v>
      </c>
      <c r="R67" s="77">
        <v>27.815128189999999</v>
      </c>
      <c r="S67" s="77">
        <v>0</v>
      </c>
      <c r="T67" s="77">
        <v>0.08</v>
      </c>
      <c r="U67" s="77">
        <v>0.02</v>
      </c>
    </row>
    <row r="68" spans="2:21">
      <c r="B68" t="s">
        <v>498</v>
      </c>
      <c r="C68" t="s">
        <v>499</v>
      </c>
      <c r="D68" t="s">
        <v>103</v>
      </c>
      <c r="E68" t="s">
        <v>126</v>
      </c>
      <c r="F68" t="s">
        <v>411</v>
      </c>
      <c r="G68" t="s">
        <v>361</v>
      </c>
      <c r="H68" t="s">
        <v>491</v>
      </c>
      <c r="I68" t="s">
        <v>207</v>
      </c>
      <c r="J68" t="s">
        <v>500</v>
      </c>
      <c r="K68" s="77">
        <v>7.54</v>
      </c>
      <c r="L68" t="s">
        <v>105</v>
      </c>
      <c r="M68" s="77">
        <v>2.25</v>
      </c>
      <c r="N68" s="77">
        <v>2.2000000000000002</v>
      </c>
      <c r="O68" s="77">
        <v>87000</v>
      </c>
      <c r="P68" s="77">
        <v>101.73</v>
      </c>
      <c r="Q68" s="77">
        <v>0.63563999999999998</v>
      </c>
      <c r="R68" s="77">
        <v>89.140739999999994</v>
      </c>
      <c r="S68" s="77">
        <v>0.05</v>
      </c>
      <c r="T68" s="77">
        <v>0.25</v>
      </c>
      <c r="U68" s="77">
        <v>7.0000000000000007E-2</v>
      </c>
    </row>
    <row r="69" spans="2:21">
      <c r="B69" t="s">
        <v>501</v>
      </c>
      <c r="C69" t="s">
        <v>502</v>
      </c>
      <c r="D69" t="s">
        <v>103</v>
      </c>
      <c r="E69" t="s">
        <v>126</v>
      </c>
      <c r="F69" t="s">
        <v>503</v>
      </c>
      <c r="G69" t="s">
        <v>468</v>
      </c>
      <c r="H69" t="s">
        <v>491</v>
      </c>
      <c r="I69" t="s">
        <v>207</v>
      </c>
      <c r="J69" t="s">
        <v>504</v>
      </c>
      <c r="K69" s="77">
        <v>5.16</v>
      </c>
      <c r="L69" t="s">
        <v>105</v>
      </c>
      <c r="M69" s="77">
        <v>1.94</v>
      </c>
      <c r="N69" s="77">
        <v>1.04</v>
      </c>
      <c r="O69" s="77">
        <v>188154.51</v>
      </c>
      <c r="P69" s="77">
        <v>105.68</v>
      </c>
      <c r="Q69" s="77">
        <v>0</v>
      </c>
      <c r="R69" s="77">
        <v>198.841686168</v>
      </c>
      <c r="S69" s="77">
        <v>0.03</v>
      </c>
      <c r="T69" s="77">
        <v>0.56000000000000005</v>
      </c>
      <c r="U69" s="77">
        <v>0.16</v>
      </c>
    </row>
    <row r="70" spans="2:21">
      <c r="B70" t="s">
        <v>505</v>
      </c>
      <c r="C70" t="s">
        <v>506</v>
      </c>
      <c r="D70" t="s">
        <v>103</v>
      </c>
      <c r="E70" t="s">
        <v>126</v>
      </c>
      <c r="F70" t="s">
        <v>503</v>
      </c>
      <c r="G70" t="s">
        <v>468</v>
      </c>
      <c r="H70" t="s">
        <v>491</v>
      </c>
      <c r="I70" t="s">
        <v>207</v>
      </c>
      <c r="J70" t="s">
        <v>507</v>
      </c>
      <c r="K70" s="77">
        <v>7.04</v>
      </c>
      <c r="L70" t="s">
        <v>105</v>
      </c>
      <c r="M70" s="77">
        <v>1.23</v>
      </c>
      <c r="N70" s="77">
        <v>1.71</v>
      </c>
      <c r="O70" s="77">
        <v>39</v>
      </c>
      <c r="P70" s="77">
        <v>97.38</v>
      </c>
      <c r="Q70" s="77">
        <v>0</v>
      </c>
      <c r="R70" s="77">
        <v>3.7978199999999997E-2</v>
      </c>
      <c r="S70" s="77">
        <v>0</v>
      </c>
      <c r="T70" s="77">
        <v>0</v>
      </c>
      <c r="U70" s="77">
        <v>0</v>
      </c>
    </row>
    <row r="71" spans="2:21">
      <c r="B71" t="s">
        <v>508</v>
      </c>
      <c r="C71" t="s">
        <v>509</v>
      </c>
      <c r="D71" t="s">
        <v>103</v>
      </c>
      <c r="E71" t="s">
        <v>126</v>
      </c>
      <c r="F71" t="s">
        <v>510</v>
      </c>
      <c r="G71" t="s">
        <v>511</v>
      </c>
      <c r="H71" t="s">
        <v>491</v>
      </c>
      <c r="I71" t="s">
        <v>207</v>
      </c>
      <c r="J71" t="s">
        <v>512</v>
      </c>
      <c r="K71" s="77">
        <v>8.43</v>
      </c>
      <c r="L71" t="s">
        <v>105</v>
      </c>
      <c r="M71" s="77">
        <v>5.15</v>
      </c>
      <c r="N71" s="77">
        <v>2.5299999999999998</v>
      </c>
      <c r="O71" s="77">
        <v>649114</v>
      </c>
      <c r="P71" s="77">
        <v>149.30000000000001</v>
      </c>
      <c r="Q71" s="77">
        <v>0</v>
      </c>
      <c r="R71" s="77">
        <v>969.12720200000001</v>
      </c>
      <c r="S71" s="77">
        <v>0.02</v>
      </c>
      <c r="T71" s="77">
        <v>2.72</v>
      </c>
      <c r="U71" s="77">
        <v>0.79</v>
      </c>
    </row>
    <row r="72" spans="2:21">
      <c r="B72" t="s">
        <v>513</v>
      </c>
      <c r="C72" t="s">
        <v>514</v>
      </c>
      <c r="D72" t="s">
        <v>103</v>
      </c>
      <c r="E72" t="s">
        <v>126</v>
      </c>
      <c r="F72" t="s">
        <v>515</v>
      </c>
      <c r="G72" t="s">
        <v>361</v>
      </c>
      <c r="H72" t="s">
        <v>483</v>
      </c>
      <c r="I72" t="s">
        <v>153</v>
      </c>
      <c r="J72" t="s">
        <v>516</v>
      </c>
      <c r="K72" s="77">
        <v>5.93</v>
      </c>
      <c r="L72" t="s">
        <v>105</v>
      </c>
      <c r="M72" s="77">
        <v>1.34</v>
      </c>
      <c r="N72" s="77">
        <v>1.54</v>
      </c>
      <c r="O72" s="77">
        <v>5805.9</v>
      </c>
      <c r="P72" s="77">
        <v>100.12</v>
      </c>
      <c r="Q72" s="77">
        <v>0</v>
      </c>
      <c r="R72" s="77">
        <v>5.8128670800000002</v>
      </c>
      <c r="S72" s="77">
        <v>0</v>
      </c>
      <c r="T72" s="77">
        <v>0.02</v>
      </c>
      <c r="U72" s="77">
        <v>0</v>
      </c>
    </row>
    <row r="73" spans="2:21">
      <c r="B73" t="s">
        <v>517</v>
      </c>
      <c r="C73" t="s">
        <v>518</v>
      </c>
      <c r="D73" t="s">
        <v>103</v>
      </c>
      <c r="E73" t="s">
        <v>126</v>
      </c>
      <c r="F73" t="s">
        <v>515</v>
      </c>
      <c r="G73" t="s">
        <v>361</v>
      </c>
      <c r="H73" t="s">
        <v>483</v>
      </c>
      <c r="I73" t="s">
        <v>153</v>
      </c>
      <c r="J73" t="s">
        <v>519</v>
      </c>
      <c r="K73" s="77">
        <v>5.91</v>
      </c>
      <c r="L73" t="s">
        <v>105</v>
      </c>
      <c r="M73" s="77">
        <v>1.95</v>
      </c>
      <c r="N73" s="77">
        <v>1.93</v>
      </c>
      <c r="O73" s="77">
        <v>44442</v>
      </c>
      <c r="P73" s="77">
        <v>101.1</v>
      </c>
      <c r="Q73" s="77">
        <v>0</v>
      </c>
      <c r="R73" s="77">
        <v>44.930861999999998</v>
      </c>
      <c r="S73" s="77">
        <v>0.01</v>
      </c>
      <c r="T73" s="77">
        <v>0.13</v>
      </c>
      <c r="U73" s="77">
        <v>0.04</v>
      </c>
    </row>
    <row r="74" spans="2:21">
      <c r="B74" t="s">
        <v>520</v>
      </c>
      <c r="C74" t="s">
        <v>521</v>
      </c>
      <c r="D74" t="s">
        <v>103</v>
      </c>
      <c r="E74" t="s">
        <v>126</v>
      </c>
      <c r="F74" t="s">
        <v>515</v>
      </c>
      <c r="G74" t="s">
        <v>361</v>
      </c>
      <c r="H74" t="s">
        <v>491</v>
      </c>
      <c r="I74" t="s">
        <v>207</v>
      </c>
      <c r="J74" t="s">
        <v>522</v>
      </c>
      <c r="K74" s="77">
        <v>0.73</v>
      </c>
      <c r="L74" t="s">
        <v>105</v>
      </c>
      <c r="M74" s="77">
        <v>4.8499999999999996</v>
      </c>
      <c r="N74" s="77">
        <v>1.37</v>
      </c>
      <c r="O74" s="77">
        <v>23572</v>
      </c>
      <c r="P74" s="77">
        <v>125.96</v>
      </c>
      <c r="Q74" s="77">
        <v>0</v>
      </c>
      <c r="R74" s="77">
        <v>29.691291199999998</v>
      </c>
      <c r="S74" s="77">
        <v>0.02</v>
      </c>
      <c r="T74" s="77">
        <v>0.08</v>
      </c>
      <c r="U74" s="77">
        <v>0.02</v>
      </c>
    </row>
    <row r="75" spans="2:21">
      <c r="B75" t="s">
        <v>523</v>
      </c>
      <c r="C75" t="s">
        <v>524</v>
      </c>
      <c r="D75" t="s">
        <v>103</v>
      </c>
      <c r="E75" t="s">
        <v>126</v>
      </c>
      <c r="F75" t="s">
        <v>515</v>
      </c>
      <c r="G75" t="s">
        <v>361</v>
      </c>
      <c r="H75" t="s">
        <v>491</v>
      </c>
      <c r="I75" t="s">
        <v>207</v>
      </c>
      <c r="J75" t="s">
        <v>488</v>
      </c>
      <c r="K75" s="77">
        <v>1.44</v>
      </c>
      <c r="L75" t="s">
        <v>105</v>
      </c>
      <c r="M75" s="77">
        <v>3.77</v>
      </c>
      <c r="N75" s="77">
        <v>0.23</v>
      </c>
      <c r="O75" s="77">
        <v>94678.37</v>
      </c>
      <c r="P75" s="77">
        <v>114.58</v>
      </c>
      <c r="Q75" s="77">
        <v>1.9460500000000001</v>
      </c>
      <c r="R75" s="77">
        <v>110.428526346</v>
      </c>
      <c r="S75" s="77">
        <v>0.03</v>
      </c>
      <c r="T75" s="77">
        <v>0.31</v>
      </c>
      <c r="U75" s="77">
        <v>0.09</v>
      </c>
    </row>
    <row r="76" spans="2:21">
      <c r="B76" t="s">
        <v>525</v>
      </c>
      <c r="C76" t="s">
        <v>526</v>
      </c>
      <c r="D76" t="s">
        <v>103</v>
      </c>
      <c r="E76" t="s">
        <v>126</v>
      </c>
      <c r="F76" t="s">
        <v>515</v>
      </c>
      <c r="G76" t="s">
        <v>361</v>
      </c>
      <c r="H76" t="s">
        <v>483</v>
      </c>
      <c r="I76" t="s">
        <v>153</v>
      </c>
      <c r="J76" t="s">
        <v>527</v>
      </c>
      <c r="K76" s="77">
        <v>5.07</v>
      </c>
      <c r="L76" t="s">
        <v>105</v>
      </c>
      <c r="M76" s="77">
        <v>2.5</v>
      </c>
      <c r="N76" s="77">
        <v>1.46</v>
      </c>
      <c r="O76" s="77">
        <v>157247.66</v>
      </c>
      <c r="P76" s="77">
        <v>105.93</v>
      </c>
      <c r="Q76" s="77">
        <v>0</v>
      </c>
      <c r="R76" s="77">
        <v>166.572446238</v>
      </c>
      <c r="S76" s="77">
        <v>0.03</v>
      </c>
      <c r="T76" s="77">
        <v>0.47</v>
      </c>
      <c r="U76" s="77">
        <v>0.14000000000000001</v>
      </c>
    </row>
    <row r="77" spans="2:21">
      <c r="B77" t="s">
        <v>528</v>
      </c>
      <c r="C77" t="s">
        <v>529</v>
      </c>
      <c r="D77" t="s">
        <v>103</v>
      </c>
      <c r="E77" t="s">
        <v>126</v>
      </c>
      <c r="F77" t="s">
        <v>515</v>
      </c>
      <c r="G77" t="s">
        <v>361</v>
      </c>
      <c r="H77" t="s">
        <v>491</v>
      </c>
      <c r="I77" t="s">
        <v>207</v>
      </c>
      <c r="J77" t="s">
        <v>530</v>
      </c>
      <c r="K77" s="77">
        <v>3.01</v>
      </c>
      <c r="L77" t="s">
        <v>105</v>
      </c>
      <c r="M77" s="77">
        <v>2.85</v>
      </c>
      <c r="N77" s="77">
        <v>0.79</v>
      </c>
      <c r="O77" s="77">
        <v>46463.83</v>
      </c>
      <c r="P77" s="77">
        <v>108.65</v>
      </c>
      <c r="Q77" s="77">
        <v>0</v>
      </c>
      <c r="R77" s="77">
        <v>50.482951294999999</v>
      </c>
      <c r="S77" s="77">
        <v>0.01</v>
      </c>
      <c r="T77" s="77">
        <v>0.14000000000000001</v>
      </c>
      <c r="U77" s="77">
        <v>0.04</v>
      </c>
    </row>
    <row r="78" spans="2:21">
      <c r="B78" t="s">
        <v>531</v>
      </c>
      <c r="C78" t="s">
        <v>532</v>
      </c>
      <c r="D78" t="s">
        <v>103</v>
      </c>
      <c r="E78" t="s">
        <v>126</v>
      </c>
      <c r="F78" t="s">
        <v>533</v>
      </c>
      <c r="G78" t="s">
        <v>361</v>
      </c>
      <c r="H78" t="s">
        <v>483</v>
      </c>
      <c r="I78" t="s">
        <v>153</v>
      </c>
      <c r="J78" t="s">
        <v>534</v>
      </c>
      <c r="K78" s="77">
        <v>0.01</v>
      </c>
      <c r="L78" t="s">
        <v>105</v>
      </c>
      <c r="M78" s="77">
        <v>4.95</v>
      </c>
      <c r="N78" s="77">
        <v>0.01</v>
      </c>
      <c r="O78" s="77">
        <v>19987.66</v>
      </c>
      <c r="P78" s="77">
        <v>127.36</v>
      </c>
      <c r="Q78" s="77">
        <v>0</v>
      </c>
      <c r="R78" s="77">
        <v>24.846779999999999</v>
      </c>
      <c r="S78" s="77">
        <v>0.01</v>
      </c>
      <c r="T78" s="77">
        <v>7.0000000000000007E-2</v>
      </c>
      <c r="U78" s="77">
        <v>0.02</v>
      </c>
    </row>
    <row r="79" spans="2:21">
      <c r="B79" t="s">
        <v>535</v>
      </c>
      <c r="C79" t="s">
        <v>532</v>
      </c>
      <c r="D79" t="s">
        <v>103</v>
      </c>
      <c r="E79" t="s">
        <v>126</v>
      </c>
      <c r="F79" t="s">
        <v>533</v>
      </c>
      <c r="G79" t="s">
        <v>361</v>
      </c>
      <c r="H79" t="s">
        <v>483</v>
      </c>
      <c r="I79" t="s">
        <v>153</v>
      </c>
      <c r="J79" t="s">
        <v>536</v>
      </c>
      <c r="K79" s="77">
        <v>0.01</v>
      </c>
      <c r="L79" t="s">
        <v>105</v>
      </c>
      <c r="M79" s="77">
        <v>4.95</v>
      </c>
      <c r="N79" s="77">
        <v>0.01</v>
      </c>
      <c r="O79" s="77">
        <v>0</v>
      </c>
      <c r="P79" s="77">
        <v>0</v>
      </c>
      <c r="Q79" s="77">
        <v>0</v>
      </c>
      <c r="R79" s="77">
        <v>0.61495999999999995</v>
      </c>
      <c r="S79" s="77">
        <v>0</v>
      </c>
      <c r="T79" s="77">
        <v>0</v>
      </c>
      <c r="U79" s="77">
        <v>0</v>
      </c>
    </row>
    <row r="80" spans="2:21">
      <c r="B80" t="s">
        <v>537</v>
      </c>
      <c r="C80" t="s">
        <v>538</v>
      </c>
      <c r="D80" t="s">
        <v>103</v>
      </c>
      <c r="E80" t="s">
        <v>126</v>
      </c>
      <c r="F80" t="s">
        <v>533</v>
      </c>
      <c r="G80" t="s">
        <v>361</v>
      </c>
      <c r="H80" t="s">
        <v>483</v>
      </c>
      <c r="I80" t="s">
        <v>153</v>
      </c>
      <c r="J80" t="s">
        <v>539</v>
      </c>
      <c r="K80" s="77">
        <v>1.8</v>
      </c>
      <c r="L80" t="s">
        <v>105</v>
      </c>
      <c r="M80" s="77">
        <v>5.0999999999999996</v>
      </c>
      <c r="N80" s="77">
        <v>0.85</v>
      </c>
      <c r="O80" s="77">
        <v>13755</v>
      </c>
      <c r="P80" s="77">
        <v>129.46</v>
      </c>
      <c r="Q80" s="77">
        <v>0</v>
      </c>
      <c r="R80" s="77">
        <v>17.807223</v>
      </c>
      <c r="S80" s="77">
        <v>0</v>
      </c>
      <c r="T80" s="77">
        <v>0.05</v>
      </c>
      <c r="U80" s="77">
        <v>0.01</v>
      </c>
    </row>
    <row r="81" spans="2:21">
      <c r="B81" t="s">
        <v>540</v>
      </c>
      <c r="C81" t="s">
        <v>541</v>
      </c>
      <c r="D81" t="s">
        <v>103</v>
      </c>
      <c r="E81" t="s">
        <v>126</v>
      </c>
      <c r="F81" t="s">
        <v>533</v>
      </c>
      <c r="G81" t="s">
        <v>361</v>
      </c>
      <c r="H81" t="s">
        <v>483</v>
      </c>
      <c r="I81" t="s">
        <v>153</v>
      </c>
      <c r="J81" t="s">
        <v>542</v>
      </c>
      <c r="K81" s="77">
        <v>0.01</v>
      </c>
      <c r="L81" t="s">
        <v>105</v>
      </c>
      <c r="M81" s="77">
        <v>5.3</v>
      </c>
      <c r="N81" s="77">
        <v>0.01</v>
      </c>
      <c r="O81" s="77">
        <v>1754</v>
      </c>
      <c r="P81" s="77">
        <v>120.59</v>
      </c>
      <c r="Q81" s="77">
        <v>0</v>
      </c>
      <c r="R81" s="77">
        <v>2.06142</v>
      </c>
      <c r="S81" s="77">
        <v>0</v>
      </c>
      <c r="T81" s="77">
        <v>0.01</v>
      </c>
      <c r="U81" s="77">
        <v>0</v>
      </c>
    </row>
    <row r="82" spans="2:21">
      <c r="B82" t="s">
        <v>543</v>
      </c>
      <c r="C82" t="s">
        <v>541</v>
      </c>
      <c r="D82" t="s">
        <v>103</v>
      </c>
      <c r="E82" t="s">
        <v>126</v>
      </c>
      <c r="F82" t="s">
        <v>533</v>
      </c>
      <c r="G82" t="s">
        <v>361</v>
      </c>
      <c r="H82" t="s">
        <v>483</v>
      </c>
      <c r="I82" t="s">
        <v>153</v>
      </c>
      <c r="J82" t="s">
        <v>544</v>
      </c>
      <c r="K82" s="77">
        <v>0.01</v>
      </c>
      <c r="L82" t="s">
        <v>105</v>
      </c>
      <c r="M82" s="77">
        <v>5.3</v>
      </c>
      <c r="N82" s="77">
        <v>0.01</v>
      </c>
      <c r="O82" s="77">
        <v>0</v>
      </c>
      <c r="P82" s="77">
        <v>0</v>
      </c>
      <c r="Q82" s="77">
        <v>0</v>
      </c>
      <c r="R82" s="77">
        <v>5.4629999999999998E-2</v>
      </c>
      <c r="S82" s="77">
        <v>0</v>
      </c>
      <c r="T82" s="77">
        <v>0</v>
      </c>
      <c r="U82" s="77">
        <v>0</v>
      </c>
    </row>
    <row r="83" spans="2:21">
      <c r="B83" t="s">
        <v>545</v>
      </c>
      <c r="C83" t="s">
        <v>546</v>
      </c>
      <c r="D83" t="s">
        <v>103</v>
      </c>
      <c r="E83" t="s">
        <v>126</v>
      </c>
      <c r="F83" t="s">
        <v>533</v>
      </c>
      <c r="G83" t="s">
        <v>361</v>
      </c>
      <c r="H83" t="s">
        <v>483</v>
      </c>
      <c r="I83" t="s">
        <v>153</v>
      </c>
      <c r="J83" t="s">
        <v>547</v>
      </c>
      <c r="K83" s="77">
        <v>1.19</v>
      </c>
      <c r="L83" t="s">
        <v>105</v>
      </c>
      <c r="M83" s="77">
        <v>6.5</v>
      </c>
      <c r="N83" s="77">
        <v>-0.1</v>
      </c>
      <c r="O83" s="77">
        <v>211038.71</v>
      </c>
      <c r="P83" s="77">
        <v>124.22</v>
      </c>
      <c r="Q83" s="77">
        <v>0</v>
      </c>
      <c r="R83" s="77">
        <v>262.15228556199997</v>
      </c>
      <c r="S83" s="77">
        <v>0.03</v>
      </c>
      <c r="T83" s="77">
        <v>0.74</v>
      </c>
      <c r="U83" s="77">
        <v>0.21</v>
      </c>
    </row>
    <row r="84" spans="2:21">
      <c r="B84" t="s">
        <v>548</v>
      </c>
      <c r="C84" t="s">
        <v>549</v>
      </c>
      <c r="D84" t="s">
        <v>103</v>
      </c>
      <c r="E84" t="s">
        <v>126</v>
      </c>
      <c r="F84" t="s">
        <v>533</v>
      </c>
      <c r="G84" t="s">
        <v>361</v>
      </c>
      <c r="H84" t="s">
        <v>483</v>
      </c>
      <c r="I84" t="s">
        <v>153</v>
      </c>
      <c r="J84" t="s">
        <v>550</v>
      </c>
      <c r="K84" s="77">
        <v>6.64</v>
      </c>
      <c r="L84" t="s">
        <v>105</v>
      </c>
      <c r="M84" s="77">
        <v>4</v>
      </c>
      <c r="N84" s="77">
        <v>2.56</v>
      </c>
      <c r="O84" s="77">
        <v>93389</v>
      </c>
      <c r="P84" s="77">
        <v>109.7</v>
      </c>
      <c r="Q84" s="77">
        <v>1.86778</v>
      </c>
      <c r="R84" s="77">
        <v>104.315513</v>
      </c>
      <c r="S84" s="77">
        <v>0</v>
      </c>
      <c r="T84" s="77">
        <v>0.28999999999999998</v>
      </c>
      <c r="U84" s="77">
        <v>0.08</v>
      </c>
    </row>
    <row r="85" spans="2:21">
      <c r="B85" t="s">
        <v>551</v>
      </c>
      <c r="C85" t="s">
        <v>552</v>
      </c>
      <c r="D85" t="s">
        <v>103</v>
      </c>
      <c r="E85" t="s">
        <v>126</v>
      </c>
      <c r="F85" t="s">
        <v>533</v>
      </c>
      <c r="G85" t="s">
        <v>361</v>
      </c>
      <c r="H85" t="s">
        <v>491</v>
      </c>
      <c r="I85" t="s">
        <v>207</v>
      </c>
      <c r="J85" t="s">
        <v>553</v>
      </c>
      <c r="K85" s="77">
        <v>6.93</v>
      </c>
      <c r="L85" t="s">
        <v>105</v>
      </c>
      <c r="M85" s="77">
        <v>2.78</v>
      </c>
      <c r="N85" s="77">
        <v>2.73</v>
      </c>
      <c r="O85" s="77">
        <v>175627</v>
      </c>
      <c r="P85" s="77">
        <v>101.78</v>
      </c>
      <c r="Q85" s="77">
        <v>1.77521</v>
      </c>
      <c r="R85" s="77">
        <v>180.52837059999999</v>
      </c>
      <c r="S85" s="77">
        <v>0.02</v>
      </c>
      <c r="T85" s="77">
        <v>0.51</v>
      </c>
      <c r="U85" s="77">
        <v>0.15</v>
      </c>
    </row>
    <row r="86" spans="2:21">
      <c r="B86" t="s">
        <v>554</v>
      </c>
      <c r="C86" t="s">
        <v>555</v>
      </c>
      <c r="D86" t="s">
        <v>103</v>
      </c>
      <c r="E86" t="s">
        <v>126</v>
      </c>
      <c r="F86" t="s">
        <v>556</v>
      </c>
      <c r="G86" t="s">
        <v>557</v>
      </c>
      <c r="H86" t="s">
        <v>491</v>
      </c>
      <c r="I86" t="s">
        <v>207</v>
      </c>
      <c r="J86" t="s">
        <v>558</v>
      </c>
      <c r="K86" s="77">
        <v>4.54</v>
      </c>
      <c r="L86" t="s">
        <v>105</v>
      </c>
      <c r="M86" s="77">
        <v>3.85</v>
      </c>
      <c r="N86" s="77">
        <v>0.71</v>
      </c>
      <c r="O86" s="77">
        <v>76311</v>
      </c>
      <c r="P86" s="77">
        <v>119.27</v>
      </c>
      <c r="Q86" s="77">
        <v>0</v>
      </c>
      <c r="R86" s="77">
        <v>91.016129699999993</v>
      </c>
      <c r="S86" s="77">
        <v>0.03</v>
      </c>
      <c r="T86" s="77">
        <v>0.26</v>
      </c>
      <c r="U86" s="77">
        <v>7.0000000000000007E-2</v>
      </c>
    </row>
    <row r="87" spans="2:21">
      <c r="B87" t="s">
        <v>559</v>
      </c>
      <c r="C87" t="s">
        <v>560</v>
      </c>
      <c r="D87" t="s">
        <v>103</v>
      </c>
      <c r="E87" t="s">
        <v>126</v>
      </c>
      <c r="F87" t="s">
        <v>556</v>
      </c>
      <c r="G87" t="s">
        <v>557</v>
      </c>
      <c r="H87" t="s">
        <v>491</v>
      </c>
      <c r="I87" t="s">
        <v>207</v>
      </c>
      <c r="J87" t="s">
        <v>558</v>
      </c>
      <c r="K87" s="77">
        <v>5.38</v>
      </c>
      <c r="L87" t="s">
        <v>105</v>
      </c>
      <c r="M87" s="77">
        <v>3.85</v>
      </c>
      <c r="N87" s="77">
        <v>1.04</v>
      </c>
      <c r="O87" s="77">
        <v>53120</v>
      </c>
      <c r="P87" s="77">
        <v>120.25</v>
      </c>
      <c r="Q87" s="77">
        <v>0</v>
      </c>
      <c r="R87" s="77">
        <v>63.876800000000003</v>
      </c>
      <c r="S87" s="77">
        <v>0.02</v>
      </c>
      <c r="T87" s="77">
        <v>0.18</v>
      </c>
      <c r="U87" s="77">
        <v>0.05</v>
      </c>
    </row>
    <row r="88" spans="2:21">
      <c r="B88" t="s">
        <v>561</v>
      </c>
      <c r="C88" t="s">
        <v>562</v>
      </c>
      <c r="D88" t="s">
        <v>103</v>
      </c>
      <c r="E88" t="s">
        <v>126</v>
      </c>
      <c r="F88" t="s">
        <v>556</v>
      </c>
      <c r="G88" t="s">
        <v>557</v>
      </c>
      <c r="H88" t="s">
        <v>491</v>
      </c>
      <c r="I88" t="s">
        <v>207</v>
      </c>
      <c r="J88" t="s">
        <v>563</v>
      </c>
      <c r="K88" s="77">
        <v>1.86</v>
      </c>
      <c r="L88" t="s">
        <v>105</v>
      </c>
      <c r="M88" s="77">
        <v>3.9</v>
      </c>
      <c r="N88" s="77">
        <v>0.03</v>
      </c>
      <c r="O88" s="77">
        <v>7000</v>
      </c>
      <c r="P88" s="77">
        <v>116.7</v>
      </c>
      <c r="Q88" s="77">
        <v>0</v>
      </c>
      <c r="R88" s="77">
        <v>8.1690000000000005</v>
      </c>
      <c r="S88" s="77">
        <v>0</v>
      </c>
      <c r="T88" s="77">
        <v>0.02</v>
      </c>
      <c r="U88" s="77">
        <v>0.01</v>
      </c>
    </row>
    <row r="89" spans="2:21">
      <c r="B89" t="s">
        <v>564</v>
      </c>
      <c r="C89" t="s">
        <v>565</v>
      </c>
      <c r="D89" t="s">
        <v>103</v>
      </c>
      <c r="E89" t="s">
        <v>126</v>
      </c>
      <c r="F89" t="s">
        <v>556</v>
      </c>
      <c r="G89" t="s">
        <v>557</v>
      </c>
      <c r="H89" t="s">
        <v>491</v>
      </c>
      <c r="I89" t="s">
        <v>207</v>
      </c>
      <c r="J89" t="s">
        <v>566</v>
      </c>
      <c r="K89" s="77">
        <v>2.78</v>
      </c>
      <c r="L89" t="s">
        <v>105</v>
      </c>
      <c r="M89" s="77">
        <v>3.9</v>
      </c>
      <c r="N89" s="77">
        <v>0.24</v>
      </c>
      <c r="O89" s="77">
        <v>221158</v>
      </c>
      <c r="P89" s="77">
        <v>120.18</v>
      </c>
      <c r="Q89" s="77">
        <v>0</v>
      </c>
      <c r="R89" s="77">
        <v>265.78768439999999</v>
      </c>
      <c r="S89" s="77">
        <v>0.06</v>
      </c>
      <c r="T89" s="77">
        <v>0.75</v>
      </c>
      <c r="U89" s="77">
        <v>0.22</v>
      </c>
    </row>
    <row r="90" spans="2:21">
      <c r="B90" t="s">
        <v>567</v>
      </c>
      <c r="C90" t="s">
        <v>568</v>
      </c>
      <c r="D90" t="s">
        <v>103</v>
      </c>
      <c r="E90" t="s">
        <v>126</v>
      </c>
      <c r="F90" t="s">
        <v>569</v>
      </c>
      <c r="G90" t="s">
        <v>557</v>
      </c>
      <c r="H90" t="s">
        <v>491</v>
      </c>
      <c r="I90" t="s">
        <v>207</v>
      </c>
      <c r="J90" t="s">
        <v>570</v>
      </c>
      <c r="K90" s="77">
        <v>2.91</v>
      </c>
      <c r="L90" t="s">
        <v>105</v>
      </c>
      <c r="M90" s="77">
        <v>3.75</v>
      </c>
      <c r="N90" s="77">
        <v>0.39</v>
      </c>
      <c r="O90" s="77">
        <v>107172</v>
      </c>
      <c r="P90" s="77">
        <v>120.35</v>
      </c>
      <c r="Q90" s="77">
        <v>0</v>
      </c>
      <c r="R90" s="77">
        <v>128.98150200000001</v>
      </c>
      <c r="S90" s="77">
        <v>0.01</v>
      </c>
      <c r="T90" s="77">
        <v>0.36</v>
      </c>
      <c r="U90" s="77">
        <v>0.11</v>
      </c>
    </row>
    <row r="91" spans="2:21">
      <c r="B91" t="s">
        <v>571</v>
      </c>
      <c r="C91" t="s">
        <v>572</v>
      </c>
      <c r="D91" t="s">
        <v>103</v>
      </c>
      <c r="E91" t="s">
        <v>126</v>
      </c>
      <c r="F91" t="s">
        <v>569</v>
      </c>
      <c r="G91" t="s">
        <v>557</v>
      </c>
      <c r="H91" t="s">
        <v>483</v>
      </c>
      <c r="I91" t="s">
        <v>153</v>
      </c>
      <c r="J91" t="s">
        <v>573</v>
      </c>
      <c r="K91" s="77">
        <v>6.51</v>
      </c>
      <c r="L91" t="s">
        <v>105</v>
      </c>
      <c r="M91" s="77">
        <v>2.48</v>
      </c>
      <c r="N91" s="77">
        <v>1.23</v>
      </c>
      <c r="O91" s="77">
        <v>131010</v>
      </c>
      <c r="P91" s="77">
        <v>109.72</v>
      </c>
      <c r="Q91" s="77">
        <v>0</v>
      </c>
      <c r="R91" s="77">
        <v>143.74417199999999</v>
      </c>
      <c r="S91" s="77">
        <v>0.03</v>
      </c>
      <c r="T91" s="77">
        <v>0.4</v>
      </c>
      <c r="U91" s="77">
        <v>0.12</v>
      </c>
    </row>
    <row r="92" spans="2:21">
      <c r="B92" t="s">
        <v>574</v>
      </c>
      <c r="C92" t="s">
        <v>575</v>
      </c>
      <c r="D92" t="s">
        <v>103</v>
      </c>
      <c r="E92" t="s">
        <v>126</v>
      </c>
      <c r="F92" t="s">
        <v>576</v>
      </c>
      <c r="G92" t="s">
        <v>361</v>
      </c>
      <c r="H92" t="s">
        <v>491</v>
      </c>
      <c r="I92" t="s">
        <v>207</v>
      </c>
      <c r="J92" t="s">
        <v>577</v>
      </c>
      <c r="K92" s="77">
        <v>5.13</v>
      </c>
      <c r="L92" t="s">
        <v>105</v>
      </c>
      <c r="M92" s="77">
        <v>2.85</v>
      </c>
      <c r="N92" s="77">
        <v>1.28</v>
      </c>
      <c r="O92" s="77">
        <v>88935</v>
      </c>
      <c r="P92" s="77">
        <v>111.01</v>
      </c>
      <c r="Q92" s="77">
        <v>0</v>
      </c>
      <c r="R92" s="77">
        <v>98.726743499999998</v>
      </c>
      <c r="S92" s="77">
        <v>0.01</v>
      </c>
      <c r="T92" s="77">
        <v>0.28000000000000003</v>
      </c>
      <c r="U92" s="77">
        <v>0.08</v>
      </c>
    </row>
    <row r="93" spans="2:21">
      <c r="B93" t="s">
        <v>578</v>
      </c>
      <c r="C93" t="s">
        <v>579</v>
      </c>
      <c r="D93" t="s">
        <v>103</v>
      </c>
      <c r="E93" t="s">
        <v>126</v>
      </c>
      <c r="F93" t="s">
        <v>580</v>
      </c>
      <c r="G93" t="s">
        <v>361</v>
      </c>
      <c r="H93" t="s">
        <v>491</v>
      </c>
      <c r="I93" t="s">
        <v>207</v>
      </c>
      <c r="J93" t="s">
        <v>581</v>
      </c>
      <c r="K93" s="77">
        <v>7.17</v>
      </c>
      <c r="L93" t="s">
        <v>105</v>
      </c>
      <c r="M93" s="77">
        <v>1.4</v>
      </c>
      <c r="N93" s="77">
        <v>1.57</v>
      </c>
      <c r="O93" s="77">
        <v>113000</v>
      </c>
      <c r="P93" s="77">
        <v>99.41</v>
      </c>
      <c r="Q93" s="77">
        <v>0</v>
      </c>
      <c r="R93" s="77">
        <v>112.33329999999999</v>
      </c>
      <c r="S93" s="77">
        <v>0.04</v>
      </c>
      <c r="T93" s="77">
        <v>0.32</v>
      </c>
      <c r="U93" s="77">
        <v>0.09</v>
      </c>
    </row>
    <row r="94" spans="2:21">
      <c r="B94" t="s">
        <v>582</v>
      </c>
      <c r="C94" t="s">
        <v>583</v>
      </c>
      <c r="D94" t="s">
        <v>103</v>
      </c>
      <c r="E94" t="s">
        <v>126</v>
      </c>
      <c r="F94" t="s">
        <v>329</v>
      </c>
      <c r="G94" t="s">
        <v>323</v>
      </c>
      <c r="H94" t="s">
        <v>491</v>
      </c>
      <c r="I94" t="s">
        <v>207</v>
      </c>
      <c r="J94" t="s">
        <v>584</v>
      </c>
      <c r="K94" s="77">
        <v>4.3600000000000003</v>
      </c>
      <c r="L94" t="s">
        <v>105</v>
      </c>
      <c r="M94" s="77">
        <v>1.06</v>
      </c>
      <c r="N94" s="77">
        <v>1.39</v>
      </c>
      <c r="O94" s="77">
        <v>4</v>
      </c>
      <c r="P94" s="77">
        <v>5001994</v>
      </c>
      <c r="Q94" s="77">
        <v>0</v>
      </c>
      <c r="R94" s="77">
        <v>200.07975999999999</v>
      </c>
      <c r="S94" s="77">
        <v>0</v>
      </c>
      <c r="T94" s="77">
        <v>0.56000000000000005</v>
      </c>
      <c r="U94" s="77">
        <v>0.16</v>
      </c>
    </row>
    <row r="95" spans="2:21">
      <c r="B95" t="s">
        <v>585</v>
      </c>
      <c r="C95" t="s">
        <v>586</v>
      </c>
      <c r="D95" t="s">
        <v>103</v>
      </c>
      <c r="E95" t="s">
        <v>126</v>
      </c>
      <c r="F95" t="s">
        <v>587</v>
      </c>
      <c r="G95" t="s">
        <v>361</v>
      </c>
      <c r="H95" t="s">
        <v>483</v>
      </c>
      <c r="I95" t="s">
        <v>153</v>
      </c>
      <c r="J95" t="s">
        <v>588</v>
      </c>
      <c r="K95" s="77">
        <v>4.3600000000000003</v>
      </c>
      <c r="L95" t="s">
        <v>105</v>
      </c>
      <c r="M95" s="77">
        <v>2.74</v>
      </c>
      <c r="N95" s="77">
        <v>0.86</v>
      </c>
      <c r="O95" s="77">
        <v>38326.1</v>
      </c>
      <c r="P95" s="77">
        <v>109.31</v>
      </c>
      <c r="Q95" s="77">
        <v>0</v>
      </c>
      <c r="R95" s="77">
        <v>41.894259910000002</v>
      </c>
      <c r="S95" s="77">
        <v>0.01</v>
      </c>
      <c r="T95" s="77">
        <v>0.12</v>
      </c>
      <c r="U95" s="77">
        <v>0.03</v>
      </c>
    </row>
    <row r="96" spans="2:21">
      <c r="B96" t="s">
        <v>589</v>
      </c>
      <c r="C96" t="s">
        <v>590</v>
      </c>
      <c r="D96" t="s">
        <v>103</v>
      </c>
      <c r="E96" t="s">
        <v>126</v>
      </c>
      <c r="F96" t="s">
        <v>587</v>
      </c>
      <c r="G96" t="s">
        <v>361</v>
      </c>
      <c r="H96" t="s">
        <v>483</v>
      </c>
      <c r="I96" t="s">
        <v>153</v>
      </c>
      <c r="J96" t="s">
        <v>591</v>
      </c>
      <c r="K96" s="77">
        <v>7.14</v>
      </c>
      <c r="L96" t="s">
        <v>105</v>
      </c>
      <c r="M96" s="77">
        <v>1.96</v>
      </c>
      <c r="N96" s="77">
        <v>1.89</v>
      </c>
      <c r="O96" s="77">
        <v>103210.2</v>
      </c>
      <c r="P96" s="77">
        <v>101.58</v>
      </c>
      <c r="Q96" s="77">
        <v>0</v>
      </c>
      <c r="R96" s="77">
        <v>104.84092115999999</v>
      </c>
      <c r="S96" s="77">
        <v>0.02</v>
      </c>
      <c r="T96" s="77">
        <v>0.28999999999999998</v>
      </c>
      <c r="U96" s="77">
        <v>0.09</v>
      </c>
    </row>
    <row r="97" spans="2:21">
      <c r="B97" t="s">
        <v>592</v>
      </c>
      <c r="C97" t="s">
        <v>593</v>
      </c>
      <c r="D97" t="s">
        <v>103</v>
      </c>
      <c r="E97" t="s">
        <v>126</v>
      </c>
      <c r="F97" t="s">
        <v>351</v>
      </c>
      <c r="G97" t="s">
        <v>323</v>
      </c>
      <c r="H97" t="s">
        <v>483</v>
      </c>
      <c r="I97" t="s">
        <v>153</v>
      </c>
      <c r="J97" t="s">
        <v>235</v>
      </c>
      <c r="K97" s="77">
        <v>4.7</v>
      </c>
      <c r="L97" t="s">
        <v>105</v>
      </c>
      <c r="M97" s="77">
        <v>1.42</v>
      </c>
      <c r="N97" s="77">
        <v>1.42</v>
      </c>
      <c r="O97" s="77">
        <v>3</v>
      </c>
      <c r="P97" s="77">
        <v>5046567</v>
      </c>
      <c r="Q97" s="77">
        <v>0</v>
      </c>
      <c r="R97" s="77">
        <v>151.39700999999999</v>
      </c>
      <c r="S97" s="77">
        <v>0</v>
      </c>
      <c r="T97" s="77">
        <v>0.43</v>
      </c>
      <c r="U97" s="77">
        <v>0.12</v>
      </c>
    </row>
    <row r="98" spans="2:21">
      <c r="B98" t="s">
        <v>594</v>
      </c>
      <c r="C98" t="s">
        <v>595</v>
      </c>
      <c r="D98" t="s">
        <v>103</v>
      </c>
      <c r="E98" t="s">
        <v>126</v>
      </c>
      <c r="F98" t="s">
        <v>351</v>
      </c>
      <c r="G98" t="s">
        <v>323</v>
      </c>
      <c r="H98" t="s">
        <v>483</v>
      </c>
      <c r="I98" t="s">
        <v>153</v>
      </c>
      <c r="J98" t="s">
        <v>235</v>
      </c>
      <c r="K98" s="77">
        <v>5.31</v>
      </c>
      <c r="L98" t="s">
        <v>105</v>
      </c>
      <c r="M98" s="77">
        <v>1.59</v>
      </c>
      <c r="N98" s="77">
        <v>1.62</v>
      </c>
      <c r="O98" s="77">
        <v>4</v>
      </c>
      <c r="P98" s="77">
        <v>4995000</v>
      </c>
      <c r="Q98" s="77">
        <v>0</v>
      </c>
      <c r="R98" s="77">
        <v>199.8</v>
      </c>
      <c r="S98" s="77">
        <v>0</v>
      </c>
      <c r="T98" s="77">
        <v>0.56000000000000005</v>
      </c>
      <c r="U98" s="77">
        <v>0.16</v>
      </c>
    </row>
    <row r="99" spans="2:21">
      <c r="B99" t="s">
        <v>596</v>
      </c>
      <c r="C99" t="s">
        <v>597</v>
      </c>
      <c r="D99" t="s">
        <v>103</v>
      </c>
      <c r="E99" t="s">
        <v>126</v>
      </c>
      <c r="F99" t="s">
        <v>598</v>
      </c>
      <c r="G99" t="s">
        <v>557</v>
      </c>
      <c r="H99" t="s">
        <v>491</v>
      </c>
      <c r="I99" t="s">
        <v>207</v>
      </c>
      <c r="J99" t="s">
        <v>599</v>
      </c>
      <c r="K99" s="77">
        <v>1.23</v>
      </c>
      <c r="L99" t="s">
        <v>105</v>
      </c>
      <c r="M99" s="77">
        <v>3.6</v>
      </c>
      <c r="N99" s="77">
        <v>-0.22</v>
      </c>
      <c r="O99" s="77">
        <v>120157</v>
      </c>
      <c r="P99" s="77">
        <v>112.66</v>
      </c>
      <c r="Q99" s="77">
        <v>0</v>
      </c>
      <c r="R99" s="77">
        <v>135.36887619999999</v>
      </c>
      <c r="S99" s="77">
        <v>0.03</v>
      </c>
      <c r="T99" s="77">
        <v>0.38</v>
      </c>
      <c r="U99" s="77">
        <v>0.11</v>
      </c>
    </row>
    <row r="100" spans="2:21">
      <c r="B100" t="s">
        <v>600</v>
      </c>
      <c r="C100" t="s">
        <v>601</v>
      </c>
      <c r="D100" t="s">
        <v>103</v>
      </c>
      <c r="E100" t="s">
        <v>126</v>
      </c>
      <c r="F100" t="s">
        <v>598</v>
      </c>
      <c r="G100" t="s">
        <v>557</v>
      </c>
      <c r="H100" t="s">
        <v>483</v>
      </c>
      <c r="I100" t="s">
        <v>153</v>
      </c>
      <c r="J100" t="s">
        <v>602</v>
      </c>
      <c r="K100" s="77">
        <v>7.65</v>
      </c>
      <c r="L100" t="s">
        <v>105</v>
      </c>
      <c r="M100" s="77">
        <v>2.25</v>
      </c>
      <c r="N100" s="77">
        <v>1.47</v>
      </c>
      <c r="O100" s="77">
        <v>36225</v>
      </c>
      <c r="P100" s="77">
        <v>107.89</v>
      </c>
      <c r="Q100" s="77">
        <v>0</v>
      </c>
      <c r="R100" s="77">
        <v>39.083152499999997</v>
      </c>
      <c r="S100" s="77">
        <v>0.01</v>
      </c>
      <c r="T100" s="77">
        <v>0.11</v>
      </c>
      <c r="U100" s="77">
        <v>0.03</v>
      </c>
    </row>
    <row r="101" spans="2:21">
      <c r="B101" t="s">
        <v>603</v>
      </c>
      <c r="C101" t="s">
        <v>604</v>
      </c>
      <c r="D101" t="s">
        <v>103</v>
      </c>
      <c r="E101" t="s">
        <v>126</v>
      </c>
      <c r="F101" t="s">
        <v>373</v>
      </c>
      <c r="G101" t="s">
        <v>323</v>
      </c>
      <c r="H101" t="s">
        <v>605</v>
      </c>
      <c r="I101" t="s">
        <v>207</v>
      </c>
      <c r="J101" t="s">
        <v>606</v>
      </c>
      <c r="K101" s="77">
        <v>2.91</v>
      </c>
      <c r="L101" t="s">
        <v>105</v>
      </c>
      <c r="M101" s="77">
        <v>2.8</v>
      </c>
      <c r="N101" s="77">
        <v>1.03</v>
      </c>
      <c r="O101" s="77">
        <v>3</v>
      </c>
      <c r="P101" s="77">
        <v>5329167</v>
      </c>
      <c r="Q101" s="77">
        <v>0</v>
      </c>
      <c r="R101" s="77">
        <v>159.87501</v>
      </c>
      <c r="S101" s="77">
        <v>0</v>
      </c>
      <c r="T101" s="77">
        <v>0.45</v>
      </c>
      <c r="U101" s="77">
        <v>0.13</v>
      </c>
    </row>
    <row r="102" spans="2:21">
      <c r="B102" t="s">
        <v>607</v>
      </c>
      <c r="C102" t="s">
        <v>608</v>
      </c>
      <c r="D102" t="s">
        <v>103</v>
      </c>
      <c r="E102" t="s">
        <v>126</v>
      </c>
      <c r="F102" t="s">
        <v>609</v>
      </c>
      <c r="G102" t="s">
        <v>361</v>
      </c>
      <c r="H102" t="s">
        <v>610</v>
      </c>
      <c r="I102" t="s">
        <v>153</v>
      </c>
      <c r="J102" t="s">
        <v>611</v>
      </c>
      <c r="K102" s="77">
        <v>1.98</v>
      </c>
      <c r="L102" t="s">
        <v>105</v>
      </c>
      <c r="M102" s="77">
        <v>4.5999999999999996</v>
      </c>
      <c r="N102" s="77">
        <v>0.23</v>
      </c>
      <c r="O102" s="77">
        <v>27873.85</v>
      </c>
      <c r="P102" s="77">
        <v>130.97999999999999</v>
      </c>
      <c r="Q102" s="77">
        <v>13.254149999999999</v>
      </c>
      <c r="R102" s="77">
        <v>49.763318730000002</v>
      </c>
      <c r="S102" s="77">
        <v>0.01</v>
      </c>
      <c r="T102" s="77">
        <v>0.14000000000000001</v>
      </c>
      <c r="U102" s="77">
        <v>0.04</v>
      </c>
    </row>
    <row r="103" spans="2:21">
      <c r="B103" t="s">
        <v>612</v>
      </c>
      <c r="C103" t="s">
        <v>613</v>
      </c>
      <c r="D103" t="s">
        <v>103</v>
      </c>
      <c r="E103" t="s">
        <v>126</v>
      </c>
      <c r="F103" t="s">
        <v>614</v>
      </c>
      <c r="G103" t="s">
        <v>323</v>
      </c>
      <c r="H103" t="s">
        <v>605</v>
      </c>
      <c r="I103" t="s">
        <v>207</v>
      </c>
      <c r="J103" t="s">
        <v>342</v>
      </c>
      <c r="K103" s="77">
        <v>1.98</v>
      </c>
      <c r="L103" t="s">
        <v>105</v>
      </c>
      <c r="M103" s="77">
        <v>2</v>
      </c>
      <c r="N103" s="77">
        <v>0.01</v>
      </c>
      <c r="O103" s="77">
        <v>1680</v>
      </c>
      <c r="P103" s="77">
        <v>106.86</v>
      </c>
      <c r="Q103" s="77">
        <v>0</v>
      </c>
      <c r="R103" s="77">
        <v>1.795248</v>
      </c>
      <c r="S103" s="77">
        <v>0</v>
      </c>
      <c r="T103" s="77">
        <v>0.01</v>
      </c>
      <c r="U103" s="77">
        <v>0</v>
      </c>
    </row>
    <row r="104" spans="2:21">
      <c r="B104" t="s">
        <v>615</v>
      </c>
      <c r="C104" t="s">
        <v>616</v>
      </c>
      <c r="D104" t="s">
        <v>103</v>
      </c>
      <c r="E104" t="s">
        <v>126</v>
      </c>
      <c r="F104" t="s">
        <v>617</v>
      </c>
      <c r="G104" t="s">
        <v>361</v>
      </c>
      <c r="H104" t="s">
        <v>610</v>
      </c>
      <c r="I104" t="s">
        <v>153</v>
      </c>
      <c r="J104" t="s">
        <v>618</v>
      </c>
      <c r="K104" s="77">
        <v>6.5</v>
      </c>
      <c r="L104" t="s">
        <v>105</v>
      </c>
      <c r="M104" s="77">
        <v>1.58</v>
      </c>
      <c r="N104" s="77">
        <v>1.34</v>
      </c>
      <c r="O104" s="77">
        <v>131818.17000000001</v>
      </c>
      <c r="P104" s="77">
        <v>102.81</v>
      </c>
      <c r="Q104" s="77">
        <v>0</v>
      </c>
      <c r="R104" s="77">
        <v>135.522260577</v>
      </c>
      <c r="S104" s="77">
        <v>0.03</v>
      </c>
      <c r="T104" s="77">
        <v>0.38</v>
      </c>
      <c r="U104" s="77">
        <v>0.11</v>
      </c>
    </row>
    <row r="105" spans="2:21">
      <c r="B105" t="s">
        <v>619</v>
      </c>
      <c r="C105" t="s">
        <v>620</v>
      </c>
      <c r="D105" t="s">
        <v>103</v>
      </c>
      <c r="E105" t="s">
        <v>126</v>
      </c>
      <c r="F105" t="s">
        <v>617</v>
      </c>
      <c r="G105" t="s">
        <v>361</v>
      </c>
      <c r="H105" t="s">
        <v>605</v>
      </c>
      <c r="I105" t="s">
        <v>207</v>
      </c>
      <c r="J105" t="s">
        <v>621</v>
      </c>
      <c r="K105" s="77">
        <v>7.36</v>
      </c>
      <c r="L105" t="s">
        <v>105</v>
      </c>
      <c r="M105" s="77">
        <v>2.4</v>
      </c>
      <c r="N105" s="77">
        <v>1.96</v>
      </c>
      <c r="O105" s="77">
        <v>187527</v>
      </c>
      <c r="P105" s="77">
        <v>105.27</v>
      </c>
      <c r="Q105" s="77">
        <v>0</v>
      </c>
      <c r="R105" s="77">
        <v>197.4096729</v>
      </c>
      <c r="S105" s="77">
        <v>0.04</v>
      </c>
      <c r="T105" s="77">
        <v>0.55000000000000004</v>
      </c>
      <c r="U105" s="77">
        <v>0.16</v>
      </c>
    </row>
    <row r="106" spans="2:21">
      <c r="B106" t="s">
        <v>622</v>
      </c>
      <c r="C106" t="s">
        <v>623</v>
      </c>
      <c r="D106" t="s">
        <v>103</v>
      </c>
      <c r="E106" t="s">
        <v>126</v>
      </c>
      <c r="F106" t="s">
        <v>576</v>
      </c>
      <c r="G106" t="s">
        <v>361</v>
      </c>
      <c r="H106" t="s">
        <v>605</v>
      </c>
      <c r="I106" t="s">
        <v>207</v>
      </c>
      <c r="J106" t="s">
        <v>624</v>
      </c>
      <c r="K106" s="77">
        <v>7.3</v>
      </c>
      <c r="L106" t="s">
        <v>105</v>
      </c>
      <c r="M106" s="77">
        <v>2.81</v>
      </c>
      <c r="N106" s="77">
        <v>2.54</v>
      </c>
      <c r="O106" s="77">
        <v>3134</v>
      </c>
      <c r="P106" s="77">
        <v>103.3</v>
      </c>
      <c r="Q106" s="77">
        <v>4.4560000000000002E-2</v>
      </c>
      <c r="R106" s="77">
        <v>3.2819820000000002</v>
      </c>
      <c r="S106" s="77">
        <v>0</v>
      </c>
      <c r="T106" s="77">
        <v>0.01</v>
      </c>
      <c r="U106" s="77">
        <v>0</v>
      </c>
    </row>
    <row r="107" spans="2:21">
      <c r="B107" t="s">
        <v>625</v>
      </c>
      <c r="C107" t="s">
        <v>626</v>
      </c>
      <c r="D107" t="s">
        <v>103</v>
      </c>
      <c r="E107" t="s">
        <v>126</v>
      </c>
      <c r="F107" t="s">
        <v>576</v>
      </c>
      <c r="G107" t="s">
        <v>361</v>
      </c>
      <c r="H107" t="s">
        <v>605</v>
      </c>
      <c r="I107" t="s">
        <v>207</v>
      </c>
      <c r="J107" t="s">
        <v>627</v>
      </c>
      <c r="K107" s="77">
        <v>0.16</v>
      </c>
      <c r="L107" t="s">
        <v>105</v>
      </c>
      <c r="M107" s="77">
        <v>4.6500000000000004</v>
      </c>
      <c r="N107" s="77">
        <v>1.29</v>
      </c>
      <c r="O107" s="77">
        <v>23718.25</v>
      </c>
      <c r="P107" s="77">
        <v>124.2</v>
      </c>
      <c r="Q107" s="77">
        <v>0</v>
      </c>
      <c r="R107" s="77">
        <v>29.458066500000001</v>
      </c>
      <c r="S107" s="77">
        <v>0.02</v>
      </c>
      <c r="T107" s="77">
        <v>0.08</v>
      </c>
      <c r="U107" s="77">
        <v>0.02</v>
      </c>
    </row>
    <row r="108" spans="2:21">
      <c r="B108" t="s">
        <v>628</v>
      </c>
      <c r="C108" t="s">
        <v>629</v>
      </c>
      <c r="D108" t="s">
        <v>103</v>
      </c>
      <c r="E108" t="s">
        <v>126</v>
      </c>
      <c r="F108" t="s">
        <v>576</v>
      </c>
      <c r="G108" t="s">
        <v>361</v>
      </c>
      <c r="H108" t="s">
        <v>605</v>
      </c>
      <c r="I108" t="s">
        <v>207</v>
      </c>
      <c r="J108" t="s">
        <v>630</v>
      </c>
      <c r="K108" s="77">
        <v>5.42</v>
      </c>
      <c r="L108" t="s">
        <v>105</v>
      </c>
      <c r="M108" s="77">
        <v>3.7</v>
      </c>
      <c r="N108" s="77">
        <v>1.85</v>
      </c>
      <c r="O108" s="77">
        <v>150701.43</v>
      </c>
      <c r="P108" s="77">
        <v>110.38</v>
      </c>
      <c r="Q108" s="77">
        <v>14.23212</v>
      </c>
      <c r="R108" s="77">
        <v>180.57635843400001</v>
      </c>
      <c r="S108" s="77">
        <v>0.02</v>
      </c>
      <c r="T108" s="77">
        <v>0.51</v>
      </c>
      <c r="U108" s="77">
        <v>0.15</v>
      </c>
    </row>
    <row r="109" spans="2:21">
      <c r="B109" t="s">
        <v>631</v>
      </c>
      <c r="C109" t="s">
        <v>632</v>
      </c>
      <c r="D109" t="s">
        <v>103</v>
      </c>
      <c r="E109" t="s">
        <v>126</v>
      </c>
      <c r="F109" t="s">
        <v>633</v>
      </c>
      <c r="G109" t="s">
        <v>323</v>
      </c>
      <c r="H109" t="s">
        <v>605</v>
      </c>
      <c r="I109" t="s">
        <v>207</v>
      </c>
      <c r="J109" t="s">
        <v>389</v>
      </c>
      <c r="K109" s="77">
        <v>3.28</v>
      </c>
      <c r="L109" t="s">
        <v>105</v>
      </c>
      <c r="M109" s="77">
        <v>4.5</v>
      </c>
      <c r="N109" s="77">
        <v>0.89</v>
      </c>
      <c r="O109" s="77">
        <v>12360</v>
      </c>
      <c r="P109" s="77">
        <v>135.58000000000001</v>
      </c>
      <c r="Q109" s="77">
        <v>0.16766</v>
      </c>
      <c r="R109" s="77">
        <v>16.925348</v>
      </c>
      <c r="S109" s="77">
        <v>0</v>
      </c>
      <c r="T109" s="77">
        <v>0.05</v>
      </c>
      <c r="U109" s="77">
        <v>0.01</v>
      </c>
    </row>
    <row r="110" spans="2:21">
      <c r="B110" t="s">
        <v>634</v>
      </c>
      <c r="C110" t="s">
        <v>635</v>
      </c>
      <c r="D110" t="s">
        <v>103</v>
      </c>
      <c r="E110" t="s">
        <v>126</v>
      </c>
      <c r="F110" t="s">
        <v>636</v>
      </c>
      <c r="G110" t="s">
        <v>135</v>
      </c>
      <c r="H110" t="s">
        <v>605</v>
      </c>
      <c r="I110" t="s">
        <v>207</v>
      </c>
      <c r="J110" t="s">
        <v>637</v>
      </c>
      <c r="K110" s="77">
        <v>1.01</v>
      </c>
      <c r="L110" t="s">
        <v>105</v>
      </c>
      <c r="M110" s="77">
        <v>4.5999999999999996</v>
      </c>
      <c r="N110" s="77">
        <v>-0.17</v>
      </c>
      <c r="O110" s="77">
        <v>2923.8</v>
      </c>
      <c r="P110" s="77">
        <v>108.2</v>
      </c>
      <c r="Q110" s="77">
        <v>6.9440000000000002E-2</v>
      </c>
      <c r="R110" s="77">
        <v>3.2329916000000001</v>
      </c>
      <c r="S110" s="77">
        <v>0</v>
      </c>
      <c r="T110" s="77">
        <v>0.01</v>
      </c>
      <c r="U110" s="77">
        <v>0</v>
      </c>
    </row>
    <row r="111" spans="2:21">
      <c r="B111" t="s">
        <v>638</v>
      </c>
      <c r="C111" t="s">
        <v>639</v>
      </c>
      <c r="D111" t="s">
        <v>103</v>
      </c>
      <c r="E111" t="s">
        <v>126</v>
      </c>
      <c r="F111" t="s">
        <v>636</v>
      </c>
      <c r="G111" t="s">
        <v>135</v>
      </c>
      <c r="H111" t="s">
        <v>605</v>
      </c>
      <c r="I111" t="s">
        <v>207</v>
      </c>
      <c r="J111" t="s">
        <v>640</v>
      </c>
      <c r="K111" s="77">
        <v>3.58</v>
      </c>
      <c r="L111" t="s">
        <v>105</v>
      </c>
      <c r="M111" s="77">
        <v>1.98</v>
      </c>
      <c r="N111" s="77">
        <v>0.96</v>
      </c>
      <c r="O111" s="77">
        <v>107461.2</v>
      </c>
      <c r="P111" s="77">
        <v>103.74</v>
      </c>
      <c r="Q111" s="77">
        <v>15.87651</v>
      </c>
      <c r="R111" s="77">
        <v>127.35675888</v>
      </c>
      <c r="S111" s="77">
        <v>0.01</v>
      </c>
      <c r="T111" s="77">
        <v>0.36</v>
      </c>
      <c r="U111" s="77">
        <v>0.1</v>
      </c>
    </row>
    <row r="112" spans="2:21">
      <c r="B112" t="s">
        <v>641</v>
      </c>
      <c r="C112" t="s">
        <v>642</v>
      </c>
      <c r="D112" t="s">
        <v>103</v>
      </c>
      <c r="E112" t="s">
        <v>126</v>
      </c>
      <c r="F112" t="s">
        <v>643</v>
      </c>
      <c r="G112" t="s">
        <v>135</v>
      </c>
      <c r="H112" t="s">
        <v>605</v>
      </c>
      <c r="I112" t="s">
        <v>207</v>
      </c>
      <c r="J112" t="s">
        <v>354</v>
      </c>
      <c r="K112" s="77">
        <v>0.5</v>
      </c>
      <c r="L112" t="s">
        <v>105</v>
      </c>
      <c r="M112" s="77">
        <v>3.35</v>
      </c>
      <c r="N112" s="77">
        <v>-0.54</v>
      </c>
      <c r="O112" s="77">
        <v>24807.01</v>
      </c>
      <c r="P112" s="77">
        <v>111.38</v>
      </c>
      <c r="Q112" s="77">
        <v>0.45395999999999997</v>
      </c>
      <c r="R112" s="77">
        <v>28.084007738</v>
      </c>
      <c r="S112" s="77">
        <v>0.01</v>
      </c>
      <c r="T112" s="77">
        <v>0.08</v>
      </c>
      <c r="U112" s="77">
        <v>0.02</v>
      </c>
    </row>
    <row r="113" spans="2:21">
      <c r="B113" t="s">
        <v>644</v>
      </c>
      <c r="C113" t="s">
        <v>645</v>
      </c>
      <c r="D113" t="s">
        <v>103</v>
      </c>
      <c r="E113" t="s">
        <v>126</v>
      </c>
      <c r="F113" t="s">
        <v>646</v>
      </c>
      <c r="G113" t="s">
        <v>361</v>
      </c>
      <c r="H113" t="s">
        <v>610</v>
      </c>
      <c r="I113" t="s">
        <v>153</v>
      </c>
      <c r="J113" t="s">
        <v>647</v>
      </c>
      <c r="K113" s="77">
        <v>3.62</v>
      </c>
      <c r="L113" t="s">
        <v>105</v>
      </c>
      <c r="M113" s="77">
        <v>3.3</v>
      </c>
      <c r="N113" s="77">
        <v>0.97</v>
      </c>
      <c r="O113" s="77">
        <v>108.22</v>
      </c>
      <c r="P113" s="77">
        <v>108.75</v>
      </c>
      <c r="Q113" s="77">
        <v>0</v>
      </c>
      <c r="R113" s="77">
        <v>0.11768925</v>
      </c>
      <c r="S113" s="77">
        <v>0</v>
      </c>
      <c r="T113" s="77">
        <v>0</v>
      </c>
      <c r="U113" s="77">
        <v>0</v>
      </c>
    </row>
    <row r="114" spans="2:21">
      <c r="B114" t="s">
        <v>648</v>
      </c>
      <c r="C114" t="s">
        <v>649</v>
      </c>
      <c r="D114" t="s">
        <v>103</v>
      </c>
      <c r="E114" t="s">
        <v>126</v>
      </c>
      <c r="F114" t="s">
        <v>646</v>
      </c>
      <c r="G114" t="s">
        <v>361</v>
      </c>
      <c r="H114" t="s">
        <v>610</v>
      </c>
      <c r="I114" t="s">
        <v>153</v>
      </c>
      <c r="J114" t="s">
        <v>650</v>
      </c>
      <c r="K114" s="77">
        <v>5.66</v>
      </c>
      <c r="L114" t="s">
        <v>105</v>
      </c>
      <c r="M114" s="77">
        <v>1.6</v>
      </c>
      <c r="N114" s="77">
        <v>1.27</v>
      </c>
      <c r="O114" s="77">
        <v>45310</v>
      </c>
      <c r="P114" s="77">
        <v>103.44</v>
      </c>
      <c r="Q114" s="77">
        <v>0</v>
      </c>
      <c r="R114" s="77">
        <v>46.868664000000003</v>
      </c>
      <c r="S114" s="77">
        <v>0.03</v>
      </c>
      <c r="T114" s="77">
        <v>0.13</v>
      </c>
      <c r="U114" s="77">
        <v>0.04</v>
      </c>
    </row>
    <row r="115" spans="2:21">
      <c r="B115" t="s">
        <v>651</v>
      </c>
      <c r="C115" t="s">
        <v>652</v>
      </c>
      <c r="D115" t="s">
        <v>103</v>
      </c>
      <c r="E115" t="s">
        <v>126</v>
      </c>
      <c r="F115" t="s">
        <v>454</v>
      </c>
      <c r="G115" t="s">
        <v>323</v>
      </c>
      <c r="H115" t="s">
        <v>605</v>
      </c>
      <c r="I115" t="s">
        <v>207</v>
      </c>
      <c r="J115" t="s">
        <v>479</v>
      </c>
      <c r="K115" s="77">
        <v>1.7</v>
      </c>
      <c r="L115" t="s">
        <v>105</v>
      </c>
      <c r="M115" s="77">
        <v>6.4</v>
      </c>
      <c r="N115" s="77">
        <v>0.15</v>
      </c>
      <c r="O115" s="77">
        <v>319591</v>
      </c>
      <c r="P115" s="77">
        <v>127.45</v>
      </c>
      <c r="Q115" s="77">
        <v>0</v>
      </c>
      <c r="R115" s="77">
        <v>407.31872950000002</v>
      </c>
      <c r="S115" s="77">
        <v>0.03</v>
      </c>
      <c r="T115" s="77">
        <v>1.1399999999999999</v>
      </c>
      <c r="U115" s="77">
        <v>0.33</v>
      </c>
    </row>
    <row r="116" spans="2:21">
      <c r="B116" t="s">
        <v>653</v>
      </c>
      <c r="C116" t="s">
        <v>654</v>
      </c>
      <c r="D116" t="s">
        <v>103</v>
      </c>
      <c r="E116" t="s">
        <v>126</v>
      </c>
      <c r="F116" t="s">
        <v>655</v>
      </c>
      <c r="G116" t="s">
        <v>361</v>
      </c>
      <c r="H116" t="s">
        <v>656</v>
      </c>
      <c r="I116" t="s">
        <v>207</v>
      </c>
      <c r="J116" t="s">
        <v>345</v>
      </c>
      <c r="K116" s="77">
        <v>4.26</v>
      </c>
      <c r="L116" t="s">
        <v>105</v>
      </c>
      <c r="M116" s="77">
        <v>4.34</v>
      </c>
      <c r="N116" s="77">
        <v>2.92</v>
      </c>
      <c r="O116" s="77">
        <v>8.15</v>
      </c>
      <c r="P116" s="77">
        <v>107.32</v>
      </c>
      <c r="Q116" s="77">
        <v>0</v>
      </c>
      <c r="R116" s="77">
        <v>8.7465800000000003E-3</v>
      </c>
      <c r="S116" s="77">
        <v>0</v>
      </c>
      <c r="T116" s="77">
        <v>0</v>
      </c>
      <c r="U116" s="77">
        <v>0</v>
      </c>
    </row>
    <row r="117" spans="2:21">
      <c r="B117" t="s">
        <v>657</v>
      </c>
      <c r="C117" t="s">
        <v>658</v>
      </c>
      <c r="D117" t="s">
        <v>103</v>
      </c>
      <c r="E117" t="s">
        <v>126</v>
      </c>
      <c r="F117" t="s">
        <v>659</v>
      </c>
      <c r="G117" t="s">
        <v>361</v>
      </c>
      <c r="H117" t="s">
        <v>656</v>
      </c>
      <c r="I117" t="s">
        <v>207</v>
      </c>
      <c r="J117" t="s">
        <v>660</v>
      </c>
      <c r="K117" s="77">
        <v>2.34</v>
      </c>
      <c r="L117" t="s">
        <v>105</v>
      </c>
      <c r="M117" s="77">
        <v>4.5999999999999996</v>
      </c>
      <c r="N117" s="77">
        <v>0.52</v>
      </c>
      <c r="O117" s="77">
        <v>0.31</v>
      </c>
      <c r="P117" s="77">
        <v>111.6</v>
      </c>
      <c r="Q117" s="77">
        <v>0</v>
      </c>
      <c r="R117" s="77">
        <v>3.4595999999999997E-4</v>
      </c>
      <c r="S117" s="77">
        <v>0</v>
      </c>
      <c r="T117" s="77">
        <v>0</v>
      </c>
      <c r="U117" s="77">
        <v>0</v>
      </c>
    </row>
    <row r="118" spans="2:21">
      <c r="B118" t="s">
        <v>661</v>
      </c>
      <c r="C118" t="s">
        <v>662</v>
      </c>
      <c r="D118" t="s">
        <v>103</v>
      </c>
      <c r="E118" t="s">
        <v>126</v>
      </c>
      <c r="F118" t="s">
        <v>663</v>
      </c>
      <c r="G118" t="s">
        <v>361</v>
      </c>
      <c r="H118" t="s">
        <v>664</v>
      </c>
      <c r="I118" t="s">
        <v>153</v>
      </c>
      <c r="J118" t="s">
        <v>584</v>
      </c>
      <c r="K118" s="77">
        <v>7.47</v>
      </c>
      <c r="L118" t="s">
        <v>105</v>
      </c>
      <c r="M118" s="77">
        <v>1.9</v>
      </c>
      <c r="N118" s="77">
        <v>2.2200000000000002</v>
      </c>
      <c r="O118" s="77">
        <v>95000</v>
      </c>
      <c r="P118" s="77">
        <v>98.3</v>
      </c>
      <c r="Q118" s="77">
        <v>0.96011999999999997</v>
      </c>
      <c r="R118" s="77">
        <v>94.345119999999994</v>
      </c>
      <c r="S118" s="77">
        <v>0.04</v>
      </c>
      <c r="T118" s="77">
        <v>0.26</v>
      </c>
      <c r="U118" s="77">
        <v>0.08</v>
      </c>
    </row>
    <row r="119" spans="2:21">
      <c r="B119" t="s">
        <v>665</v>
      </c>
      <c r="C119" t="s">
        <v>666</v>
      </c>
      <c r="D119" t="s">
        <v>103</v>
      </c>
      <c r="E119" t="s">
        <v>126</v>
      </c>
      <c r="F119" t="s">
        <v>667</v>
      </c>
      <c r="G119" t="s">
        <v>323</v>
      </c>
      <c r="H119" t="s">
        <v>656</v>
      </c>
      <c r="I119" t="s">
        <v>207</v>
      </c>
      <c r="J119" t="s">
        <v>668</v>
      </c>
      <c r="K119" s="77">
        <v>3.26</v>
      </c>
      <c r="L119" t="s">
        <v>105</v>
      </c>
      <c r="M119" s="77">
        <v>5.0999999999999996</v>
      </c>
      <c r="N119" s="77">
        <v>0.88</v>
      </c>
      <c r="O119" s="77">
        <v>324176</v>
      </c>
      <c r="P119" s="77">
        <v>138.36000000000001</v>
      </c>
      <c r="Q119" s="77">
        <v>4.9932600000000003</v>
      </c>
      <c r="R119" s="77">
        <v>453.52317360000001</v>
      </c>
      <c r="S119" s="77">
        <v>0.03</v>
      </c>
      <c r="T119" s="77">
        <v>1.27</v>
      </c>
      <c r="U119" s="77">
        <v>0.37</v>
      </c>
    </row>
    <row r="120" spans="2:21">
      <c r="B120" t="s">
        <v>669</v>
      </c>
      <c r="C120" t="s">
        <v>670</v>
      </c>
      <c r="D120" t="s">
        <v>103</v>
      </c>
      <c r="E120" t="s">
        <v>126</v>
      </c>
      <c r="F120" t="s">
        <v>671</v>
      </c>
      <c r="G120" t="s">
        <v>361</v>
      </c>
      <c r="H120" t="s">
        <v>664</v>
      </c>
      <c r="I120" t="s">
        <v>153</v>
      </c>
      <c r="J120" t="s">
        <v>672</v>
      </c>
      <c r="K120" s="77">
        <v>7.27</v>
      </c>
      <c r="L120" t="s">
        <v>105</v>
      </c>
      <c r="M120" s="77">
        <v>2.6</v>
      </c>
      <c r="N120" s="77">
        <v>2.46</v>
      </c>
      <c r="O120" s="77">
        <v>228000</v>
      </c>
      <c r="P120" s="77">
        <v>101.64</v>
      </c>
      <c r="Q120" s="77">
        <v>2.97872</v>
      </c>
      <c r="R120" s="77">
        <v>234.71791999999999</v>
      </c>
      <c r="S120" s="77">
        <v>0.04</v>
      </c>
      <c r="T120" s="77">
        <v>0.66</v>
      </c>
      <c r="U120" s="77">
        <v>0.19</v>
      </c>
    </row>
    <row r="121" spans="2:21">
      <c r="B121" t="s">
        <v>673</v>
      </c>
      <c r="C121" t="s">
        <v>674</v>
      </c>
      <c r="D121" t="s">
        <v>103</v>
      </c>
      <c r="E121" t="s">
        <v>126</v>
      </c>
      <c r="F121" t="s">
        <v>671</v>
      </c>
      <c r="G121" t="s">
        <v>361</v>
      </c>
      <c r="H121" t="s">
        <v>664</v>
      </c>
      <c r="I121" t="s">
        <v>153</v>
      </c>
      <c r="J121" t="s">
        <v>675</v>
      </c>
      <c r="K121" s="77">
        <v>4.0999999999999996</v>
      </c>
      <c r="L121" t="s">
        <v>105</v>
      </c>
      <c r="M121" s="77">
        <v>4.4000000000000004</v>
      </c>
      <c r="N121" s="77">
        <v>1.68</v>
      </c>
      <c r="O121" s="77">
        <v>3603.2</v>
      </c>
      <c r="P121" s="77">
        <v>111.6</v>
      </c>
      <c r="Q121" s="77">
        <v>0</v>
      </c>
      <c r="R121" s="77">
        <v>4.0211712000000004</v>
      </c>
      <c r="S121" s="77">
        <v>0</v>
      </c>
      <c r="T121" s="77">
        <v>0.01</v>
      </c>
      <c r="U121" s="77">
        <v>0</v>
      </c>
    </row>
    <row r="122" spans="2:21">
      <c r="B122" t="s">
        <v>676</v>
      </c>
      <c r="C122" t="s">
        <v>677</v>
      </c>
      <c r="D122" t="s">
        <v>103</v>
      </c>
      <c r="E122" t="s">
        <v>126</v>
      </c>
      <c r="F122" t="s">
        <v>678</v>
      </c>
      <c r="G122" t="s">
        <v>361</v>
      </c>
      <c r="H122" t="s">
        <v>679</v>
      </c>
      <c r="I122" t="s">
        <v>153</v>
      </c>
      <c r="J122" t="s">
        <v>680</v>
      </c>
      <c r="K122" s="77">
        <v>0.99</v>
      </c>
      <c r="L122" t="s">
        <v>105</v>
      </c>
      <c r="M122" s="77">
        <v>5.6</v>
      </c>
      <c r="N122" s="77">
        <v>0.31</v>
      </c>
      <c r="O122" s="77">
        <v>17006</v>
      </c>
      <c r="P122" s="77">
        <v>111.49</v>
      </c>
      <c r="Q122" s="77">
        <v>0.50426000000000004</v>
      </c>
      <c r="R122" s="77">
        <v>19.4642494</v>
      </c>
      <c r="S122" s="77">
        <v>0.01</v>
      </c>
      <c r="T122" s="77">
        <v>0.05</v>
      </c>
      <c r="U122" s="77">
        <v>0.02</v>
      </c>
    </row>
    <row r="123" spans="2:21">
      <c r="B123" t="s">
        <v>681</v>
      </c>
      <c r="C123" t="s">
        <v>682</v>
      </c>
      <c r="D123" t="s">
        <v>103</v>
      </c>
      <c r="E123" t="s">
        <v>126</v>
      </c>
      <c r="F123" t="s">
        <v>683</v>
      </c>
      <c r="G123" t="s">
        <v>130</v>
      </c>
      <c r="H123" t="s">
        <v>679</v>
      </c>
      <c r="I123" t="s">
        <v>153</v>
      </c>
      <c r="J123" t="s">
        <v>684</v>
      </c>
      <c r="K123" s="77">
        <v>0.53</v>
      </c>
      <c r="L123" t="s">
        <v>105</v>
      </c>
      <c r="M123" s="77">
        <v>4.2</v>
      </c>
      <c r="N123" s="77">
        <v>1.45</v>
      </c>
      <c r="O123" s="77">
        <v>8137.17</v>
      </c>
      <c r="P123" s="77">
        <v>104.02</v>
      </c>
      <c r="Q123" s="77">
        <v>0</v>
      </c>
      <c r="R123" s="77">
        <v>8.4642842340000009</v>
      </c>
      <c r="S123" s="77">
        <v>0.01</v>
      </c>
      <c r="T123" s="77">
        <v>0.02</v>
      </c>
      <c r="U123" s="77">
        <v>0.01</v>
      </c>
    </row>
    <row r="124" spans="2:21">
      <c r="B124" t="s">
        <v>685</v>
      </c>
      <c r="C124" t="s">
        <v>686</v>
      </c>
      <c r="D124" t="s">
        <v>103</v>
      </c>
      <c r="E124" t="s">
        <v>126</v>
      </c>
      <c r="F124" t="s">
        <v>687</v>
      </c>
      <c r="G124" t="s">
        <v>468</v>
      </c>
      <c r="H124" t="s">
        <v>688</v>
      </c>
      <c r="I124" t="s">
        <v>207</v>
      </c>
      <c r="J124" t="s">
        <v>689</v>
      </c>
      <c r="K124" s="77">
        <v>1.23</v>
      </c>
      <c r="L124" t="s">
        <v>105</v>
      </c>
      <c r="M124" s="77">
        <v>4.8</v>
      </c>
      <c r="N124" s="77">
        <v>0.31</v>
      </c>
      <c r="O124" s="77">
        <v>71485.89</v>
      </c>
      <c r="P124" s="77">
        <v>124.59</v>
      </c>
      <c r="Q124" s="77">
        <v>23.61683</v>
      </c>
      <c r="R124" s="77">
        <v>112.681100351</v>
      </c>
      <c r="S124" s="77">
        <v>0.02</v>
      </c>
      <c r="T124" s="77">
        <v>0.32</v>
      </c>
      <c r="U124" s="77">
        <v>0.09</v>
      </c>
    </row>
    <row r="125" spans="2:21">
      <c r="B125" t="s">
        <v>690</v>
      </c>
      <c r="C125" t="s">
        <v>691</v>
      </c>
      <c r="D125" t="s">
        <v>103</v>
      </c>
      <c r="E125" t="s">
        <v>126</v>
      </c>
      <c r="F125" t="s">
        <v>692</v>
      </c>
      <c r="G125" t="s">
        <v>361</v>
      </c>
      <c r="H125" t="s">
        <v>688</v>
      </c>
      <c r="I125" t="s">
        <v>207</v>
      </c>
      <c r="J125" t="s">
        <v>693</v>
      </c>
      <c r="K125" s="77">
        <v>0.91</v>
      </c>
      <c r="L125" t="s">
        <v>105</v>
      </c>
      <c r="M125" s="77">
        <v>6.4</v>
      </c>
      <c r="N125" s="77">
        <v>1.97</v>
      </c>
      <c r="O125" s="77">
        <v>22058.82</v>
      </c>
      <c r="P125" s="77">
        <v>114.3</v>
      </c>
      <c r="Q125" s="77">
        <v>0</v>
      </c>
      <c r="R125" s="77">
        <v>25.213231260000001</v>
      </c>
      <c r="S125" s="77">
        <v>0.06</v>
      </c>
      <c r="T125" s="77">
        <v>7.0000000000000007E-2</v>
      </c>
      <c r="U125" s="77">
        <v>0.02</v>
      </c>
    </row>
    <row r="126" spans="2:21">
      <c r="B126" t="s">
        <v>694</v>
      </c>
      <c r="C126" t="s">
        <v>695</v>
      </c>
      <c r="D126" t="s">
        <v>103</v>
      </c>
      <c r="E126" t="s">
        <v>126</v>
      </c>
      <c r="F126" t="s">
        <v>692</v>
      </c>
      <c r="G126" t="s">
        <v>361</v>
      </c>
      <c r="H126" t="s">
        <v>688</v>
      </c>
      <c r="I126" t="s">
        <v>207</v>
      </c>
      <c r="J126" t="s">
        <v>696</v>
      </c>
      <c r="K126" s="77">
        <v>2.69</v>
      </c>
      <c r="L126" t="s">
        <v>105</v>
      </c>
      <c r="M126" s="77">
        <v>2.5</v>
      </c>
      <c r="N126" s="77">
        <v>4.03</v>
      </c>
      <c r="O126" s="77">
        <v>71345</v>
      </c>
      <c r="P126" s="77">
        <v>96.8</v>
      </c>
      <c r="Q126" s="77">
        <v>0</v>
      </c>
      <c r="R126" s="77">
        <v>69.061959999999999</v>
      </c>
      <c r="S126" s="77">
        <v>0.01</v>
      </c>
      <c r="T126" s="77">
        <v>0.19</v>
      </c>
      <c r="U126" s="77">
        <v>0.06</v>
      </c>
    </row>
    <row r="127" spans="2:21">
      <c r="B127" t="s">
        <v>697</v>
      </c>
      <c r="C127" t="s">
        <v>698</v>
      </c>
      <c r="D127" t="s">
        <v>103</v>
      </c>
      <c r="E127" t="s">
        <v>126</v>
      </c>
      <c r="F127" t="s">
        <v>699</v>
      </c>
      <c r="G127" t="s">
        <v>700</v>
      </c>
      <c r="H127" t="s">
        <v>688</v>
      </c>
      <c r="I127" t="s">
        <v>207</v>
      </c>
      <c r="J127" t="s">
        <v>701</v>
      </c>
      <c r="K127" s="77">
        <v>1.7</v>
      </c>
      <c r="L127" t="s">
        <v>105</v>
      </c>
      <c r="M127" s="77">
        <v>5</v>
      </c>
      <c r="N127" s="77">
        <v>0.76</v>
      </c>
      <c r="O127" s="77">
        <v>18</v>
      </c>
      <c r="P127" s="77">
        <v>107.25</v>
      </c>
      <c r="Q127" s="77">
        <v>2.3000000000000001E-4</v>
      </c>
      <c r="R127" s="77">
        <v>1.9535E-2</v>
      </c>
      <c r="S127" s="77">
        <v>0</v>
      </c>
      <c r="T127" s="77">
        <v>0</v>
      </c>
      <c r="U127" s="77">
        <v>0</v>
      </c>
    </row>
    <row r="128" spans="2:21">
      <c r="B128" t="s">
        <v>702</v>
      </c>
      <c r="C128" t="s">
        <v>703</v>
      </c>
      <c r="D128" t="s">
        <v>103</v>
      </c>
      <c r="E128" t="s">
        <v>126</v>
      </c>
      <c r="F128" t="s">
        <v>614</v>
      </c>
      <c r="G128" t="s">
        <v>323</v>
      </c>
      <c r="H128" t="s">
        <v>688</v>
      </c>
      <c r="I128" t="s">
        <v>207</v>
      </c>
      <c r="J128" t="s">
        <v>704</v>
      </c>
      <c r="K128" s="77">
        <v>1.97</v>
      </c>
      <c r="L128" t="s">
        <v>105</v>
      </c>
      <c r="M128" s="77">
        <v>2.4</v>
      </c>
      <c r="N128" s="77">
        <v>0.03</v>
      </c>
      <c r="O128" s="77">
        <v>14456</v>
      </c>
      <c r="P128" s="77">
        <v>106.63</v>
      </c>
      <c r="Q128" s="77">
        <v>0.17715</v>
      </c>
      <c r="R128" s="77">
        <v>15.591582799999999</v>
      </c>
      <c r="S128" s="77">
        <v>0.01</v>
      </c>
      <c r="T128" s="77">
        <v>0.04</v>
      </c>
      <c r="U128" s="77">
        <v>0.01</v>
      </c>
    </row>
    <row r="129" spans="2:21">
      <c r="B129" t="s">
        <v>705</v>
      </c>
      <c r="C129" t="s">
        <v>706</v>
      </c>
      <c r="D129" t="s">
        <v>103</v>
      </c>
      <c r="E129" t="s">
        <v>126</v>
      </c>
      <c r="F129" t="s">
        <v>707</v>
      </c>
      <c r="G129" t="s">
        <v>130</v>
      </c>
      <c r="H129" t="s">
        <v>708</v>
      </c>
      <c r="I129" t="s">
        <v>153</v>
      </c>
      <c r="J129" t="s">
        <v>709</v>
      </c>
      <c r="K129" s="77">
        <v>2.2400000000000002</v>
      </c>
      <c r="L129" t="s">
        <v>105</v>
      </c>
      <c r="M129" s="77">
        <v>2.85</v>
      </c>
      <c r="N129" s="77">
        <v>2.69</v>
      </c>
      <c r="O129" s="77">
        <v>61000</v>
      </c>
      <c r="P129" s="77">
        <v>101.98</v>
      </c>
      <c r="Q129" s="77">
        <v>0</v>
      </c>
      <c r="R129" s="77">
        <v>62.207799999999999</v>
      </c>
      <c r="S129" s="77">
        <v>0.02</v>
      </c>
      <c r="T129" s="77">
        <v>0.17</v>
      </c>
      <c r="U129" s="77">
        <v>0.05</v>
      </c>
    </row>
    <row r="130" spans="2:21">
      <c r="B130" t="s">
        <v>710</v>
      </c>
      <c r="C130" t="s">
        <v>711</v>
      </c>
      <c r="D130" t="s">
        <v>103</v>
      </c>
      <c r="E130" t="s">
        <v>126</v>
      </c>
      <c r="F130" t="s">
        <v>712</v>
      </c>
      <c r="G130" t="s">
        <v>557</v>
      </c>
      <c r="H130" t="s">
        <v>713</v>
      </c>
      <c r="I130" t="s">
        <v>153</v>
      </c>
      <c r="J130" t="s">
        <v>714</v>
      </c>
      <c r="K130" s="77">
        <v>0.66</v>
      </c>
      <c r="L130" t="s">
        <v>105</v>
      </c>
      <c r="M130" s="77">
        <v>3.59</v>
      </c>
      <c r="N130" s="77">
        <v>2.71</v>
      </c>
      <c r="O130" s="77">
        <v>3568</v>
      </c>
      <c r="P130" s="77">
        <v>102.08</v>
      </c>
      <c r="Q130" s="77">
        <v>0</v>
      </c>
      <c r="R130" s="77">
        <v>3.6422143999999999</v>
      </c>
      <c r="S130" s="77">
        <v>0.01</v>
      </c>
      <c r="T130" s="77">
        <v>0.01</v>
      </c>
      <c r="U130" s="77">
        <v>0</v>
      </c>
    </row>
    <row r="131" spans="2:21">
      <c r="B131" s="78" t="s">
        <v>256</v>
      </c>
      <c r="C131" s="16"/>
      <c r="D131" s="16"/>
      <c r="E131" s="16"/>
      <c r="F131" s="16"/>
      <c r="K131" s="79">
        <v>4</v>
      </c>
      <c r="N131" s="79">
        <v>2.41</v>
      </c>
      <c r="O131" s="79">
        <v>5588518.6799999997</v>
      </c>
      <c r="Q131" s="79">
        <v>32.935040000000001</v>
      </c>
      <c r="R131" s="79">
        <v>5982.3868140490003</v>
      </c>
      <c r="T131" s="79">
        <v>16.8</v>
      </c>
      <c r="U131" s="79">
        <v>4.87</v>
      </c>
    </row>
    <row r="132" spans="2:21">
      <c r="B132" t="s">
        <v>715</v>
      </c>
      <c r="C132" t="s">
        <v>716</v>
      </c>
      <c r="D132" t="s">
        <v>103</v>
      </c>
      <c r="E132" t="s">
        <v>126</v>
      </c>
      <c r="F132" t="s">
        <v>322</v>
      </c>
      <c r="G132" t="s">
        <v>323</v>
      </c>
      <c r="H132" t="s">
        <v>206</v>
      </c>
      <c r="I132" t="s">
        <v>207</v>
      </c>
      <c r="J132" t="s">
        <v>717</v>
      </c>
      <c r="K132" s="77">
        <v>5.3</v>
      </c>
      <c r="L132" t="s">
        <v>105</v>
      </c>
      <c r="M132" s="77">
        <v>3.01</v>
      </c>
      <c r="N132" s="77">
        <v>2.08</v>
      </c>
      <c r="O132" s="77">
        <v>4834</v>
      </c>
      <c r="P132" s="77">
        <v>105.83</v>
      </c>
      <c r="Q132" s="77">
        <v>0</v>
      </c>
      <c r="R132" s="77">
        <v>5.1158222000000002</v>
      </c>
      <c r="S132" s="77">
        <v>0</v>
      </c>
      <c r="T132" s="77">
        <v>0.01</v>
      </c>
      <c r="U132" s="77">
        <v>0</v>
      </c>
    </row>
    <row r="133" spans="2:21">
      <c r="B133" t="s">
        <v>718</v>
      </c>
      <c r="C133" t="s">
        <v>719</v>
      </c>
      <c r="D133" t="s">
        <v>103</v>
      </c>
      <c r="E133" t="s">
        <v>126</v>
      </c>
      <c r="F133" t="s">
        <v>329</v>
      </c>
      <c r="G133" t="s">
        <v>323</v>
      </c>
      <c r="H133" t="s">
        <v>206</v>
      </c>
      <c r="I133" t="s">
        <v>207</v>
      </c>
      <c r="J133" t="s">
        <v>720</v>
      </c>
      <c r="K133" s="77">
        <v>3.79</v>
      </c>
      <c r="L133" t="s">
        <v>105</v>
      </c>
      <c r="M133" s="77">
        <v>2.4700000000000002</v>
      </c>
      <c r="N133" s="77">
        <v>1.66</v>
      </c>
      <c r="O133" s="77">
        <v>190000</v>
      </c>
      <c r="P133" s="77">
        <v>103.24</v>
      </c>
      <c r="Q133" s="77">
        <v>0</v>
      </c>
      <c r="R133" s="77">
        <v>196.15600000000001</v>
      </c>
      <c r="S133" s="77">
        <v>0.01</v>
      </c>
      <c r="T133" s="77">
        <v>0.55000000000000004</v>
      </c>
      <c r="U133" s="77">
        <v>0.16</v>
      </c>
    </row>
    <row r="134" spans="2:21">
      <c r="B134" t="s">
        <v>721</v>
      </c>
      <c r="C134" t="s">
        <v>722</v>
      </c>
      <c r="D134" t="s">
        <v>103</v>
      </c>
      <c r="E134" t="s">
        <v>126</v>
      </c>
      <c r="F134" t="s">
        <v>329</v>
      </c>
      <c r="G134" t="s">
        <v>323</v>
      </c>
      <c r="H134" t="s">
        <v>206</v>
      </c>
      <c r="I134" t="s">
        <v>207</v>
      </c>
      <c r="J134" t="s">
        <v>287</v>
      </c>
      <c r="K134" s="77">
        <v>6.37</v>
      </c>
      <c r="L134" t="s">
        <v>105</v>
      </c>
      <c r="M134" s="77">
        <v>2.98</v>
      </c>
      <c r="N134" s="77">
        <v>2.41</v>
      </c>
      <c r="O134" s="77">
        <v>381386</v>
      </c>
      <c r="P134" s="77">
        <v>103.8</v>
      </c>
      <c r="Q134" s="77">
        <v>0</v>
      </c>
      <c r="R134" s="77">
        <v>395.878668</v>
      </c>
      <c r="S134" s="77">
        <v>0.02</v>
      </c>
      <c r="T134" s="77">
        <v>1.1100000000000001</v>
      </c>
      <c r="U134" s="77">
        <v>0.32</v>
      </c>
    </row>
    <row r="135" spans="2:21">
      <c r="B135" t="s">
        <v>723</v>
      </c>
      <c r="C135" t="s">
        <v>724</v>
      </c>
      <c r="D135" t="s">
        <v>103</v>
      </c>
      <c r="E135" t="s">
        <v>126</v>
      </c>
      <c r="F135" t="s">
        <v>725</v>
      </c>
      <c r="G135" t="s">
        <v>361</v>
      </c>
      <c r="H135" t="s">
        <v>206</v>
      </c>
      <c r="I135" t="s">
        <v>207</v>
      </c>
      <c r="J135" t="s">
        <v>726</v>
      </c>
      <c r="K135" s="77">
        <v>4.7300000000000004</v>
      </c>
      <c r="L135" t="s">
        <v>105</v>
      </c>
      <c r="M135" s="77">
        <v>1.44</v>
      </c>
      <c r="N135" s="77">
        <v>1.88</v>
      </c>
      <c r="O135" s="77">
        <v>131199</v>
      </c>
      <c r="P135" s="77">
        <v>98.4</v>
      </c>
      <c r="Q135" s="77">
        <v>0</v>
      </c>
      <c r="R135" s="77">
        <v>129.099816</v>
      </c>
      <c r="S135" s="77">
        <v>0.01</v>
      </c>
      <c r="T135" s="77">
        <v>0.36</v>
      </c>
      <c r="U135" s="77">
        <v>0.11</v>
      </c>
    </row>
    <row r="136" spans="2:21">
      <c r="B136" t="s">
        <v>727</v>
      </c>
      <c r="C136" t="s">
        <v>728</v>
      </c>
      <c r="D136" t="s">
        <v>103</v>
      </c>
      <c r="E136" t="s">
        <v>126</v>
      </c>
      <c r="F136" t="s">
        <v>351</v>
      </c>
      <c r="G136" t="s">
        <v>323</v>
      </c>
      <c r="H136" t="s">
        <v>206</v>
      </c>
      <c r="I136" t="s">
        <v>207</v>
      </c>
      <c r="J136" t="s">
        <v>729</v>
      </c>
      <c r="K136" s="77">
        <v>0.9</v>
      </c>
      <c r="L136" t="s">
        <v>105</v>
      </c>
      <c r="M136" s="77">
        <v>5.9</v>
      </c>
      <c r="N136" s="77">
        <v>0.43</v>
      </c>
      <c r="O136" s="77">
        <v>47394.01</v>
      </c>
      <c r="P136" s="77">
        <v>105.49</v>
      </c>
      <c r="Q136" s="77">
        <v>0</v>
      </c>
      <c r="R136" s="77">
        <v>49.995941148999997</v>
      </c>
      <c r="S136" s="77">
        <v>0.01</v>
      </c>
      <c r="T136" s="77">
        <v>0.14000000000000001</v>
      </c>
      <c r="U136" s="77">
        <v>0.04</v>
      </c>
    </row>
    <row r="137" spans="2:21">
      <c r="B137" t="s">
        <v>730</v>
      </c>
      <c r="C137" t="s">
        <v>731</v>
      </c>
      <c r="D137" t="s">
        <v>103</v>
      </c>
      <c r="E137" t="s">
        <v>126</v>
      </c>
      <c r="F137" t="s">
        <v>732</v>
      </c>
      <c r="G137" t="s">
        <v>323</v>
      </c>
      <c r="H137" t="s">
        <v>362</v>
      </c>
      <c r="I137" t="s">
        <v>207</v>
      </c>
      <c r="J137" t="s">
        <v>733</v>
      </c>
      <c r="K137" s="77">
        <v>3.63</v>
      </c>
      <c r="L137" t="s">
        <v>105</v>
      </c>
      <c r="M137" s="77">
        <v>2.0699999999999998</v>
      </c>
      <c r="N137" s="77">
        <v>1.59</v>
      </c>
      <c r="O137" s="77">
        <v>24406</v>
      </c>
      <c r="P137" s="77">
        <v>102.27</v>
      </c>
      <c r="Q137" s="77">
        <v>0</v>
      </c>
      <c r="R137" s="77">
        <v>24.960016199999998</v>
      </c>
      <c r="S137" s="77">
        <v>0.01</v>
      </c>
      <c r="T137" s="77">
        <v>7.0000000000000007E-2</v>
      </c>
      <c r="U137" s="77">
        <v>0.02</v>
      </c>
    </row>
    <row r="138" spans="2:21">
      <c r="B138" t="s">
        <v>734</v>
      </c>
      <c r="C138" t="s">
        <v>735</v>
      </c>
      <c r="D138" t="s">
        <v>103</v>
      </c>
      <c r="E138" t="s">
        <v>126</v>
      </c>
      <c r="F138" t="s">
        <v>380</v>
      </c>
      <c r="G138" t="s">
        <v>361</v>
      </c>
      <c r="H138" t="s">
        <v>366</v>
      </c>
      <c r="I138" t="s">
        <v>153</v>
      </c>
      <c r="J138" t="s">
        <v>381</v>
      </c>
      <c r="K138" s="77">
        <v>4.8</v>
      </c>
      <c r="L138" t="s">
        <v>105</v>
      </c>
      <c r="M138" s="77">
        <v>1.63</v>
      </c>
      <c r="N138" s="77">
        <v>1.9</v>
      </c>
      <c r="O138" s="77">
        <v>188000</v>
      </c>
      <c r="P138" s="77">
        <v>99.02</v>
      </c>
      <c r="Q138" s="77">
        <v>0</v>
      </c>
      <c r="R138" s="77">
        <v>186.1576</v>
      </c>
      <c r="S138" s="77">
        <v>0.03</v>
      </c>
      <c r="T138" s="77">
        <v>0.52</v>
      </c>
      <c r="U138" s="77">
        <v>0.15</v>
      </c>
    </row>
    <row r="139" spans="2:21">
      <c r="B139" t="s">
        <v>736</v>
      </c>
      <c r="C139" t="s">
        <v>737</v>
      </c>
      <c r="D139" t="s">
        <v>103</v>
      </c>
      <c r="E139" t="s">
        <v>126</v>
      </c>
      <c r="F139" t="s">
        <v>351</v>
      </c>
      <c r="G139" t="s">
        <v>323</v>
      </c>
      <c r="H139" t="s">
        <v>362</v>
      </c>
      <c r="I139" t="s">
        <v>207</v>
      </c>
      <c r="J139" t="s">
        <v>591</v>
      </c>
      <c r="K139" s="77">
        <v>1.7</v>
      </c>
      <c r="L139" t="s">
        <v>105</v>
      </c>
      <c r="M139" s="77">
        <v>6.1</v>
      </c>
      <c r="N139" s="77">
        <v>0.89</v>
      </c>
      <c r="O139" s="77">
        <v>175231.2</v>
      </c>
      <c r="P139" s="77">
        <v>110.53</v>
      </c>
      <c r="Q139" s="77">
        <v>0</v>
      </c>
      <c r="R139" s="77">
        <v>193.68304535999999</v>
      </c>
      <c r="S139" s="77">
        <v>0.02</v>
      </c>
      <c r="T139" s="77">
        <v>0.54</v>
      </c>
      <c r="U139" s="77">
        <v>0.16</v>
      </c>
    </row>
    <row r="140" spans="2:21">
      <c r="B140" t="s">
        <v>738</v>
      </c>
      <c r="C140" t="s">
        <v>739</v>
      </c>
      <c r="D140" t="s">
        <v>103</v>
      </c>
      <c r="E140" t="s">
        <v>126</v>
      </c>
      <c r="F140" t="s">
        <v>400</v>
      </c>
      <c r="G140" t="s">
        <v>361</v>
      </c>
      <c r="H140" t="s">
        <v>396</v>
      </c>
      <c r="I140" t="s">
        <v>207</v>
      </c>
      <c r="J140" t="s">
        <v>740</v>
      </c>
      <c r="K140" s="77">
        <v>4.95</v>
      </c>
      <c r="L140" t="s">
        <v>105</v>
      </c>
      <c r="M140" s="77">
        <v>3.39</v>
      </c>
      <c r="N140" s="77">
        <v>2.66</v>
      </c>
      <c r="O140" s="77">
        <v>166532</v>
      </c>
      <c r="P140" s="77">
        <v>105.24</v>
      </c>
      <c r="Q140" s="77">
        <v>0</v>
      </c>
      <c r="R140" s="77">
        <v>175.2582768</v>
      </c>
      <c r="S140" s="77">
        <v>0.02</v>
      </c>
      <c r="T140" s="77">
        <v>0.49</v>
      </c>
      <c r="U140" s="77">
        <v>0.14000000000000001</v>
      </c>
    </row>
    <row r="141" spans="2:21">
      <c r="B141" t="s">
        <v>741</v>
      </c>
      <c r="C141" t="s">
        <v>742</v>
      </c>
      <c r="D141" t="s">
        <v>103</v>
      </c>
      <c r="E141" t="s">
        <v>126</v>
      </c>
      <c r="F141" t="s">
        <v>487</v>
      </c>
      <c r="G141" t="s">
        <v>361</v>
      </c>
      <c r="H141" t="s">
        <v>396</v>
      </c>
      <c r="I141" t="s">
        <v>207</v>
      </c>
      <c r="J141" t="s">
        <v>743</v>
      </c>
      <c r="K141" s="77">
        <v>6.24</v>
      </c>
      <c r="L141" t="s">
        <v>105</v>
      </c>
      <c r="M141" s="77">
        <v>2.5499999999999998</v>
      </c>
      <c r="N141" s="77">
        <v>3.01</v>
      </c>
      <c r="O141" s="77">
        <v>132000</v>
      </c>
      <c r="P141" s="77">
        <v>97.3</v>
      </c>
      <c r="Q141" s="77">
        <v>1.6830000000000001</v>
      </c>
      <c r="R141" s="77">
        <v>130.119</v>
      </c>
      <c r="S141" s="77">
        <v>0.03</v>
      </c>
      <c r="T141" s="77">
        <v>0.37</v>
      </c>
      <c r="U141" s="77">
        <v>0.11</v>
      </c>
    </row>
    <row r="142" spans="2:21">
      <c r="B142" t="s">
        <v>744</v>
      </c>
      <c r="C142" t="s">
        <v>745</v>
      </c>
      <c r="D142" t="s">
        <v>103</v>
      </c>
      <c r="E142" t="s">
        <v>126</v>
      </c>
      <c r="F142" t="s">
        <v>746</v>
      </c>
      <c r="G142" t="s">
        <v>747</v>
      </c>
      <c r="H142" t="s">
        <v>469</v>
      </c>
      <c r="I142" t="s">
        <v>153</v>
      </c>
      <c r="J142" t="s">
        <v>748</v>
      </c>
      <c r="K142" s="77">
        <v>6.16</v>
      </c>
      <c r="L142" t="s">
        <v>105</v>
      </c>
      <c r="M142" s="77">
        <v>2.61</v>
      </c>
      <c r="N142" s="77">
        <v>2.34</v>
      </c>
      <c r="O142" s="77">
        <v>93000</v>
      </c>
      <c r="P142" s="77">
        <v>101.72</v>
      </c>
      <c r="Q142" s="77">
        <v>1.2136499999999999</v>
      </c>
      <c r="R142" s="77">
        <v>95.813249999999996</v>
      </c>
      <c r="S142" s="77">
        <v>0.02</v>
      </c>
      <c r="T142" s="77">
        <v>0.27</v>
      </c>
      <c r="U142" s="77">
        <v>0.08</v>
      </c>
    </row>
    <row r="143" spans="2:21">
      <c r="B143" t="s">
        <v>749</v>
      </c>
      <c r="C143" t="s">
        <v>750</v>
      </c>
      <c r="D143" t="s">
        <v>103</v>
      </c>
      <c r="E143" t="s">
        <v>126</v>
      </c>
      <c r="F143" t="s">
        <v>439</v>
      </c>
      <c r="G143" t="s">
        <v>135</v>
      </c>
      <c r="H143" t="s">
        <v>396</v>
      </c>
      <c r="I143" t="s">
        <v>207</v>
      </c>
      <c r="J143" t="s">
        <v>751</v>
      </c>
      <c r="K143" s="77">
        <v>2.37</v>
      </c>
      <c r="L143" t="s">
        <v>105</v>
      </c>
      <c r="M143" s="77">
        <v>5.0199999999999996</v>
      </c>
      <c r="N143" s="77">
        <v>1.0900000000000001</v>
      </c>
      <c r="O143" s="77">
        <v>323830</v>
      </c>
      <c r="P143" s="77">
        <v>101.37</v>
      </c>
      <c r="Q143" s="77">
        <v>0</v>
      </c>
      <c r="R143" s="77">
        <v>328.26647100000002</v>
      </c>
      <c r="S143" s="77">
        <v>0.04</v>
      </c>
      <c r="T143" s="77">
        <v>0.92</v>
      </c>
      <c r="U143" s="77">
        <v>0.27</v>
      </c>
    </row>
    <row r="144" spans="2:21">
      <c r="B144" t="s">
        <v>752</v>
      </c>
      <c r="C144" t="s">
        <v>753</v>
      </c>
      <c r="D144" t="s">
        <v>103</v>
      </c>
      <c r="E144" t="s">
        <v>126</v>
      </c>
      <c r="F144" t="s">
        <v>439</v>
      </c>
      <c r="G144" t="s">
        <v>135</v>
      </c>
      <c r="H144" t="s">
        <v>396</v>
      </c>
      <c r="I144" t="s">
        <v>207</v>
      </c>
      <c r="J144" t="s">
        <v>754</v>
      </c>
      <c r="K144" s="77">
        <v>5.61</v>
      </c>
      <c r="L144" t="s">
        <v>105</v>
      </c>
      <c r="M144" s="77">
        <v>3.65</v>
      </c>
      <c r="N144" s="77">
        <v>3.02</v>
      </c>
      <c r="O144" s="77">
        <v>150000</v>
      </c>
      <c r="P144" s="77">
        <v>103.95</v>
      </c>
      <c r="Q144" s="77">
        <v>0</v>
      </c>
      <c r="R144" s="77">
        <v>155.92500000000001</v>
      </c>
      <c r="S144" s="77">
        <v>0.01</v>
      </c>
      <c r="T144" s="77">
        <v>0.44</v>
      </c>
      <c r="U144" s="77">
        <v>0.13</v>
      </c>
    </row>
    <row r="145" spans="2:21">
      <c r="B145" t="s">
        <v>755</v>
      </c>
      <c r="C145" t="s">
        <v>756</v>
      </c>
      <c r="D145" t="s">
        <v>103</v>
      </c>
      <c r="E145" t="s">
        <v>126</v>
      </c>
      <c r="F145" t="s">
        <v>757</v>
      </c>
      <c r="G145" t="s">
        <v>361</v>
      </c>
      <c r="H145" t="s">
        <v>396</v>
      </c>
      <c r="I145" t="s">
        <v>207</v>
      </c>
      <c r="J145" t="s">
        <v>758</v>
      </c>
      <c r="K145" s="77">
        <v>5.0999999999999996</v>
      </c>
      <c r="L145" t="s">
        <v>105</v>
      </c>
      <c r="M145" s="77">
        <v>3.15</v>
      </c>
      <c r="N145" s="77">
        <v>3.43</v>
      </c>
      <c r="O145" s="77">
        <v>19000</v>
      </c>
      <c r="P145" s="77">
        <v>99.05</v>
      </c>
      <c r="Q145" s="77">
        <v>0</v>
      </c>
      <c r="R145" s="77">
        <v>18.819500000000001</v>
      </c>
      <c r="S145" s="77">
        <v>0.01</v>
      </c>
      <c r="T145" s="77">
        <v>0.05</v>
      </c>
      <c r="U145" s="77">
        <v>0.02</v>
      </c>
    </row>
    <row r="146" spans="2:21">
      <c r="B146" t="s">
        <v>759</v>
      </c>
      <c r="C146" t="s">
        <v>760</v>
      </c>
      <c r="D146" t="s">
        <v>103</v>
      </c>
      <c r="E146" t="s">
        <v>126</v>
      </c>
      <c r="F146" t="s">
        <v>467</v>
      </c>
      <c r="G146" t="s">
        <v>468</v>
      </c>
      <c r="H146" t="s">
        <v>469</v>
      </c>
      <c r="I146" t="s">
        <v>153</v>
      </c>
      <c r="J146" t="s">
        <v>473</v>
      </c>
      <c r="K146" s="77">
        <v>3.72</v>
      </c>
      <c r="L146" t="s">
        <v>105</v>
      </c>
      <c r="M146" s="77">
        <v>4.8</v>
      </c>
      <c r="N146" s="77">
        <v>1.82</v>
      </c>
      <c r="O146" s="77">
        <v>258904.53</v>
      </c>
      <c r="P146" s="77">
        <v>112.63</v>
      </c>
      <c r="Q146" s="77">
        <v>0</v>
      </c>
      <c r="R146" s="77">
        <v>291.60417213900001</v>
      </c>
      <c r="S146" s="77">
        <v>0.01</v>
      </c>
      <c r="T146" s="77">
        <v>0.82</v>
      </c>
      <c r="U146" s="77">
        <v>0.24</v>
      </c>
    </row>
    <row r="147" spans="2:21">
      <c r="B147" t="s">
        <v>761</v>
      </c>
      <c r="C147" t="s">
        <v>762</v>
      </c>
      <c r="D147" t="s">
        <v>103</v>
      </c>
      <c r="E147" t="s">
        <v>126</v>
      </c>
      <c r="F147" t="s">
        <v>763</v>
      </c>
      <c r="G147" t="s">
        <v>511</v>
      </c>
      <c r="H147" t="s">
        <v>396</v>
      </c>
      <c r="I147" t="s">
        <v>207</v>
      </c>
      <c r="J147" t="s">
        <v>507</v>
      </c>
      <c r="K147" s="77">
        <v>4.03</v>
      </c>
      <c r="L147" t="s">
        <v>105</v>
      </c>
      <c r="M147" s="77">
        <v>2.4500000000000002</v>
      </c>
      <c r="N147" s="77">
        <v>2.17</v>
      </c>
      <c r="O147" s="77">
        <v>17583</v>
      </c>
      <c r="P147" s="77">
        <v>101.81</v>
      </c>
      <c r="Q147" s="77">
        <v>0</v>
      </c>
      <c r="R147" s="77">
        <v>17.901252299999999</v>
      </c>
      <c r="S147" s="77">
        <v>0</v>
      </c>
      <c r="T147" s="77">
        <v>0.05</v>
      </c>
      <c r="U147" s="77">
        <v>0.01</v>
      </c>
    </row>
    <row r="148" spans="2:21">
      <c r="B148" t="s">
        <v>764</v>
      </c>
      <c r="C148" t="s">
        <v>765</v>
      </c>
      <c r="D148" t="s">
        <v>103</v>
      </c>
      <c r="E148" t="s">
        <v>126</v>
      </c>
      <c r="F148" t="s">
        <v>322</v>
      </c>
      <c r="G148" t="s">
        <v>323</v>
      </c>
      <c r="H148" t="s">
        <v>396</v>
      </c>
      <c r="I148" t="s">
        <v>207</v>
      </c>
      <c r="J148" t="s">
        <v>247</v>
      </c>
      <c r="K148" s="77">
        <v>2.4700000000000002</v>
      </c>
      <c r="L148" t="s">
        <v>105</v>
      </c>
      <c r="M148" s="77">
        <v>3.25</v>
      </c>
      <c r="N148" s="77">
        <v>1.92</v>
      </c>
      <c r="O148" s="77">
        <v>2</v>
      </c>
      <c r="P148" s="77">
        <v>5166998</v>
      </c>
      <c r="Q148" s="77">
        <v>0.8125</v>
      </c>
      <c r="R148" s="77">
        <v>104.15246</v>
      </c>
      <c r="S148" s="77">
        <v>0</v>
      </c>
      <c r="T148" s="77">
        <v>0.28999999999999998</v>
      </c>
      <c r="U148" s="77">
        <v>0.08</v>
      </c>
    </row>
    <row r="149" spans="2:21">
      <c r="B149" t="s">
        <v>766</v>
      </c>
      <c r="C149" t="s">
        <v>767</v>
      </c>
      <c r="D149" t="s">
        <v>103</v>
      </c>
      <c r="E149" t="s">
        <v>126</v>
      </c>
      <c r="F149" t="s">
        <v>322</v>
      </c>
      <c r="G149" t="s">
        <v>323</v>
      </c>
      <c r="H149" t="s">
        <v>396</v>
      </c>
      <c r="I149" t="s">
        <v>207</v>
      </c>
      <c r="J149" t="s">
        <v>544</v>
      </c>
      <c r="K149" s="77">
        <v>2.06</v>
      </c>
      <c r="L149" t="s">
        <v>105</v>
      </c>
      <c r="M149" s="77">
        <v>2.1</v>
      </c>
      <c r="N149" s="77">
        <v>0.87</v>
      </c>
      <c r="O149" s="77">
        <v>753</v>
      </c>
      <c r="P149" s="77">
        <v>103.1</v>
      </c>
      <c r="Q149" s="77">
        <v>0</v>
      </c>
      <c r="R149" s="77">
        <v>0.77634300000000001</v>
      </c>
      <c r="S149" s="77">
        <v>0</v>
      </c>
      <c r="T149" s="77">
        <v>0</v>
      </c>
      <c r="U149" s="77">
        <v>0</v>
      </c>
    </row>
    <row r="150" spans="2:21">
      <c r="B150" t="s">
        <v>768</v>
      </c>
      <c r="C150" t="s">
        <v>769</v>
      </c>
      <c r="D150" t="s">
        <v>103</v>
      </c>
      <c r="E150" t="s">
        <v>126</v>
      </c>
      <c r="F150" t="s">
        <v>770</v>
      </c>
      <c r="G150" t="s">
        <v>361</v>
      </c>
      <c r="H150" t="s">
        <v>396</v>
      </c>
      <c r="I150" t="s">
        <v>207</v>
      </c>
      <c r="J150" t="s">
        <v>771</v>
      </c>
      <c r="K150" s="77">
        <v>4.5999999999999996</v>
      </c>
      <c r="L150" t="s">
        <v>105</v>
      </c>
      <c r="M150" s="77">
        <v>3.38</v>
      </c>
      <c r="N150" s="77">
        <v>3.46</v>
      </c>
      <c r="O150" s="77">
        <v>74443</v>
      </c>
      <c r="P150" s="77">
        <v>100.27</v>
      </c>
      <c r="Q150" s="77">
        <v>0</v>
      </c>
      <c r="R150" s="77">
        <v>74.643996099999995</v>
      </c>
      <c r="S150" s="77">
        <v>0.01</v>
      </c>
      <c r="T150" s="77">
        <v>0.21</v>
      </c>
      <c r="U150" s="77">
        <v>0.06</v>
      </c>
    </row>
    <row r="151" spans="2:21">
      <c r="B151" t="s">
        <v>772</v>
      </c>
      <c r="C151" t="s">
        <v>773</v>
      </c>
      <c r="D151" t="s">
        <v>103</v>
      </c>
      <c r="E151" t="s">
        <v>126</v>
      </c>
      <c r="F151" t="s">
        <v>774</v>
      </c>
      <c r="G151" t="s">
        <v>775</v>
      </c>
      <c r="H151" t="s">
        <v>396</v>
      </c>
      <c r="I151" t="s">
        <v>207</v>
      </c>
      <c r="J151" t="s">
        <v>776</v>
      </c>
      <c r="K151" s="77">
        <v>4.32</v>
      </c>
      <c r="L151" t="s">
        <v>105</v>
      </c>
      <c r="M151" s="77">
        <v>1.05</v>
      </c>
      <c r="N151" s="77">
        <v>0.86</v>
      </c>
      <c r="O151" s="77">
        <v>173620</v>
      </c>
      <c r="P151" s="77">
        <v>100.91</v>
      </c>
      <c r="Q151" s="77">
        <v>0</v>
      </c>
      <c r="R151" s="77">
        <v>175.19994199999999</v>
      </c>
      <c r="S151" s="77">
        <v>0.04</v>
      </c>
      <c r="T151" s="77">
        <v>0.49</v>
      </c>
      <c r="U151" s="77">
        <v>0.14000000000000001</v>
      </c>
    </row>
    <row r="152" spans="2:21">
      <c r="B152" t="s">
        <v>777</v>
      </c>
      <c r="C152" t="s">
        <v>778</v>
      </c>
      <c r="D152" t="s">
        <v>103</v>
      </c>
      <c r="E152" t="s">
        <v>126</v>
      </c>
      <c r="F152" t="s">
        <v>503</v>
      </c>
      <c r="G152" t="s">
        <v>468</v>
      </c>
      <c r="H152" t="s">
        <v>491</v>
      </c>
      <c r="I152" t="s">
        <v>207</v>
      </c>
      <c r="J152" t="s">
        <v>504</v>
      </c>
      <c r="K152" s="77">
        <v>4.17</v>
      </c>
      <c r="L152" t="s">
        <v>105</v>
      </c>
      <c r="M152" s="77">
        <v>2.95</v>
      </c>
      <c r="N152" s="77">
        <v>2.11</v>
      </c>
      <c r="O152" s="77">
        <v>71000</v>
      </c>
      <c r="P152" s="77">
        <v>103.88</v>
      </c>
      <c r="Q152" s="77">
        <v>0</v>
      </c>
      <c r="R152" s="77">
        <v>73.754800000000003</v>
      </c>
      <c r="S152" s="77">
        <v>0.02</v>
      </c>
      <c r="T152" s="77">
        <v>0.21</v>
      </c>
      <c r="U152" s="77">
        <v>0.06</v>
      </c>
    </row>
    <row r="153" spans="2:21">
      <c r="B153" t="s">
        <v>779</v>
      </c>
      <c r="C153" t="s">
        <v>780</v>
      </c>
      <c r="D153" t="s">
        <v>103</v>
      </c>
      <c r="E153" t="s">
        <v>126</v>
      </c>
      <c r="F153" t="s">
        <v>503</v>
      </c>
      <c r="G153" t="s">
        <v>468</v>
      </c>
      <c r="H153" t="s">
        <v>491</v>
      </c>
      <c r="I153" t="s">
        <v>207</v>
      </c>
      <c r="J153" t="s">
        <v>781</v>
      </c>
      <c r="K153" s="77">
        <v>0.89</v>
      </c>
      <c r="L153" t="s">
        <v>105</v>
      </c>
      <c r="M153" s="77">
        <v>2.2999999999999998</v>
      </c>
      <c r="N153" s="77">
        <v>0.79</v>
      </c>
      <c r="O153" s="77">
        <v>675482</v>
      </c>
      <c r="P153" s="77">
        <v>101.35</v>
      </c>
      <c r="Q153" s="77">
        <v>3.88436</v>
      </c>
      <c r="R153" s="77">
        <v>688.485367</v>
      </c>
      <c r="S153" s="77">
        <v>0.02</v>
      </c>
      <c r="T153" s="77">
        <v>1.93</v>
      </c>
      <c r="U153" s="77">
        <v>0.56000000000000005</v>
      </c>
    </row>
    <row r="154" spans="2:21">
      <c r="B154" t="s">
        <v>782</v>
      </c>
      <c r="C154" t="s">
        <v>783</v>
      </c>
      <c r="D154" t="s">
        <v>103</v>
      </c>
      <c r="E154" t="s">
        <v>126</v>
      </c>
      <c r="F154" t="s">
        <v>503</v>
      </c>
      <c r="G154" t="s">
        <v>468</v>
      </c>
      <c r="H154" t="s">
        <v>491</v>
      </c>
      <c r="I154" t="s">
        <v>207</v>
      </c>
      <c r="J154" t="s">
        <v>784</v>
      </c>
      <c r="K154" s="77">
        <v>5.63</v>
      </c>
      <c r="L154" t="s">
        <v>105</v>
      </c>
      <c r="M154" s="77">
        <v>1.75</v>
      </c>
      <c r="N154" s="77">
        <v>1.41</v>
      </c>
      <c r="O154" s="77">
        <v>127758</v>
      </c>
      <c r="P154" s="77">
        <v>102.1</v>
      </c>
      <c r="Q154" s="77">
        <v>0</v>
      </c>
      <c r="R154" s="77">
        <v>130.44091800000001</v>
      </c>
      <c r="S154" s="77">
        <v>0.01</v>
      </c>
      <c r="T154" s="77">
        <v>0.37</v>
      </c>
      <c r="U154" s="77">
        <v>0.11</v>
      </c>
    </row>
    <row r="155" spans="2:21">
      <c r="B155" t="s">
        <v>785</v>
      </c>
      <c r="C155" t="s">
        <v>786</v>
      </c>
      <c r="D155" t="s">
        <v>103</v>
      </c>
      <c r="E155" t="s">
        <v>126</v>
      </c>
      <c r="F155" t="s">
        <v>515</v>
      </c>
      <c r="G155" t="s">
        <v>361</v>
      </c>
      <c r="H155" t="s">
        <v>491</v>
      </c>
      <c r="I155" t="s">
        <v>207</v>
      </c>
      <c r="J155" t="s">
        <v>787</v>
      </c>
      <c r="K155" s="77">
        <v>4.0999999999999996</v>
      </c>
      <c r="L155" t="s">
        <v>105</v>
      </c>
      <c r="M155" s="77">
        <v>3.5</v>
      </c>
      <c r="N155" s="77">
        <v>2.16</v>
      </c>
      <c r="O155" s="77">
        <v>35200</v>
      </c>
      <c r="P155" s="77">
        <v>105.6</v>
      </c>
      <c r="Q155" s="77">
        <v>2.8544999999999998</v>
      </c>
      <c r="R155" s="77">
        <v>40.025700000000001</v>
      </c>
      <c r="S155" s="77">
        <v>0.02</v>
      </c>
      <c r="T155" s="77">
        <v>0.11</v>
      </c>
      <c r="U155" s="77">
        <v>0.03</v>
      </c>
    </row>
    <row r="156" spans="2:21">
      <c r="B156" t="s">
        <v>788</v>
      </c>
      <c r="C156" t="s">
        <v>789</v>
      </c>
      <c r="D156" t="s">
        <v>103</v>
      </c>
      <c r="E156" t="s">
        <v>126</v>
      </c>
      <c r="F156" t="s">
        <v>757</v>
      </c>
      <c r="G156" t="s">
        <v>361</v>
      </c>
      <c r="H156" t="s">
        <v>483</v>
      </c>
      <c r="I156" t="s">
        <v>153</v>
      </c>
      <c r="J156" t="s">
        <v>790</v>
      </c>
      <c r="K156" s="77">
        <v>4.54</v>
      </c>
      <c r="L156" t="s">
        <v>105</v>
      </c>
      <c r="M156" s="77">
        <v>4.3499999999999996</v>
      </c>
      <c r="N156" s="77">
        <v>3.85</v>
      </c>
      <c r="O156" s="77">
        <v>138321</v>
      </c>
      <c r="P156" s="77">
        <v>102.97</v>
      </c>
      <c r="Q156" s="77">
        <v>0</v>
      </c>
      <c r="R156" s="77">
        <v>142.42913369999999</v>
      </c>
      <c r="S156" s="77">
        <v>0.01</v>
      </c>
      <c r="T156" s="77">
        <v>0.4</v>
      </c>
      <c r="U156" s="77">
        <v>0.12</v>
      </c>
    </row>
    <row r="157" spans="2:21">
      <c r="B157" t="s">
        <v>791</v>
      </c>
      <c r="C157" t="s">
        <v>792</v>
      </c>
      <c r="D157" t="s">
        <v>103</v>
      </c>
      <c r="E157" t="s">
        <v>126</v>
      </c>
      <c r="F157" t="s">
        <v>556</v>
      </c>
      <c r="G157" t="s">
        <v>557</v>
      </c>
      <c r="H157" t="s">
        <v>491</v>
      </c>
      <c r="I157" t="s">
        <v>207</v>
      </c>
      <c r="J157" t="s">
        <v>793</v>
      </c>
      <c r="K157" s="77">
        <v>8.75</v>
      </c>
      <c r="L157" t="s">
        <v>105</v>
      </c>
      <c r="M157" s="77">
        <v>3.95</v>
      </c>
      <c r="N157" s="77">
        <v>3.45</v>
      </c>
      <c r="O157" s="77">
        <v>68655</v>
      </c>
      <c r="P157" s="77">
        <v>104.66</v>
      </c>
      <c r="Q157" s="77">
        <v>1.3559399999999999</v>
      </c>
      <c r="R157" s="77">
        <v>73.210262999999998</v>
      </c>
      <c r="S157" s="77">
        <v>0.03</v>
      </c>
      <c r="T157" s="77">
        <v>0.21</v>
      </c>
      <c r="U157" s="77">
        <v>0.06</v>
      </c>
    </row>
    <row r="158" spans="2:21">
      <c r="B158" t="s">
        <v>794</v>
      </c>
      <c r="C158" t="s">
        <v>795</v>
      </c>
      <c r="D158" t="s">
        <v>103</v>
      </c>
      <c r="E158" t="s">
        <v>126</v>
      </c>
      <c r="F158" t="s">
        <v>556</v>
      </c>
      <c r="G158" t="s">
        <v>557</v>
      </c>
      <c r="H158" t="s">
        <v>491</v>
      </c>
      <c r="I158" t="s">
        <v>207</v>
      </c>
      <c r="J158" t="s">
        <v>793</v>
      </c>
      <c r="K158" s="77">
        <v>9.41</v>
      </c>
      <c r="L158" t="s">
        <v>105</v>
      </c>
      <c r="M158" s="77">
        <v>3.95</v>
      </c>
      <c r="N158" s="77">
        <v>3.53</v>
      </c>
      <c r="O158" s="77">
        <v>961</v>
      </c>
      <c r="P158" s="77">
        <v>104.21</v>
      </c>
      <c r="Q158" s="77">
        <v>1.898E-2</v>
      </c>
      <c r="R158" s="77">
        <v>1.0204381</v>
      </c>
      <c r="S158" s="77">
        <v>0</v>
      </c>
      <c r="T158" s="77">
        <v>0</v>
      </c>
      <c r="U158" s="77">
        <v>0</v>
      </c>
    </row>
    <row r="159" spans="2:21">
      <c r="B159" t="s">
        <v>796</v>
      </c>
      <c r="C159" t="s">
        <v>797</v>
      </c>
      <c r="D159" t="s">
        <v>103</v>
      </c>
      <c r="E159" t="s">
        <v>126</v>
      </c>
      <c r="F159" t="s">
        <v>798</v>
      </c>
      <c r="G159" t="s">
        <v>361</v>
      </c>
      <c r="H159" t="s">
        <v>491</v>
      </c>
      <c r="I159" t="s">
        <v>207</v>
      </c>
      <c r="J159" t="s">
        <v>799</v>
      </c>
      <c r="K159" s="77">
        <v>3.35</v>
      </c>
      <c r="L159" t="s">
        <v>105</v>
      </c>
      <c r="M159" s="77">
        <v>3.9</v>
      </c>
      <c r="N159" s="77">
        <v>4.3099999999999996</v>
      </c>
      <c r="O159" s="77">
        <v>154634</v>
      </c>
      <c r="P159" s="77">
        <v>99.2</v>
      </c>
      <c r="Q159" s="77">
        <v>0</v>
      </c>
      <c r="R159" s="77">
        <v>153.396928</v>
      </c>
      <c r="S159" s="77">
        <v>0.02</v>
      </c>
      <c r="T159" s="77">
        <v>0.43</v>
      </c>
      <c r="U159" s="77">
        <v>0.12</v>
      </c>
    </row>
    <row r="160" spans="2:21">
      <c r="B160" t="s">
        <v>800</v>
      </c>
      <c r="C160" t="s">
        <v>801</v>
      </c>
      <c r="D160" t="s">
        <v>103</v>
      </c>
      <c r="E160" t="s">
        <v>126</v>
      </c>
      <c r="F160" t="s">
        <v>569</v>
      </c>
      <c r="G160" t="s">
        <v>557</v>
      </c>
      <c r="H160" t="s">
        <v>483</v>
      </c>
      <c r="I160" t="s">
        <v>153</v>
      </c>
      <c r="J160" t="s">
        <v>802</v>
      </c>
      <c r="K160" s="77">
        <v>5.42</v>
      </c>
      <c r="L160" t="s">
        <v>105</v>
      </c>
      <c r="M160" s="77">
        <v>3.92</v>
      </c>
      <c r="N160" s="77">
        <v>2.65</v>
      </c>
      <c r="O160" s="77">
        <v>84122</v>
      </c>
      <c r="P160" s="77">
        <v>108.81</v>
      </c>
      <c r="Q160" s="77">
        <v>0</v>
      </c>
      <c r="R160" s="77">
        <v>91.533148199999999</v>
      </c>
      <c r="S160" s="77">
        <v>0.01</v>
      </c>
      <c r="T160" s="77">
        <v>0.26</v>
      </c>
      <c r="U160" s="77">
        <v>7.0000000000000007E-2</v>
      </c>
    </row>
    <row r="161" spans="2:21">
      <c r="B161" t="s">
        <v>803</v>
      </c>
      <c r="C161" t="s">
        <v>804</v>
      </c>
      <c r="D161" t="s">
        <v>103</v>
      </c>
      <c r="E161" t="s">
        <v>126</v>
      </c>
      <c r="F161" t="s">
        <v>598</v>
      </c>
      <c r="G161" t="s">
        <v>557</v>
      </c>
      <c r="H161" t="s">
        <v>483</v>
      </c>
      <c r="I161" t="s">
        <v>153</v>
      </c>
      <c r="J161" t="s">
        <v>420</v>
      </c>
      <c r="K161" s="77">
        <v>6.25</v>
      </c>
      <c r="L161" t="s">
        <v>105</v>
      </c>
      <c r="M161" s="77">
        <v>3.61</v>
      </c>
      <c r="N161" s="77">
        <v>2.85</v>
      </c>
      <c r="O161" s="77">
        <v>271988</v>
      </c>
      <c r="P161" s="77">
        <v>106.5</v>
      </c>
      <c r="Q161" s="77">
        <v>0</v>
      </c>
      <c r="R161" s="77">
        <v>289.66721999999999</v>
      </c>
      <c r="S161" s="77">
        <v>0.04</v>
      </c>
      <c r="T161" s="77">
        <v>0.81</v>
      </c>
      <c r="U161" s="77">
        <v>0.24</v>
      </c>
    </row>
    <row r="162" spans="2:21">
      <c r="B162" t="s">
        <v>805</v>
      </c>
      <c r="C162" t="s">
        <v>806</v>
      </c>
      <c r="D162" t="s">
        <v>103</v>
      </c>
      <c r="E162" t="s">
        <v>126</v>
      </c>
      <c r="F162" t="s">
        <v>667</v>
      </c>
      <c r="G162" t="s">
        <v>323</v>
      </c>
      <c r="H162" t="s">
        <v>605</v>
      </c>
      <c r="I162" t="s">
        <v>207</v>
      </c>
      <c r="J162" t="s">
        <v>807</v>
      </c>
      <c r="K162" s="77">
        <v>3.33</v>
      </c>
      <c r="L162" t="s">
        <v>105</v>
      </c>
      <c r="M162" s="77">
        <v>3.6</v>
      </c>
      <c r="N162" s="77">
        <v>2.6</v>
      </c>
      <c r="O162" s="77">
        <v>2</v>
      </c>
      <c r="P162" s="77">
        <v>5250001</v>
      </c>
      <c r="Q162" s="77">
        <v>0</v>
      </c>
      <c r="R162" s="77">
        <v>105.00002000000001</v>
      </c>
      <c r="S162" s="77">
        <v>0</v>
      </c>
      <c r="T162" s="77">
        <v>0.28999999999999998</v>
      </c>
      <c r="U162" s="77">
        <v>0.09</v>
      </c>
    </row>
    <row r="163" spans="2:21">
      <c r="B163" t="s">
        <v>808</v>
      </c>
      <c r="C163" t="s">
        <v>809</v>
      </c>
      <c r="D163" t="s">
        <v>103</v>
      </c>
      <c r="E163" t="s">
        <v>126</v>
      </c>
      <c r="F163" t="s">
        <v>810</v>
      </c>
      <c r="G163" t="s">
        <v>361</v>
      </c>
      <c r="H163" t="s">
        <v>605</v>
      </c>
      <c r="I163" t="s">
        <v>207</v>
      </c>
      <c r="J163" t="s">
        <v>693</v>
      </c>
      <c r="K163" s="77">
        <v>3.08</v>
      </c>
      <c r="L163" t="s">
        <v>105</v>
      </c>
      <c r="M163" s="77">
        <v>6.05</v>
      </c>
      <c r="N163" s="77">
        <v>4.3499999999999996</v>
      </c>
      <c r="O163" s="77">
        <v>106315.37</v>
      </c>
      <c r="P163" s="77">
        <v>107.05</v>
      </c>
      <c r="Q163" s="77">
        <v>0</v>
      </c>
      <c r="R163" s="77">
        <v>113.810603585</v>
      </c>
      <c r="S163" s="77">
        <v>0.01</v>
      </c>
      <c r="T163" s="77">
        <v>0.32</v>
      </c>
      <c r="U163" s="77">
        <v>0.09</v>
      </c>
    </row>
    <row r="164" spans="2:21">
      <c r="B164" t="s">
        <v>811</v>
      </c>
      <c r="C164" t="s">
        <v>812</v>
      </c>
      <c r="D164" t="s">
        <v>103</v>
      </c>
      <c r="E164" t="s">
        <v>126</v>
      </c>
      <c r="F164" t="s">
        <v>580</v>
      </c>
      <c r="G164" t="s">
        <v>361</v>
      </c>
      <c r="H164" t="s">
        <v>605</v>
      </c>
      <c r="I164" t="s">
        <v>207</v>
      </c>
      <c r="J164" t="s">
        <v>813</v>
      </c>
      <c r="K164" s="77">
        <v>3.82</v>
      </c>
      <c r="L164" t="s">
        <v>105</v>
      </c>
      <c r="M164" s="77">
        <v>3.7</v>
      </c>
      <c r="N164" s="77">
        <v>2.21</v>
      </c>
      <c r="O164" s="77">
        <v>23383.040000000001</v>
      </c>
      <c r="P164" s="77">
        <v>105.79</v>
      </c>
      <c r="Q164" s="77">
        <v>0.43258999999999997</v>
      </c>
      <c r="R164" s="77">
        <v>25.169508016000002</v>
      </c>
      <c r="S164" s="77">
        <v>0.01</v>
      </c>
      <c r="T164" s="77">
        <v>7.0000000000000007E-2</v>
      </c>
      <c r="U164" s="77">
        <v>0.02</v>
      </c>
    </row>
    <row r="165" spans="2:21">
      <c r="B165" t="s">
        <v>814</v>
      </c>
      <c r="C165" t="s">
        <v>815</v>
      </c>
      <c r="D165" t="s">
        <v>103</v>
      </c>
      <c r="E165" t="s">
        <v>126</v>
      </c>
      <c r="F165" t="s">
        <v>816</v>
      </c>
      <c r="G165" t="s">
        <v>361</v>
      </c>
      <c r="H165" t="s">
        <v>610</v>
      </c>
      <c r="I165" t="s">
        <v>153</v>
      </c>
      <c r="J165" t="s">
        <v>817</v>
      </c>
      <c r="K165" s="77">
        <v>2.5299999999999998</v>
      </c>
      <c r="L165" t="s">
        <v>105</v>
      </c>
      <c r="M165" s="77">
        <v>4.2</v>
      </c>
      <c r="N165" s="77">
        <v>3.69</v>
      </c>
      <c r="O165" s="77">
        <v>17584.2</v>
      </c>
      <c r="P165" s="77">
        <v>101.99</v>
      </c>
      <c r="Q165" s="77">
        <v>5.5865799999999997</v>
      </c>
      <c r="R165" s="77">
        <v>23.520705580000001</v>
      </c>
      <c r="S165" s="77">
        <v>0</v>
      </c>
      <c r="T165" s="77">
        <v>7.0000000000000007E-2</v>
      </c>
      <c r="U165" s="77">
        <v>0.02</v>
      </c>
    </row>
    <row r="166" spans="2:21">
      <c r="B166" t="s">
        <v>818</v>
      </c>
      <c r="C166" t="s">
        <v>819</v>
      </c>
      <c r="D166" t="s">
        <v>103</v>
      </c>
      <c r="E166" t="s">
        <v>126</v>
      </c>
      <c r="F166" t="s">
        <v>820</v>
      </c>
      <c r="G166" t="s">
        <v>130</v>
      </c>
      <c r="H166" t="s">
        <v>605</v>
      </c>
      <c r="I166" t="s">
        <v>207</v>
      </c>
      <c r="J166" t="s">
        <v>250</v>
      </c>
      <c r="K166" s="77">
        <v>3.33</v>
      </c>
      <c r="L166" t="s">
        <v>105</v>
      </c>
      <c r="M166" s="77">
        <v>2.95</v>
      </c>
      <c r="N166" s="77">
        <v>2.1800000000000002</v>
      </c>
      <c r="O166" s="77">
        <v>42823.519999999997</v>
      </c>
      <c r="P166" s="77">
        <v>102.58</v>
      </c>
      <c r="Q166" s="77">
        <v>3.9743599999999999</v>
      </c>
      <c r="R166" s="77">
        <v>47.902726815999998</v>
      </c>
      <c r="S166" s="77">
        <v>0.02</v>
      </c>
      <c r="T166" s="77">
        <v>0.13</v>
      </c>
      <c r="U166" s="77">
        <v>0.04</v>
      </c>
    </row>
    <row r="167" spans="2:21">
      <c r="B167" t="s">
        <v>821</v>
      </c>
      <c r="C167" t="s">
        <v>822</v>
      </c>
      <c r="D167" t="s">
        <v>103</v>
      </c>
      <c r="E167" t="s">
        <v>126</v>
      </c>
      <c r="F167" t="s">
        <v>823</v>
      </c>
      <c r="G167" t="s">
        <v>557</v>
      </c>
      <c r="H167" t="s">
        <v>605</v>
      </c>
      <c r="I167" t="s">
        <v>207</v>
      </c>
      <c r="J167" t="s">
        <v>824</v>
      </c>
      <c r="K167" s="77">
        <v>9.24</v>
      </c>
      <c r="L167" t="s">
        <v>105</v>
      </c>
      <c r="M167" s="77">
        <v>1.72</v>
      </c>
      <c r="N167" s="77">
        <v>3.66</v>
      </c>
      <c r="O167" s="77">
        <v>110280</v>
      </c>
      <c r="P167" s="77">
        <v>98.23</v>
      </c>
      <c r="Q167" s="77">
        <v>1.12863</v>
      </c>
      <c r="R167" s="77">
        <v>109.45667400000001</v>
      </c>
      <c r="S167" s="77">
        <v>0.04</v>
      </c>
      <c r="T167" s="77">
        <v>0.31</v>
      </c>
      <c r="U167" s="77">
        <v>0.09</v>
      </c>
    </row>
    <row r="168" spans="2:21">
      <c r="B168" t="s">
        <v>825</v>
      </c>
      <c r="C168" t="s">
        <v>826</v>
      </c>
      <c r="D168" t="s">
        <v>103</v>
      </c>
      <c r="E168" t="s">
        <v>126</v>
      </c>
      <c r="F168" t="s">
        <v>636</v>
      </c>
      <c r="G168" t="s">
        <v>135</v>
      </c>
      <c r="H168" t="s">
        <v>605</v>
      </c>
      <c r="I168" t="s">
        <v>207</v>
      </c>
      <c r="J168" t="s">
        <v>827</v>
      </c>
      <c r="K168" s="77">
        <v>3.92</v>
      </c>
      <c r="L168" t="s">
        <v>105</v>
      </c>
      <c r="M168" s="77">
        <v>4.1399999999999997</v>
      </c>
      <c r="N168" s="77">
        <v>2.62</v>
      </c>
      <c r="O168" s="77">
        <v>26590.5</v>
      </c>
      <c r="P168" s="77">
        <v>105.99</v>
      </c>
      <c r="Q168" s="77">
        <v>3.5660799999999999</v>
      </c>
      <c r="R168" s="77">
        <v>31.74935095</v>
      </c>
      <c r="S168" s="77">
        <v>0</v>
      </c>
      <c r="T168" s="77">
        <v>0.09</v>
      </c>
      <c r="U168" s="77">
        <v>0.03</v>
      </c>
    </row>
    <row r="169" spans="2:21">
      <c r="B169" t="s">
        <v>828</v>
      </c>
      <c r="C169" t="s">
        <v>829</v>
      </c>
      <c r="D169" t="s">
        <v>103</v>
      </c>
      <c r="E169" t="s">
        <v>126</v>
      </c>
      <c r="F169" t="s">
        <v>636</v>
      </c>
      <c r="G169" t="s">
        <v>135</v>
      </c>
      <c r="H169" t="s">
        <v>605</v>
      </c>
      <c r="I169" t="s">
        <v>207</v>
      </c>
      <c r="J169" t="s">
        <v>507</v>
      </c>
      <c r="K169" s="77">
        <v>5.2</v>
      </c>
      <c r="L169" t="s">
        <v>105</v>
      </c>
      <c r="M169" s="77">
        <v>3.55</v>
      </c>
      <c r="N169" s="77">
        <v>3.13</v>
      </c>
      <c r="O169" s="77">
        <v>22056</v>
      </c>
      <c r="P169" s="77">
        <v>104.03</v>
      </c>
      <c r="Q169" s="77">
        <v>0</v>
      </c>
      <c r="R169" s="77">
        <v>22.9448568</v>
      </c>
      <c r="S169" s="77">
        <v>0.01</v>
      </c>
      <c r="T169" s="77">
        <v>0.06</v>
      </c>
      <c r="U169" s="77">
        <v>0.02</v>
      </c>
    </row>
    <row r="170" spans="2:21">
      <c r="B170" t="s">
        <v>830</v>
      </c>
      <c r="C170" t="s">
        <v>831</v>
      </c>
      <c r="D170" t="s">
        <v>103</v>
      </c>
      <c r="E170" t="s">
        <v>126</v>
      </c>
      <c r="F170" t="s">
        <v>832</v>
      </c>
      <c r="G170" t="s">
        <v>361</v>
      </c>
      <c r="H170" t="s">
        <v>605</v>
      </c>
      <c r="I170" t="s">
        <v>207</v>
      </c>
      <c r="J170" t="s">
        <v>833</v>
      </c>
      <c r="K170" s="77">
        <v>5.59</v>
      </c>
      <c r="L170" t="s">
        <v>105</v>
      </c>
      <c r="M170" s="77">
        <v>3.9</v>
      </c>
      <c r="N170" s="77">
        <v>3.99</v>
      </c>
      <c r="O170" s="77">
        <v>110000</v>
      </c>
      <c r="P170" s="77">
        <v>100</v>
      </c>
      <c r="Q170" s="77">
        <v>0</v>
      </c>
      <c r="R170" s="77">
        <v>110</v>
      </c>
      <c r="S170" s="77">
        <v>0.03</v>
      </c>
      <c r="T170" s="77">
        <v>0.31</v>
      </c>
      <c r="U170" s="77">
        <v>0.09</v>
      </c>
    </row>
    <row r="171" spans="2:21">
      <c r="B171" t="s">
        <v>834</v>
      </c>
      <c r="C171" t="s">
        <v>835</v>
      </c>
      <c r="D171" t="s">
        <v>103</v>
      </c>
      <c r="E171" t="s">
        <v>126</v>
      </c>
      <c r="F171" t="s">
        <v>643</v>
      </c>
      <c r="G171" t="s">
        <v>135</v>
      </c>
      <c r="H171" t="s">
        <v>605</v>
      </c>
      <c r="I171" t="s">
        <v>207</v>
      </c>
      <c r="J171" t="s">
        <v>836</v>
      </c>
      <c r="K171" s="77">
        <v>1.97</v>
      </c>
      <c r="L171" t="s">
        <v>105</v>
      </c>
      <c r="M171" s="77">
        <v>1.31</v>
      </c>
      <c r="N171" s="77">
        <v>0.96</v>
      </c>
      <c r="O171" s="77">
        <v>76027.199999999997</v>
      </c>
      <c r="P171" s="77">
        <v>100.89</v>
      </c>
      <c r="Q171" s="77">
        <v>0.25241000000000002</v>
      </c>
      <c r="R171" s="77">
        <v>76.956252079999999</v>
      </c>
      <c r="S171" s="77">
        <v>0.02</v>
      </c>
      <c r="T171" s="77">
        <v>0.22</v>
      </c>
      <c r="U171" s="77">
        <v>0.06</v>
      </c>
    </row>
    <row r="172" spans="2:21">
      <c r="B172" t="s">
        <v>837</v>
      </c>
      <c r="C172" t="s">
        <v>838</v>
      </c>
      <c r="D172" t="s">
        <v>103</v>
      </c>
      <c r="E172" t="s">
        <v>126</v>
      </c>
      <c r="F172" t="s">
        <v>643</v>
      </c>
      <c r="G172" t="s">
        <v>135</v>
      </c>
      <c r="H172" t="s">
        <v>605</v>
      </c>
      <c r="I172" t="s">
        <v>207</v>
      </c>
      <c r="J172" t="s">
        <v>839</v>
      </c>
      <c r="K172" s="77">
        <v>3.81</v>
      </c>
      <c r="L172" t="s">
        <v>105</v>
      </c>
      <c r="M172" s="77">
        <v>2.16</v>
      </c>
      <c r="N172" s="77">
        <v>2.58</v>
      </c>
      <c r="O172" s="77">
        <v>15385</v>
      </c>
      <c r="P172" s="77">
        <v>98.51</v>
      </c>
      <c r="Q172" s="77">
        <v>0</v>
      </c>
      <c r="R172" s="77">
        <v>15.155763500000001</v>
      </c>
      <c r="S172" s="77">
        <v>0</v>
      </c>
      <c r="T172" s="77">
        <v>0.04</v>
      </c>
      <c r="U172" s="77">
        <v>0.01</v>
      </c>
    </row>
    <row r="173" spans="2:21">
      <c r="B173" t="s">
        <v>840</v>
      </c>
      <c r="C173" t="s">
        <v>841</v>
      </c>
      <c r="D173" t="s">
        <v>103</v>
      </c>
      <c r="E173" t="s">
        <v>126</v>
      </c>
      <c r="F173" t="s">
        <v>842</v>
      </c>
      <c r="G173" t="s">
        <v>843</v>
      </c>
      <c r="H173" t="s">
        <v>610</v>
      </c>
      <c r="I173" t="s">
        <v>153</v>
      </c>
      <c r="J173" t="s">
        <v>844</v>
      </c>
      <c r="K173" s="77">
        <v>2.92</v>
      </c>
      <c r="L173" t="s">
        <v>105</v>
      </c>
      <c r="M173" s="77">
        <v>2.4</v>
      </c>
      <c r="N173" s="77">
        <v>2.11</v>
      </c>
      <c r="O173" s="77">
        <v>60333.22</v>
      </c>
      <c r="P173" s="77">
        <v>101.09</v>
      </c>
      <c r="Q173" s="77">
        <v>0</v>
      </c>
      <c r="R173" s="77">
        <v>60.990852097999998</v>
      </c>
      <c r="S173" s="77">
        <v>0.02</v>
      </c>
      <c r="T173" s="77">
        <v>0.17</v>
      </c>
      <c r="U173" s="77">
        <v>0.05</v>
      </c>
    </row>
    <row r="174" spans="2:21">
      <c r="B174" t="s">
        <v>845</v>
      </c>
      <c r="C174" t="s">
        <v>846</v>
      </c>
      <c r="D174" t="s">
        <v>103</v>
      </c>
      <c r="E174" t="s">
        <v>126</v>
      </c>
      <c r="F174" t="s">
        <v>847</v>
      </c>
      <c r="G174" t="s">
        <v>361</v>
      </c>
      <c r="H174" t="s">
        <v>664</v>
      </c>
      <c r="I174" t="s">
        <v>153</v>
      </c>
      <c r="J174" t="s">
        <v>848</v>
      </c>
      <c r="K174" s="77">
        <v>1.9</v>
      </c>
      <c r="L174" t="s">
        <v>105</v>
      </c>
      <c r="M174" s="77">
        <v>5</v>
      </c>
      <c r="N174" s="77">
        <v>2.2999999999999998</v>
      </c>
      <c r="O174" s="77">
        <v>0.54</v>
      </c>
      <c r="P174" s="77">
        <v>105.16</v>
      </c>
      <c r="Q174" s="77">
        <v>1.0000000000000001E-5</v>
      </c>
      <c r="R174" s="77">
        <v>5.7786399999999998E-4</v>
      </c>
      <c r="S174" s="77">
        <v>0</v>
      </c>
      <c r="T174" s="77">
        <v>0</v>
      </c>
      <c r="U174" s="77">
        <v>0</v>
      </c>
    </row>
    <row r="175" spans="2:21">
      <c r="B175" t="s">
        <v>849</v>
      </c>
      <c r="C175" t="s">
        <v>850</v>
      </c>
      <c r="D175" t="s">
        <v>103</v>
      </c>
      <c r="E175" t="s">
        <v>126</v>
      </c>
      <c r="F175" t="s">
        <v>847</v>
      </c>
      <c r="G175" t="s">
        <v>361</v>
      </c>
      <c r="H175" t="s">
        <v>664</v>
      </c>
      <c r="I175" t="s">
        <v>153</v>
      </c>
      <c r="J175" t="s">
        <v>851</v>
      </c>
      <c r="K175" s="77">
        <v>2.79</v>
      </c>
      <c r="L175" t="s">
        <v>105</v>
      </c>
      <c r="M175" s="77">
        <v>4.6500000000000004</v>
      </c>
      <c r="N175" s="77">
        <v>2.48</v>
      </c>
      <c r="O175" s="77">
        <v>9.1300000000000008</v>
      </c>
      <c r="P175" s="77">
        <v>106.15</v>
      </c>
      <c r="Q175" s="77">
        <v>2.1299999999999999E-3</v>
      </c>
      <c r="R175" s="77">
        <v>1.1821495E-2</v>
      </c>
      <c r="S175" s="77">
        <v>0</v>
      </c>
      <c r="T175" s="77">
        <v>0</v>
      </c>
      <c r="U175" s="77">
        <v>0</v>
      </c>
    </row>
    <row r="176" spans="2:21">
      <c r="B176" t="s">
        <v>852</v>
      </c>
      <c r="C176" t="s">
        <v>853</v>
      </c>
      <c r="D176" t="s">
        <v>103</v>
      </c>
      <c r="E176" t="s">
        <v>126</v>
      </c>
      <c r="F176" t="s">
        <v>854</v>
      </c>
      <c r="G176" t="s">
        <v>361</v>
      </c>
      <c r="H176" t="s">
        <v>664</v>
      </c>
      <c r="I176" t="s">
        <v>153</v>
      </c>
      <c r="J176" t="s">
        <v>855</v>
      </c>
      <c r="K176" s="77">
        <v>4.7</v>
      </c>
      <c r="L176" t="s">
        <v>105</v>
      </c>
      <c r="M176" s="77">
        <v>3.95</v>
      </c>
      <c r="N176" s="77">
        <v>4.21</v>
      </c>
      <c r="O176" s="77">
        <v>95427</v>
      </c>
      <c r="P176" s="77">
        <v>100.3</v>
      </c>
      <c r="Q176" s="77">
        <v>0</v>
      </c>
      <c r="R176" s="77">
        <v>95.713280999999995</v>
      </c>
      <c r="S176" s="77">
        <v>0.02</v>
      </c>
      <c r="T176" s="77">
        <v>0.27</v>
      </c>
      <c r="U176" s="77">
        <v>0.08</v>
      </c>
    </row>
    <row r="177" spans="2:21">
      <c r="B177" t="s">
        <v>856</v>
      </c>
      <c r="C177" t="s">
        <v>857</v>
      </c>
      <c r="D177" t="s">
        <v>103</v>
      </c>
      <c r="E177" t="s">
        <v>126</v>
      </c>
      <c r="F177" t="s">
        <v>854</v>
      </c>
      <c r="G177" t="s">
        <v>361</v>
      </c>
      <c r="H177" t="s">
        <v>664</v>
      </c>
      <c r="I177" t="s">
        <v>153</v>
      </c>
      <c r="J177" t="s">
        <v>621</v>
      </c>
      <c r="K177" s="77">
        <v>5.38</v>
      </c>
      <c r="L177" t="s">
        <v>105</v>
      </c>
      <c r="M177" s="77">
        <v>3</v>
      </c>
      <c r="N177" s="77">
        <v>4.0999999999999996</v>
      </c>
      <c r="O177" s="77">
        <v>166947</v>
      </c>
      <c r="P177" s="77">
        <v>95.68</v>
      </c>
      <c r="Q177" s="77">
        <v>0</v>
      </c>
      <c r="R177" s="77">
        <v>159.7348896</v>
      </c>
      <c r="S177" s="77">
        <v>0.03</v>
      </c>
      <c r="T177" s="77">
        <v>0.45</v>
      </c>
      <c r="U177" s="77">
        <v>0.13</v>
      </c>
    </row>
    <row r="178" spans="2:21">
      <c r="B178" t="s">
        <v>858</v>
      </c>
      <c r="C178" t="s">
        <v>859</v>
      </c>
      <c r="D178" t="s">
        <v>103</v>
      </c>
      <c r="E178" t="s">
        <v>126</v>
      </c>
      <c r="F178" t="s">
        <v>860</v>
      </c>
      <c r="G178" t="s">
        <v>843</v>
      </c>
      <c r="H178" t="s">
        <v>656</v>
      </c>
      <c r="I178" t="s">
        <v>207</v>
      </c>
      <c r="J178" t="s">
        <v>861</v>
      </c>
      <c r="K178" s="77">
        <v>2.48</v>
      </c>
      <c r="L178" t="s">
        <v>105</v>
      </c>
      <c r="M178" s="77">
        <v>3.4</v>
      </c>
      <c r="N178" s="77">
        <v>2.7</v>
      </c>
      <c r="O178" s="77">
        <v>22835.99</v>
      </c>
      <c r="P178" s="77">
        <v>102.28</v>
      </c>
      <c r="Q178" s="77">
        <v>0</v>
      </c>
      <c r="R178" s="77">
        <v>23.356650571999999</v>
      </c>
      <c r="S178" s="77">
        <v>0</v>
      </c>
      <c r="T178" s="77">
        <v>7.0000000000000007E-2</v>
      </c>
      <c r="U178" s="77">
        <v>0.02</v>
      </c>
    </row>
    <row r="179" spans="2:21">
      <c r="B179" t="s">
        <v>862</v>
      </c>
      <c r="C179" t="s">
        <v>863</v>
      </c>
      <c r="D179" t="s">
        <v>103</v>
      </c>
      <c r="E179" t="s">
        <v>126</v>
      </c>
      <c r="F179" t="s">
        <v>864</v>
      </c>
      <c r="G179" t="s">
        <v>468</v>
      </c>
      <c r="H179" t="s">
        <v>688</v>
      </c>
      <c r="I179" t="s">
        <v>207</v>
      </c>
      <c r="J179" t="s">
        <v>865</v>
      </c>
      <c r="K179" s="77">
        <v>6.04</v>
      </c>
      <c r="L179" t="s">
        <v>105</v>
      </c>
      <c r="M179" s="77">
        <v>4.95</v>
      </c>
      <c r="N179" s="77">
        <v>3.54</v>
      </c>
      <c r="O179" s="77">
        <v>39565</v>
      </c>
      <c r="P179" s="77">
        <v>105.64</v>
      </c>
      <c r="Q179" s="77">
        <v>3.5272299999999999</v>
      </c>
      <c r="R179" s="77">
        <v>45.323695999999998</v>
      </c>
      <c r="S179" s="77">
        <v>0.01</v>
      </c>
      <c r="T179" s="77">
        <v>0.13</v>
      </c>
      <c r="U179" s="77">
        <v>0.04</v>
      </c>
    </row>
    <row r="180" spans="2:21">
      <c r="B180" t="s">
        <v>866</v>
      </c>
      <c r="C180" t="s">
        <v>867</v>
      </c>
      <c r="D180" t="s">
        <v>103</v>
      </c>
      <c r="E180" t="s">
        <v>126</v>
      </c>
      <c r="F180" t="s">
        <v>683</v>
      </c>
      <c r="G180" t="s">
        <v>130</v>
      </c>
      <c r="H180" t="s">
        <v>679</v>
      </c>
      <c r="I180" t="s">
        <v>153</v>
      </c>
      <c r="J180" t="s">
        <v>787</v>
      </c>
      <c r="K180" s="77">
        <v>1.69</v>
      </c>
      <c r="L180" t="s">
        <v>105</v>
      </c>
      <c r="M180" s="77">
        <v>3.3</v>
      </c>
      <c r="N180" s="77">
        <v>2.76</v>
      </c>
      <c r="O180" s="77">
        <v>7478.2</v>
      </c>
      <c r="P180" s="77">
        <v>101.37</v>
      </c>
      <c r="Q180" s="77">
        <v>0</v>
      </c>
      <c r="R180" s="77">
        <v>7.5806513400000002</v>
      </c>
      <c r="S180" s="77">
        <v>0</v>
      </c>
      <c r="T180" s="77">
        <v>0.02</v>
      </c>
      <c r="U180" s="77">
        <v>0.01</v>
      </c>
    </row>
    <row r="181" spans="2:21">
      <c r="B181" t="s">
        <v>868</v>
      </c>
      <c r="C181" t="s">
        <v>869</v>
      </c>
      <c r="D181" t="s">
        <v>103</v>
      </c>
      <c r="E181" t="s">
        <v>126</v>
      </c>
      <c r="F181" t="s">
        <v>687</v>
      </c>
      <c r="G181" t="s">
        <v>468</v>
      </c>
      <c r="H181" t="s">
        <v>688</v>
      </c>
      <c r="I181" t="s">
        <v>207</v>
      </c>
      <c r="J181" t="s">
        <v>333</v>
      </c>
      <c r="K181" s="77">
        <v>1.92</v>
      </c>
      <c r="L181" t="s">
        <v>105</v>
      </c>
      <c r="M181" s="77">
        <v>6</v>
      </c>
      <c r="N181" s="77">
        <v>2.31</v>
      </c>
      <c r="O181" s="77">
        <v>86529.600000000006</v>
      </c>
      <c r="P181" s="77">
        <v>107.14</v>
      </c>
      <c r="Q181" s="77">
        <v>2.5958899999999998</v>
      </c>
      <c r="R181" s="77">
        <v>95.303703440000007</v>
      </c>
      <c r="S181" s="77">
        <v>0.02</v>
      </c>
      <c r="T181" s="77">
        <v>0.27</v>
      </c>
      <c r="U181" s="77">
        <v>0.08</v>
      </c>
    </row>
    <row r="182" spans="2:21">
      <c r="B182" t="s">
        <v>870</v>
      </c>
      <c r="C182" t="s">
        <v>871</v>
      </c>
      <c r="D182" t="s">
        <v>103</v>
      </c>
      <c r="E182" t="s">
        <v>126</v>
      </c>
      <c r="F182" t="s">
        <v>687</v>
      </c>
      <c r="G182" t="s">
        <v>468</v>
      </c>
      <c r="H182" t="s">
        <v>688</v>
      </c>
      <c r="I182" t="s">
        <v>207</v>
      </c>
      <c r="J182" t="s">
        <v>872</v>
      </c>
      <c r="K182" s="77">
        <v>3.87</v>
      </c>
      <c r="L182" t="s">
        <v>105</v>
      </c>
      <c r="M182" s="77">
        <v>5.9</v>
      </c>
      <c r="N182" s="77">
        <v>3.44</v>
      </c>
      <c r="O182" s="77">
        <v>1566</v>
      </c>
      <c r="P182" s="77">
        <v>109.81</v>
      </c>
      <c r="Q182" s="77">
        <v>4.6199999999999998E-2</v>
      </c>
      <c r="R182" s="77">
        <v>1.7658246</v>
      </c>
      <c r="S182" s="77">
        <v>0</v>
      </c>
      <c r="T182" s="77">
        <v>0</v>
      </c>
      <c r="U182" s="77">
        <v>0</v>
      </c>
    </row>
    <row r="183" spans="2:21">
      <c r="B183" t="s">
        <v>873</v>
      </c>
      <c r="C183" t="s">
        <v>874</v>
      </c>
      <c r="D183" t="s">
        <v>103</v>
      </c>
      <c r="E183" t="s">
        <v>126</v>
      </c>
      <c r="F183" t="s">
        <v>692</v>
      </c>
      <c r="G183" t="s">
        <v>361</v>
      </c>
      <c r="H183" t="s">
        <v>688</v>
      </c>
      <c r="I183" t="s">
        <v>207</v>
      </c>
      <c r="J183" t="s">
        <v>875</v>
      </c>
      <c r="K183" s="77">
        <v>4.3899999999999997</v>
      </c>
      <c r="L183" t="s">
        <v>105</v>
      </c>
      <c r="M183" s="77">
        <v>6.9</v>
      </c>
      <c r="N183" s="77">
        <v>7.25</v>
      </c>
      <c r="O183" s="77">
        <v>103495</v>
      </c>
      <c r="P183" s="77">
        <v>99.9</v>
      </c>
      <c r="Q183" s="77">
        <v>0</v>
      </c>
      <c r="R183" s="77">
        <v>103.391505</v>
      </c>
      <c r="S183" s="77">
        <v>0.02</v>
      </c>
      <c r="T183" s="77">
        <v>0.28999999999999998</v>
      </c>
      <c r="U183" s="77">
        <v>0.08</v>
      </c>
    </row>
    <row r="184" spans="2:21">
      <c r="B184" t="s">
        <v>876</v>
      </c>
      <c r="C184" t="s">
        <v>877</v>
      </c>
      <c r="D184" t="s">
        <v>103</v>
      </c>
      <c r="E184" t="s">
        <v>126</v>
      </c>
      <c r="F184" t="s">
        <v>878</v>
      </c>
      <c r="G184" t="s">
        <v>361</v>
      </c>
      <c r="H184" t="s">
        <v>679</v>
      </c>
      <c r="I184" t="s">
        <v>153</v>
      </c>
      <c r="J184" t="s">
        <v>879</v>
      </c>
      <c r="K184" s="77">
        <v>3.96</v>
      </c>
      <c r="L184" t="s">
        <v>105</v>
      </c>
      <c r="M184" s="77">
        <v>4.5999999999999996</v>
      </c>
      <c r="N184" s="77">
        <v>5.83</v>
      </c>
      <c r="O184" s="77">
        <v>48892.2</v>
      </c>
      <c r="P184" s="77">
        <v>96.74</v>
      </c>
      <c r="Q184" s="77">
        <v>0</v>
      </c>
      <c r="R184" s="77">
        <v>47.29831428</v>
      </c>
      <c r="S184" s="77">
        <v>0.02</v>
      </c>
      <c r="T184" s="77">
        <v>0.13</v>
      </c>
      <c r="U184" s="77">
        <v>0.04</v>
      </c>
    </row>
    <row r="185" spans="2:21">
      <c r="B185" t="s">
        <v>880</v>
      </c>
      <c r="C185" t="s">
        <v>881</v>
      </c>
      <c r="D185" t="s">
        <v>103</v>
      </c>
      <c r="E185" t="s">
        <v>126</v>
      </c>
      <c r="F185" t="s">
        <v>707</v>
      </c>
      <c r="G185" t="s">
        <v>130</v>
      </c>
      <c r="H185" t="s">
        <v>708</v>
      </c>
      <c r="I185" t="s">
        <v>153</v>
      </c>
      <c r="J185" t="s">
        <v>882</v>
      </c>
      <c r="K185" s="77">
        <v>1.37</v>
      </c>
      <c r="L185" t="s">
        <v>105</v>
      </c>
      <c r="M185" s="77">
        <v>4.3</v>
      </c>
      <c r="N185" s="77">
        <v>3.64</v>
      </c>
      <c r="O185" s="77">
        <v>77792.06</v>
      </c>
      <c r="P185" s="77">
        <v>101.32</v>
      </c>
      <c r="Q185" s="77">
        <v>0</v>
      </c>
      <c r="R185" s="77">
        <v>78.818915192000006</v>
      </c>
      <c r="S185" s="77">
        <v>0.02</v>
      </c>
      <c r="T185" s="77">
        <v>0.22</v>
      </c>
      <c r="U185" s="77">
        <v>0.06</v>
      </c>
    </row>
    <row r="186" spans="2:21">
      <c r="B186" t="s">
        <v>883</v>
      </c>
      <c r="C186" t="s">
        <v>884</v>
      </c>
      <c r="D186" t="s">
        <v>103</v>
      </c>
      <c r="E186" t="s">
        <v>126</v>
      </c>
      <c r="F186" t="s">
        <v>707</v>
      </c>
      <c r="G186" t="s">
        <v>130</v>
      </c>
      <c r="H186" t="s">
        <v>708</v>
      </c>
      <c r="I186" t="s">
        <v>153</v>
      </c>
      <c r="J186" t="s">
        <v>885</v>
      </c>
      <c r="K186" s="77">
        <v>2.2999999999999998</v>
      </c>
      <c r="L186" t="s">
        <v>105</v>
      </c>
      <c r="M186" s="77">
        <v>4.25</v>
      </c>
      <c r="N186" s="77">
        <v>4.01</v>
      </c>
      <c r="O186" s="77">
        <v>34962.17</v>
      </c>
      <c r="P186" s="77">
        <v>101.29</v>
      </c>
      <c r="Q186" s="77">
        <v>0</v>
      </c>
      <c r="R186" s="77">
        <v>35.413181993000002</v>
      </c>
      <c r="S186" s="77">
        <v>0.01</v>
      </c>
      <c r="T186" s="77">
        <v>0.1</v>
      </c>
      <c r="U186" s="77">
        <v>0.03</v>
      </c>
    </row>
    <row r="187" spans="2:21">
      <c r="B187" t="s">
        <v>886</v>
      </c>
      <c r="C187" t="s">
        <v>887</v>
      </c>
      <c r="D187" t="s">
        <v>103</v>
      </c>
      <c r="E187" t="s">
        <v>126</v>
      </c>
      <c r="F187" t="s">
        <v>707</v>
      </c>
      <c r="G187" t="s">
        <v>130</v>
      </c>
      <c r="H187" t="s">
        <v>888</v>
      </c>
      <c r="I187" t="s">
        <v>207</v>
      </c>
      <c r="J187" t="s">
        <v>855</v>
      </c>
      <c r="K187" s="77">
        <v>2.21</v>
      </c>
      <c r="L187" t="s">
        <v>105</v>
      </c>
      <c r="M187" s="77">
        <v>3.7</v>
      </c>
      <c r="N187" s="77">
        <v>3.95</v>
      </c>
      <c r="O187" s="77">
        <v>95000</v>
      </c>
      <c r="P187" s="77">
        <v>100.16</v>
      </c>
      <c r="Q187" s="77">
        <v>0</v>
      </c>
      <c r="R187" s="77">
        <v>95.152000000000001</v>
      </c>
      <c r="S187" s="77">
        <v>0.03</v>
      </c>
      <c r="T187" s="77">
        <v>0.27</v>
      </c>
      <c r="U187" s="77">
        <v>0.08</v>
      </c>
    </row>
    <row r="188" spans="2:21">
      <c r="B188" t="s">
        <v>889</v>
      </c>
      <c r="C188" t="s">
        <v>890</v>
      </c>
      <c r="D188" t="s">
        <v>103</v>
      </c>
      <c r="E188" t="s">
        <v>126</v>
      </c>
      <c r="F188" t="s">
        <v>891</v>
      </c>
      <c r="G188" t="s">
        <v>130</v>
      </c>
      <c r="H188" t="s">
        <v>888</v>
      </c>
      <c r="I188" t="s">
        <v>207</v>
      </c>
      <c r="J188" t="s">
        <v>892</v>
      </c>
      <c r="K188" s="77">
        <v>1.19</v>
      </c>
      <c r="L188" t="s">
        <v>105</v>
      </c>
      <c r="M188" s="77">
        <v>4.7</v>
      </c>
      <c r="N188" s="77">
        <v>3.18</v>
      </c>
      <c r="O188" s="77">
        <v>17000</v>
      </c>
      <c r="P188" s="77">
        <v>102.2</v>
      </c>
      <c r="Q188" s="77">
        <v>0</v>
      </c>
      <c r="R188" s="77">
        <v>17.373999999999999</v>
      </c>
      <c r="S188" s="77">
        <v>0.02</v>
      </c>
      <c r="T188" s="77">
        <v>0.05</v>
      </c>
      <c r="U188" s="77">
        <v>0.01</v>
      </c>
    </row>
    <row r="189" spans="2:21">
      <c r="B189" s="78" t="s">
        <v>317</v>
      </c>
      <c r="C189" s="16"/>
      <c r="D189" s="16"/>
      <c r="E189" s="16"/>
      <c r="F189" s="16"/>
      <c r="K189" s="79">
        <v>4.6500000000000004</v>
      </c>
      <c r="N189" s="79">
        <v>5.62</v>
      </c>
      <c r="O189" s="79">
        <v>1143911.1499999999</v>
      </c>
      <c r="Q189" s="79">
        <v>1.57226</v>
      </c>
      <c r="R189" s="79">
        <v>1121.8869569850001</v>
      </c>
      <c r="T189" s="79">
        <v>3.15</v>
      </c>
      <c r="U189" s="79">
        <v>0.91</v>
      </c>
    </row>
    <row r="190" spans="2:21">
      <c r="B190" t="s">
        <v>893</v>
      </c>
      <c r="C190" t="s">
        <v>894</v>
      </c>
      <c r="D190" t="s">
        <v>103</v>
      </c>
      <c r="E190" t="s">
        <v>126</v>
      </c>
      <c r="F190" t="s">
        <v>895</v>
      </c>
      <c r="G190" t="s">
        <v>468</v>
      </c>
      <c r="H190" t="s">
        <v>396</v>
      </c>
      <c r="I190" t="s">
        <v>207</v>
      </c>
      <c r="J190" t="s">
        <v>896</v>
      </c>
      <c r="K190" s="77">
        <v>3.84</v>
      </c>
      <c r="L190" t="s">
        <v>105</v>
      </c>
      <c r="M190" s="77">
        <v>3.49</v>
      </c>
      <c r="N190" s="77">
        <v>4.9000000000000004</v>
      </c>
      <c r="O190" s="77">
        <v>526744.15</v>
      </c>
      <c r="P190" s="77">
        <v>96.99</v>
      </c>
      <c r="Q190" s="77">
        <v>0</v>
      </c>
      <c r="R190" s="77">
        <v>510.88915108499998</v>
      </c>
      <c r="S190" s="77">
        <v>0.02</v>
      </c>
      <c r="T190" s="77">
        <v>1.43</v>
      </c>
      <c r="U190" s="77">
        <v>0.42</v>
      </c>
    </row>
    <row r="191" spans="2:21">
      <c r="B191" t="s">
        <v>897</v>
      </c>
      <c r="C191" t="s">
        <v>898</v>
      </c>
      <c r="D191" t="s">
        <v>103</v>
      </c>
      <c r="E191" t="s">
        <v>126</v>
      </c>
      <c r="F191" t="s">
        <v>899</v>
      </c>
      <c r="G191" t="s">
        <v>468</v>
      </c>
      <c r="H191" t="s">
        <v>610</v>
      </c>
      <c r="I191" t="s">
        <v>153</v>
      </c>
      <c r="J191" t="s">
        <v>900</v>
      </c>
      <c r="K191" s="77">
        <v>5.49</v>
      </c>
      <c r="L191" t="s">
        <v>105</v>
      </c>
      <c r="M191" s="77">
        <v>4.6900000000000004</v>
      </c>
      <c r="N191" s="77">
        <v>6.29</v>
      </c>
      <c r="O191" s="77">
        <v>567067</v>
      </c>
      <c r="P191" s="77">
        <v>98.77</v>
      </c>
      <c r="Q191" s="77">
        <v>0</v>
      </c>
      <c r="R191" s="77">
        <v>560.09207590000005</v>
      </c>
      <c r="S191" s="77">
        <v>0.03</v>
      </c>
      <c r="T191" s="77">
        <v>1.57</v>
      </c>
      <c r="U191" s="77">
        <v>0.46</v>
      </c>
    </row>
    <row r="192" spans="2:21">
      <c r="B192" t="s">
        <v>901</v>
      </c>
      <c r="C192" t="s">
        <v>902</v>
      </c>
      <c r="D192" t="s">
        <v>103</v>
      </c>
      <c r="E192" t="s">
        <v>126</v>
      </c>
      <c r="F192" t="s">
        <v>687</v>
      </c>
      <c r="G192" t="s">
        <v>468</v>
      </c>
      <c r="H192" t="s">
        <v>688</v>
      </c>
      <c r="I192" t="s">
        <v>207</v>
      </c>
      <c r="J192" t="s">
        <v>903</v>
      </c>
      <c r="K192" s="77">
        <v>3.44</v>
      </c>
      <c r="L192" t="s">
        <v>105</v>
      </c>
      <c r="M192" s="77">
        <v>6.7</v>
      </c>
      <c r="N192" s="77">
        <v>5.5</v>
      </c>
      <c r="O192" s="77">
        <v>50100</v>
      </c>
      <c r="P192" s="77">
        <v>98.47</v>
      </c>
      <c r="Q192" s="77">
        <v>1.57226</v>
      </c>
      <c r="R192" s="77">
        <v>50.905729999999998</v>
      </c>
      <c r="S192" s="77">
        <v>0</v>
      </c>
      <c r="T192" s="77">
        <v>0.14000000000000001</v>
      </c>
      <c r="U192" s="77">
        <v>0.04</v>
      </c>
    </row>
    <row r="193" spans="2:21">
      <c r="B193" s="78" t="s">
        <v>904</v>
      </c>
      <c r="C193" s="16"/>
      <c r="D193" s="16"/>
      <c r="E193" s="16"/>
      <c r="F193" s="16"/>
      <c r="K193" s="79">
        <v>0</v>
      </c>
      <c r="N193" s="79">
        <v>0</v>
      </c>
      <c r="O193" s="79">
        <v>0</v>
      </c>
      <c r="Q193" s="79">
        <v>0</v>
      </c>
      <c r="R193" s="79">
        <v>0</v>
      </c>
      <c r="T193" s="79">
        <v>0</v>
      </c>
      <c r="U193" s="79">
        <v>0</v>
      </c>
    </row>
    <row r="194" spans="2:21">
      <c r="B194" t="s">
        <v>216</v>
      </c>
      <c r="C194" t="s">
        <v>216</v>
      </c>
      <c r="D194" s="16"/>
      <c r="E194" s="16"/>
      <c r="F194" s="16"/>
      <c r="G194" t="s">
        <v>216</v>
      </c>
      <c r="H194" t="s">
        <v>216</v>
      </c>
      <c r="K194" s="77">
        <v>0</v>
      </c>
      <c r="L194" t="s">
        <v>216</v>
      </c>
      <c r="M194" s="77">
        <v>0</v>
      </c>
      <c r="N194" s="77">
        <v>0</v>
      </c>
      <c r="O194" s="77">
        <v>0</v>
      </c>
      <c r="P194" s="77">
        <v>0</v>
      </c>
      <c r="R194" s="77">
        <v>0</v>
      </c>
      <c r="S194" s="77">
        <v>0</v>
      </c>
      <c r="T194" s="77">
        <v>0</v>
      </c>
      <c r="U194" s="77">
        <v>0</v>
      </c>
    </row>
    <row r="195" spans="2:21">
      <c r="B195" s="78" t="s">
        <v>221</v>
      </c>
      <c r="C195" s="16"/>
      <c r="D195" s="16"/>
      <c r="E195" s="16"/>
      <c r="F195" s="16"/>
      <c r="K195" s="79">
        <v>0</v>
      </c>
      <c r="N195" s="79">
        <v>0</v>
      </c>
      <c r="O195" s="79">
        <v>0</v>
      </c>
      <c r="Q195" s="79">
        <v>0</v>
      </c>
      <c r="R195" s="79">
        <v>0</v>
      </c>
      <c r="T195" s="79">
        <v>0</v>
      </c>
      <c r="U195" s="79">
        <v>0</v>
      </c>
    </row>
    <row r="196" spans="2:21">
      <c r="B196" s="78" t="s">
        <v>318</v>
      </c>
      <c r="C196" s="16"/>
      <c r="D196" s="16"/>
      <c r="E196" s="16"/>
      <c r="F196" s="16"/>
      <c r="K196" s="79">
        <v>0</v>
      </c>
      <c r="N196" s="79">
        <v>0</v>
      </c>
      <c r="O196" s="79">
        <v>0</v>
      </c>
      <c r="Q196" s="79">
        <v>0</v>
      </c>
      <c r="R196" s="79">
        <v>0</v>
      </c>
      <c r="T196" s="79">
        <v>0</v>
      </c>
      <c r="U196" s="79">
        <v>0</v>
      </c>
    </row>
    <row r="197" spans="2:21">
      <c r="B197" t="s">
        <v>216</v>
      </c>
      <c r="C197" t="s">
        <v>216</v>
      </c>
      <c r="D197" s="16"/>
      <c r="E197" s="16"/>
      <c r="F197" s="16"/>
      <c r="G197" t="s">
        <v>216</v>
      </c>
      <c r="H197" t="s">
        <v>216</v>
      </c>
      <c r="K197" s="77">
        <v>0</v>
      </c>
      <c r="L197" t="s">
        <v>216</v>
      </c>
      <c r="M197" s="77">
        <v>0</v>
      </c>
      <c r="N197" s="77">
        <v>0</v>
      </c>
      <c r="O197" s="77">
        <v>0</v>
      </c>
      <c r="P197" s="77">
        <v>0</v>
      </c>
      <c r="R197" s="77">
        <v>0</v>
      </c>
      <c r="S197" s="77">
        <v>0</v>
      </c>
      <c r="T197" s="77">
        <v>0</v>
      </c>
      <c r="U197" s="77">
        <v>0</v>
      </c>
    </row>
    <row r="198" spans="2:21">
      <c r="B198" s="78" t="s">
        <v>319</v>
      </c>
      <c r="C198" s="16"/>
      <c r="D198" s="16"/>
      <c r="E198" s="16"/>
      <c r="F198" s="16"/>
      <c r="K198" s="79">
        <v>0</v>
      </c>
      <c r="N198" s="79">
        <v>0</v>
      </c>
      <c r="O198" s="79">
        <v>0</v>
      </c>
      <c r="Q198" s="79">
        <v>0</v>
      </c>
      <c r="R198" s="79">
        <v>0</v>
      </c>
      <c r="T198" s="79">
        <v>0</v>
      </c>
      <c r="U198" s="79">
        <v>0</v>
      </c>
    </row>
    <row r="199" spans="2:21">
      <c r="B199" t="s">
        <v>216</v>
      </c>
      <c r="C199" t="s">
        <v>216</v>
      </c>
      <c r="D199" s="16"/>
      <c r="E199" s="16"/>
      <c r="F199" s="16"/>
      <c r="G199" t="s">
        <v>216</v>
      </c>
      <c r="H199" t="s">
        <v>216</v>
      </c>
      <c r="K199" s="77">
        <v>0</v>
      </c>
      <c r="L199" t="s">
        <v>216</v>
      </c>
      <c r="M199" s="77">
        <v>0</v>
      </c>
      <c r="N199" s="77">
        <v>0</v>
      </c>
      <c r="O199" s="77">
        <v>0</v>
      </c>
      <c r="P199" s="77">
        <v>0</v>
      </c>
      <c r="R199" s="77">
        <v>0</v>
      </c>
      <c r="S199" s="77">
        <v>0</v>
      </c>
      <c r="T199" s="77">
        <v>0</v>
      </c>
      <c r="U199" s="77">
        <v>0</v>
      </c>
    </row>
    <row r="200" spans="2:21">
      <c r="B200" t="s">
        <v>223</v>
      </c>
      <c r="C200" s="16"/>
      <c r="D200" s="16"/>
      <c r="E200" s="16"/>
      <c r="F200" s="16"/>
    </row>
    <row r="201" spans="2:21">
      <c r="B201" t="s">
        <v>313</v>
      </c>
      <c r="C201" s="16"/>
      <c r="D201" s="16"/>
      <c r="E201" s="16"/>
      <c r="F201" s="16"/>
    </row>
    <row r="202" spans="2:21">
      <c r="B202" t="s">
        <v>314</v>
      </c>
      <c r="C202" s="16"/>
      <c r="D202" s="16"/>
      <c r="E202" s="16"/>
      <c r="F202" s="16"/>
    </row>
    <row r="203" spans="2:21">
      <c r="B203" t="s">
        <v>315</v>
      </c>
      <c r="C203" s="16"/>
      <c r="D203" s="16"/>
      <c r="E203" s="16"/>
      <c r="F203" s="16"/>
    </row>
    <row r="204" spans="2:21">
      <c r="B204" t="s">
        <v>905</v>
      </c>
      <c r="C204" s="16"/>
      <c r="D204" s="16"/>
      <c r="E204" s="16"/>
      <c r="F204" s="16"/>
    </row>
    <row r="205" spans="2:21">
      <c r="C205" s="16"/>
      <c r="D205" s="16"/>
      <c r="E205" s="16"/>
      <c r="F205" s="16"/>
    </row>
    <row r="206" spans="2:21">
      <c r="C206" s="16"/>
      <c r="D206" s="16"/>
      <c r="E206" s="16"/>
      <c r="F206" s="16"/>
    </row>
    <row r="207" spans="2:21">
      <c r="C207" s="16"/>
      <c r="D207" s="16"/>
      <c r="E207" s="16"/>
      <c r="F207" s="16"/>
    </row>
    <row r="208" spans="2:21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C1:C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 s="1" customFormat="1">
      <c r="B1" s="2" t="s">
        <v>0</v>
      </c>
      <c r="C1" s="80">
        <v>43281</v>
      </c>
    </row>
    <row r="2" spans="2:62" s="1" customFormat="1">
      <c r="B2" s="2" t="s">
        <v>1</v>
      </c>
      <c r="C2" s="12" t="s">
        <v>1361</v>
      </c>
    </row>
    <row r="3" spans="2:62" s="1" customFormat="1">
      <c r="B3" s="2" t="s">
        <v>2</v>
      </c>
      <c r="C3" s="26" t="s">
        <v>1362</v>
      </c>
    </row>
    <row r="4" spans="2:62" s="1" customFormat="1">
      <c r="B4" s="2" t="s">
        <v>3</v>
      </c>
      <c r="C4" s="81" t="s">
        <v>197</v>
      </c>
    </row>
    <row r="5" spans="2:62">
      <c r="B5" s="75" t="s">
        <v>198</v>
      </c>
      <c r="C5" t="s">
        <v>199</v>
      </c>
    </row>
    <row r="6" spans="2:62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  <c r="BJ6" s="19"/>
    </row>
    <row r="7" spans="2:62" ht="26.25" customHeight="1">
      <c r="B7" s="97" t="s">
        <v>92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206.42</v>
      </c>
      <c r="J11" s="7"/>
      <c r="K11" s="76">
        <v>0</v>
      </c>
      <c r="L11" s="76">
        <v>0.43348199999999998</v>
      </c>
      <c r="M11" s="7"/>
      <c r="N11" s="76">
        <v>100</v>
      </c>
      <c r="O11" s="76">
        <v>0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206.42</v>
      </c>
      <c r="K12" s="79">
        <v>0</v>
      </c>
      <c r="L12" s="79">
        <v>0.43348199999999998</v>
      </c>
      <c r="N12" s="79">
        <v>100</v>
      </c>
      <c r="O12" s="79">
        <v>0</v>
      </c>
    </row>
    <row r="13" spans="2:62">
      <c r="B13" s="78" t="s">
        <v>906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216</v>
      </c>
      <c r="C14" t="s">
        <v>216</v>
      </c>
      <c r="E14" s="16"/>
      <c r="F14" s="16"/>
      <c r="G14" t="s">
        <v>216</v>
      </c>
      <c r="H14" t="s">
        <v>216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907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216</v>
      </c>
      <c r="C16" t="s">
        <v>216</v>
      </c>
      <c r="E16" s="16"/>
      <c r="F16" s="16"/>
      <c r="G16" t="s">
        <v>216</v>
      </c>
      <c r="H16" t="s">
        <v>216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908</v>
      </c>
      <c r="E17" s="16"/>
      <c r="F17" s="16"/>
      <c r="G17" s="16"/>
      <c r="I17" s="79">
        <v>206.42</v>
      </c>
      <c r="K17" s="79">
        <v>0</v>
      </c>
      <c r="L17" s="79">
        <v>0.43348199999999998</v>
      </c>
      <c r="N17" s="79">
        <v>100</v>
      </c>
      <c r="O17" s="79">
        <v>0</v>
      </c>
    </row>
    <row r="18" spans="2:15">
      <c r="B18" t="s">
        <v>909</v>
      </c>
      <c r="C18" t="s">
        <v>910</v>
      </c>
      <c r="D18" t="s">
        <v>103</v>
      </c>
      <c r="E18" t="s">
        <v>126</v>
      </c>
      <c r="F18" t="s">
        <v>911</v>
      </c>
      <c r="G18" t="s">
        <v>361</v>
      </c>
      <c r="H18" t="s">
        <v>105</v>
      </c>
      <c r="I18" s="77">
        <v>206.42</v>
      </c>
      <c r="J18" s="77">
        <v>210</v>
      </c>
      <c r="K18" s="77">
        <v>0</v>
      </c>
      <c r="L18" s="77">
        <v>0.43348199999999998</v>
      </c>
      <c r="M18" s="77">
        <v>0</v>
      </c>
      <c r="N18" s="77">
        <v>100</v>
      </c>
      <c r="O18" s="77">
        <v>0</v>
      </c>
    </row>
    <row r="19" spans="2:15">
      <c r="B19" s="78" t="s">
        <v>912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216</v>
      </c>
      <c r="C20" t="s">
        <v>216</v>
      </c>
      <c r="E20" s="16"/>
      <c r="F20" s="16"/>
      <c r="G20" t="s">
        <v>216</v>
      </c>
      <c r="H20" t="s">
        <v>216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221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318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216</v>
      </c>
      <c r="C23" t="s">
        <v>216</v>
      </c>
      <c r="E23" s="16"/>
      <c r="F23" s="16"/>
      <c r="G23" t="s">
        <v>216</v>
      </c>
      <c r="H23" t="s">
        <v>216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319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216</v>
      </c>
      <c r="C25" t="s">
        <v>216</v>
      </c>
      <c r="E25" s="16"/>
      <c r="F25" s="16"/>
      <c r="G25" t="s">
        <v>216</v>
      </c>
      <c r="H25" t="s">
        <v>216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223</v>
      </c>
      <c r="E26" s="16"/>
      <c r="F26" s="16"/>
      <c r="G26" s="16"/>
    </row>
    <row r="27" spans="2:15">
      <c r="B27" t="s">
        <v>313</v>
      </c>
      <c r="E27" s="16"/>
      <c r="F27" s="16"/>
      <c r="G27" s="16"/>
    </row>
    <row r="28" spans="2:15">
      <c r="B28" t="s">
        <v>314</v>
      </c>
      <c r="E28" s="16"/>
      <c r="F28" s="16"/>
      <c r="G28" s="16"/>
    </row>
    <row r="29" spans="2:15">
      <c r="B29" t="s">
        <v>315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C1:C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55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9" style="15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 s="1" customFormat="1">
      <c r="B1" s="2" t="s">
        <v>0</v>
      </c>
      <c r="C1" s="80">
        <v>43281</v>
      </c>
    </row>
    <row r="2" spans="2:63" s="1" customFormat="1">
      <c r="B2" s="2" t="s">
        <v>1</v>
      </c>
      <c r="C2" s="12" t="s">
        <v>1361</v>
      </c>
    </row>
    <row r="3" spans="2:63" s="1" customFormat="1">
      <c r="B3" s="2" t="s">
        <v>2</v>
      </c>
      <c r="C3" s="26" t="s">
        <v>1362</v>
      </c>
    </row>
    <row r="4" spans="2:63" s="1" customFormat="1">
      <c r="B4" s="2" t="s">
        <v>3</v>
      </c>
      <c r="C4" s="81" t="s">
        <v>197</v>
      </c>
    </row>
    <row r="5" spans="2:63">
      <c r="B5" s="75" t="s">
        <v>198</v>
      </c>
      <c r="C5" t="s">
        <v>199</v>
      </c>
    </row>
    <row r="6" spans="2:63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BK6" s="19"/>
    </row>
    <row r="7" spans="2:63" ht="26.25" customHeight="1">
      <c r="B7" s="97" t="s">
        <v>94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990861</v>
      </c>
      <c r="I11" s="7"/>
      <c r="J11" s="76">
        <v>0</v>
      </c>
      <c r="K11" s="76">
        <v>31640.399421983999</v>
      </c>
      <c r="L11" s="7"/>
      <c r="M11" s="76">
        <v>100</v>
      </c>
      <c r="N11" s="76">
        <v>25.77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928230</v>
      </c>
      <c r="J12" s="79">
        <v>0</v>
      </c>
      <c r="K12" s="79">
        <v>11646.3877254</v>
      </c>
      <c r="M12" s="79">
        <v>36.81</v>
      </c>
      <c r="N12" s="79">
        <v>9.48</v>
      </c>
    </row>
    <row r="13" spans="2:63">
      <c r="B13" s="78" t="s">
        <v>913</v>
      </c>
      <c r="D13" s="16"/>
      <c r="E13" s="16"/>
      <c r="F13" s="16"/>
      <c r="G13" s="16"/>
      <c r="H13" s="79">
        <v>169568</v>
      </c>
      <c r="J13" s="79">
        <v>0</v>
      </c>
      <c r="K13" s="79">
        <v>4238.6040199999998</v>
      </c>
      <c r="M13" s="79">
        <v>13.4</v>
      </c>
      <c r="N13" s="79">
        <v>3.45</v>
      </c>
    </row>
    <row r="14" spans="2:63">
      <c r="B14" t="s">
        <v>914</v>
      </c>
      <c r="C14" t="s">
        <v>915</v>
      </c>
      <c r="D14" t="s">
        <v>103</v>
      </c>
      <c r="E14" t="s">
        <v>916</v>
      </c>
      <c r="F14" t="s">
        <v>131</v>
      </c>
      <c r="G14" t="s">
        <v>105</v>
      </c>
      <c r="H14" s="77">
        <v>72508</v>
      </c>
      <c r="I14" s="77">
        <v>1356</v>
      </c>
      <c r="J14" s="77">
        <v>0</v>
      </c>
      <c r="K14" s="77">
        <v>983.20848000000001</v>
      </c>
      <c r="L14" s="77">
        <v>0.04</v>
      </c>
      <c r="M14" s="77">
        <v>3.11</v>
      </c>
      <c r="N14" s="77">
        <v>0.8</v>
      </c>
    </row>
    <row r="15" spans="2:63">
      <c r="B15" t="s">
        <v>917</v>
      </c>
      <c r="C15" t="s">
        <v>918</v>
      </c>
      <c r="D15" t="s">
        <v>103</v>
      </c>
      <c r="E15" t="s">
        <v>919</v>
      </c>
      <c r="F15" t="s">
        <v>131</v>
      </c>
      <c r="G15" t="s">
        <v>105</v>
      </c>
      <c r="H15" s="77">
        <v>78942</v>
      </c>
      <c r="I15" s="77">
        <v>1357</v>
      </c>
      <c r="J15" s="77">
        <v>0</v>
      </c>
      <c r="K15" s="77">
        <v>1071.2429400000001</v>
      </c>
      <c r="L15" s="77">
        <v>0.05</v>
      </c>
      <c r="M15" s="77">
        <v>3.39</v>
      </c>
      <c r="N15" s="77">
        <v>0.87</v>
      </c>
    </row>
    <row r="16" spans="2:63">
      <c r="B16" t="s">
        <v>920</v>
      </c>
      <c r="C16" t="s">
        <v>921</v>
      </c>
      <c r="D16" t="s">
        <v>103</v>
      </c>
      <c r="E16" t="s">
        <v>922</v>
      </c>
      <c r="F16" t="s">
        <v>131</v>
      </c>
      <c r="G16" t="s">
        <v>105</v>
      </c>
      <c r="H16" s="77">
        <v>50</v>
      </c>
      <c r="I16" s="77">
        <v>10990</v>
      </c>
      <c r="J16" s="77">
        <v>0</v>
      </c>
      <c r="K16" s="77">
        <v>5.4950000000000001</v>
      </c>
      <c r="L16" s="77">
        <v>0</v>
      </c>
      <c r="M16" s="77">
        <v>0.02</v>
      </c>
      <c r="N16" s="77">
        <v>0</v>
      </c>
    </row>
    <row r="17" spans="2:14">
      <c r="B17" t="s">
        <v>923</v>
      </c>
      <c r="C17" t="s">
        <v>924</v>
      </c>
      <c r="D17" t="s">
        <v>103</v>
      </c>
      <c r="E17" t="s">
        <v>922</v>
      </c>
      <c r="F17" t="s">
        <v>131</v>
      </c>
      <c r="G17" t="s">
        <v>105</v>
      </c>
      <c r="H17" s="77">
        <v>8400</v>
      </c>
      <c r="I17" s="77">
        <v>13580</v>
      </c>
      <c r="J17" s="77">
        <v>0</v>
      </c>
      <c r="K17" s="77">
        <v>1140.72</v>
      </c>
      <c r="L17" s="77">
        <v>0.01</v>
      </c>
      <c r="M17" s="77">
        <v>3.61</v>
      </c>
      <c r="N17" s="77">
        <v>0.93</v>
      </c>
    </row>
    <row r="18" spans="2:14">
      <c r="B18" t="s">
        <v>925</v>
      </c>
      <c r="C18" t="s">
        <v>926</v>
      </c>
      <c r="D18" t="s">
        <v>103</v>
      </c>
      <c r="E18" t="s">
        <v>927</v>
      </c>
      <c r="F18" t="s">
        <v>131</v>
      </c>
      <c r="G18" t="s">
        <v>105</v>
      </c>
      <c r="H18" s="77">
        <v>2200</v>
      </c>
      <c r="I18" s="77">
        <v>1115</v>
      </c>
      <c r="J18" s="77">
        <v>0</v>
      </c>
      <c r="K18" s="77">
        <v>24.53</v>
      </c>
      <c r="L18" s="77">
        <v>0</v>
      </c>
      <c r="M18" s="77">
        <v>0.08</v>
      </c>
      <c r="N18" s="77">
        <v>0.02</v>
      </c>
    </row>
    <row r="19" spans="2:14">
      <c r="B19" t="s">
        <v>928</v>
      </c>
      <c r="C19" t="s">
        <v>929</v>
      </c>
      <c r="D19" t="s">
        <v>103</v>
      </c>
      <c r="E19" t="s">
        <v>930</v>
      </c>
      <c r="F19" t="s">
        <v>131</v>
      </c>
      <c r="G19" t="s">
        <v>105</v>
      </c>
      <c r="H19" s="77">
        <v>7468</v>
      </c>
      <c r="I19" s="77">
        <v>13570</v>
      </c>
      <c r="J19" s="77">
        <v>0</v>
      </c>
      <c r="K19" s="77">
        <v>1013.4076</v>
      </c>
      <c r="L19" s="77">
        <v>0.02</v>
      </c>
      <c r="M19" s="77">
        <v>3.2</v>
      </c>
      <c r="N19" s="77">
        <v>0.83</v>
      </c>
    </row>
    <row r="20" spans="2:14">
      <c r="B20" s="78" t="s">
        <v>931</v>
      </c>
      <c r="D20" s="16"/>
      <c r="E20" s="16"/>
      <c r="F20" s="16"/>
      <c r="G20" s="16"/>
      <c r="H20" s="79">
        <v>0</v>
      </c>
      <c r="J20" s="79">
        <v>0</v>
      </c>
      <c r="K20" s="79">
        <v>0</v>
      </c>
      <c r="M20" s="79">
        <v>0</v>
      </c>
      <c r="N20" s="79">
        <v>0</v>
      </c>
    </row>
    <row r="21" spans="2:14">
      <c r="B21" t="s">
        <v>216</v>
      </c>
      <c r="C21" t="s">
        <v>216</v>
      </c>
      <c r="D21" s="16"/>
      <c r="E21" s="16"/>
      <c r="F21" t="s">
        <v>216</v>
      </c>
      <c r="G21" t="s">
        <v>216</v>
      </c>
      <c r="H21" s="77">
        <v>0</v>
      </c>
      <c r="I21" s="77">
        <v>0</v>
      </c>
      <c r="K21" s="77">
        <v>0</v>
      </c>
      <c r="L21" s="77">
        <v>0</v>
      </c>
      <c r="M21" s="77">
        <v>0</v>
      </c>
      <c r="N21" s="77">
        <v>0</v>
      </c>
    </row>
    <row r="22" spans="2:14">
      <c r="B22" s="78" t="s">
        <v>932</v>
      </c>
      <c r="D22" s="16"/>
      <c r="E22" s="16"/>
      <c r="F22" s="16"/>
      <c r="G22" s="16"/>
      <c r="H22" s="79">
        <v>758662</v>
      </c>
      <c r="J22" s="79">
        <v>0</v>
      </c>
      <c r="K22" s="79">
        <v>7407.7837054000001</v>
      </c>
      <c r="M22" s="79">
        <v>23.41</v>
      </c>
      <c r="N22" s="79">
        <v>6.03</v>
      </c>
    </row>
    <row r="23" spans="2:14">
      <c r="B23" t="s">
        <v>933</v>
      </c>
      <c r="C23" t="s">
        <v>934</v>
      </c>
      <c r="D23" t="s">
        <v>103</v>
      </c>
      <c r="E23" t="s">
        <v>935</v>
      </c>
      <c r="F23" t="s">
        <v>126</v>
      </c>
      <c r="G23" t="s">
        <v>105</v>
      </c>
      <c r="H23" s="77">
        <v>5000</v>
      </c>
      <c r="I23" s="77">
        <v>3233.71</v>
      </c>
      <c r="J23" s="77">
        <v>0</v>
      </c>
      <c r="K23" s="77">
        <v>161.68549999999999</v>
      </c>
      <c r="L23" s="77">
        <v>0.01</v>
      </c>
      <c r="M23" s="77">
        <v>0.51</v>
      </c>
      <c r="N23" s="77">
        <v>0.13</v>
      </c>
    </row>
    <row r="24" spans="2:14">
      <c r="B24" t="s">
        <v>936</v>
      </c>
      <c r="C24" t="s">
        <v>937</v>
      </c>
      <c r="D24" t="s">
        <v>103</v>
      </c>
      <c r="E24" t="s">
        <v>938</v>
      </c>
      <c r="F24" t="s">
        <v>126</v>
      </c>
      <c r="G24" t="s">
        <v>105</v>
      </c>
      <c r="H24" s="77">
        <v>38634</v>
      </c>
      <c r="I24" s="77">
        <v>3264.84</v>
      </c>
      <c r="J24" s="77">
        <v>0</v>
      </c>
      <c r="K24" s="77">
        <v>1261.3382856000001</v>
      </c>
      <c r="L24" s="77">
        <v>0.03</v>
      </c>
      <c r="M24" s="77">
        <v>3.99</v>
      </c>
      <c r="N24" s="77">
        <v>1.03</v>
      </c>
    </row>
    <row r="25" spans="2:14">
      <c r="B25" t="s">
        <v>939</v>
      </c>
      <c r="C25" t="s">
        <v>940</v>
      </c>
      <c r="D25" t="s">
        <v>103</v>
      </c>
      <c r="E25" t="s">
        <v>916</v>
      </c>
      <c r="F25" t="s">
        <v>131</v>
      </c>
      <c r="G25" t="s">
        <v>105</v>
      </c>
      <c r="H25" s="77">
        <v>137</v>
      </c>
      <c r="I25" s="77">
        <v>326.08</v>
      </c>
      <c r="J25" s="77">
        <v>0</v>
      </c>
      <c r="K25" s="77">
        <v>0.4467296</v>
      </c>
      <c r="L25" s="77">
        <v>0</v>
      </c>
      <c r="M25" s="77">
        <v>0</v>
      </c>
      <c r="N25" s="77">
        <v>0</v>
      </c>
    </row>
    <row r="26" spans="2:14">
      <c r="B26" t="s">
        <v>941</v>
      </c>
      <c r="C26" t="s">
        <v>942</v>
      </c>
      <c r="D26" t="s">
        <v>103</v>
      </c>
      <c r="E26" t="s">
        <v>916</v>
      </c>
      <c r="F26" t="s">
        <v>131</v>
      </c>
      <c r="G26" t="s">
        <v>105</v>
      </c>
      <c r="H26" s="77">
        <v>125882</v>
      </c>
      <c r="I26" s="77">
        <v>314.20999999999998</v>
      </c>
      <c r="J26" s="77">
        <v>0</v>
      </c>
      <c r="K26" s="77">
        <v>395.53383220000001</v>
      </c>
      <c r="L26" s="77">
        <v>0.09</v>
      </c>
      <c r="M26" s="77">
        <v>1.25</v>
      </c>
      <c r="N26" s="77">
        <v>0.32</v>
      </c>
    </row>
    <row r="27" spans="2:14">
      <c r="B27" t="s">
        <v>943</v>
      </c>
      <c r="C27" t="s">
        <v>944</v>
      </c>
      <c r="D27" t="s">
        <v>103</v>
      </c>
      <c r="E27" t="s">
        <v>945</v>
      </c>
      <c r="F27" t="s">
        <v>131</v>
      </c>
      <c r="G27" t="s">
        <v>105</v>
      </c>
      <c r="H27" s="77">
        <v>189000</v>
      </c>
      <c r="I27" s="77">
        <v>336.09</v>
      </c>
      <c r="J27" s="77">
        <v>0</v>
      </c>
      <c r="K27" s="77">
        <v>635.21010000000001</v>
      </c>
      <c r="L27" s="77">
        <v>0.01</v>
      </c>
      <c r="M27" s="77">
        <v>2.0099999999999998</v>
      </c>
      <c r="N27" s="77">
        <v>0.52</v>
      </c>
    </row>
    <row r="28" spans="2:14">
      <c r="B28" t="s">
        <v>946</v>
      </c>
      <c r="C28" t="s">
        <v>947</v>
      </c>
      <c r="D28" t="s">
        <v>103</v>
      </c>
      <c r="E28" t="s">
        <v>935</v>
      </c>
      <c r="F28" t="s">
        <v>131</v>
      </c>
      <c r="G28" t="s">
        <v>105</v>
      </c>
      <c r="H28" s="77">
        <v>268000</v>
      </c>
      <c r="I28" s="77">
        <v>359.15</v>
      </c>
      <c r="J28" s="77">
        <v>0</v>
      </c>
      <c r="K28" s="77">
        <v>962.52200000000005</v>
      </c>
      <c r="L28" s="77">
        <v>0.05</v>
      </c>
      <c r="M28" s="77">
        <v>3.04</v>
      </c>
      <c r="N28" s="77">
        <v>0.78</v>
      </c>
    </row>
    <row r="29" spans="2:14">
      <c r="B29" t="s">
        <v>948</v>
      </c>
      <c r="C29" t="s">
        <v>949</v>
      </c>
      <c r="D29" t="s">
        <v>103</v>
      </c>
      <c r="E29" t="s">
        <v>935</v>
      </c>
      <c r="F29" t="s">
        <v>131</v>
      </c>
      <c r="G29" t="s">
        <v>105</v>
      </c>
      <c r="H29" s="77">
        <v>18000</v>
      </c>
      <c r="I29" s="77">
        <v>277.48</v>
      </c>
      <c r="J29" s="77">
        <v>0</v>
      </c>
      <c r="K29" s="77">
        <v>49.946399999999997</v>
      </c>
      <c r="L29" s="77">
        <v>0</v>
      </c>
      <c r="M29" s="77">
        <v>0.16</v>
      </c>
      <c r="N29" s="77">
        <v>0.04</v>
      </c>
    </row>
    <row r="30" spans="2:14">
      <c r="B30" t="s">
        <v>950</v>
      </c>
      <c r="C30" t="s">
        <v>951</v>
      </c>
      <c r="D30" t="s">
        <v>103</v>
      </c>
      <c r="E30" t="s">
        <v>935</v>
      </c>
      <c r="F30" t="s">
        <v>131</v>
      </c>
      <c r="G30" t="s">
        <v>105</v>
      </c>
      <c r="H30" s="77">
        <v>6000</v>
      </c>
      <c r="I30" s="77">
        <v>3116</v>
      </c>
      <c r="J30" s="77">
        <v>0</v>
      </c>
      <c r="K30" s="77">
        <v>186.96</v>
      </c>
      <c r="L30" s="77">
        <v>0.02</v>
      </c>
      <c r="M30" s="77">
        <v>0.59</v>
      </c>
      <c r="N30" s="77">
        <v>0.15</v>
      </c>
    </row>
    <row r="31" spans="2:14">
      <c r="B31" t="s">
        <v>952</v>
      </c>
      <c r="C31" t="s">
        <v>953</v>
      </c>
      <c r="D31" t="s">
        <v>103</v>
      </c>
      <c r="E31" t="s">
        <v>935</v>
      </c>
      <c r="F31" t="s">
        <v>131</v>
      </c>
      <c r="G31" t="s">
        <v>105</v>
      </c>
      <c r="H31" s="77">
        <v>6614</v>
      </c>
      <c r="I31" s="77">
        <v>3340.72</v>
      </c>
      <c r="J31" s="77">
        <v>0</v>
      </c>
      <c r="K31" s="77">
        <v>220.95522080000001</v>
      </c>
      <c r="L31" s="77">
        <v>0.02</v>
      </c>
      <c r="M31" s="77">
        <v>0.7</v>
      </c>
      <c r="N31" s="77">
        <v>0.18</v>
      </c>
    </row>
    <row r="32" spans="2:14">
      <c r="B32" t="s">
        <v>954</v>
      </c>
      <c r="C32" t="s">
        <v>955</v>
      </c>
      <c r="D32" t="s">
        <v>103</v>
      </c>
      <c r="E32" t="s">
        <v>922</v>
      </c>
      <c r="F32" t="s">
        <v>131</v>
      </c>
      <c r="G32" t="s">
        <v>105</v>
      </c>
      <c r="H32" s="77">
        <v>31334</v>
      </c>
      <c r="I32" s="77">
        <v>3252.12</v>
      </c>
      <c r="J32" s="77">
        <v>0</v>
      </c>
      <c r="K32" s="77">
        <v>1019.0192808</v>
      </c>
      <c r="L32" s="77">
        <v>0.02</v>
      </c>
      <c r="M32" s="77">
        <v>3.22</v>
      </c>
      <c r="N32" s="77">
        <v>0.83</v>
      </c>
    </row>
    <row r="33" spans="2:14">
      <c r="B33" t="s">
        <v>956</v>
      </c>
      <c r="C33" t="s">
        <v>957</v>
      </c>
      <c r="D33" t="s">
        <v>103</v>
      </c>
      <c r="E33" t="s">
        <v>922</v>
      </c>
      <c r="F33" t="s">
        <v>131</v>
      </c>
      <c r="G33" t="s">
        <v>105</v>
      </c>
      <c r="H33" s="77">
        <v>54344</v>
      </c>
      <c r="I33" s="77">
        <v>3605.59</v>
      </c>
      <c r="J33" s="77">
        <v>0</v>
      </c>
      <c r="K33" s="77">
        <v>1959.4218295999999</v>
      </c>
      <c r="L33" s="77">
        <v>0.24</v>
      </c>
      <c r="M33" s="77">
        <v>6.19</v>
      </c>
      <c r="N33" s="77">
        <v>1.6</v>
      </c>
    </row>
    <row r="34" spans="2:14">
      <c r="B34" t="s">
        <v>958</v>
      </c>
      <c r="C34" t="s">
        <v>959</v>
      </c>
      <c r="D34" t="s">
        <v>103</v>
      </c>
      <c r="E34" t="s">
        <v>922</v>
      </c>
      <c r="F34" t="s">
        <v>131</v>
      </c>
      <c r="G34" t="s">
        <v>105</v>
      </c>
      <c r="H34" s="77">
        <v>4000</v>
      </c>
      <c r="I34" s="77">
        <v>3346.63</v>
      </c>
      <c r="J34" s="77">
        <v>0</v>
      </c>
      <c r="K34" s="77">
        <v>133.86519999999999</v>
      </c>
      <c r="L34" s="77">
        <v>0</v>
      </c>
      <c r="M34" s="77">
        <v>0.42</v>
      </c>
      <c r="N34" s="77">
        <v>0.11</v>
      </c>
    </row>
    <row r="35" spans="2:14">
      <c r="B35" t="s">
        <v>960</v>
      </c>
      <c r="C35" t="s">
        <v>961</v>
      </c>
      <c r="D35" t="s">
        <v>103</v>
      </c>
      <c r="E35" t="s">
        <v>927</v>
      </c>
      <c r="F35" t="s">
        <v>131</v>
      </c>
      <c r="G35" t="s">
        <v>105</v>
      </c>
      <c r="H35" s="77">
        <v>11717</v>
      </c>
      <c r="I35" s="77">
        <v>3592.04</v>
      </c>
      <c r="J35" s="77">
        <v>0</v>
      </c>
      <c r="K35" s="77">
        <v>420.8793268</v>
      </c>
      <c r="L35" s="77">
        <v>0.02</v>
      </c>
      <c r="M35" s="77">
        <v>1.33</v>
      </c>
      <c r="N35" s="77">
        <v>0.34</v>
      </c>
    </row>
    <row r="36" spans="2:14">
      <c r="B36" s="78" t="s">
        <v>962</v>
      </c>
      <c r="D36" s="16"/>
      <c r="E36" s="16"/>
      <c r="F36" s="16"/>
      <c r="G36" s="16"/>
      <c r="H36" s="79">
        <v>0</v>
      </c>
      <c r="J36" s="79">
        <v>0</v>
      </c>
      <c r="K36" s="79">
        <v>0</v>
      </c>
      <c r="M36" s="79">
        <v>0</v>
      </c>
      <c r="N36" s="79">
        <v>0</v>
      </c>
    </row>
    <row r="37" spans="2:14">
      <c r="B37" t="s">
        <v>216</v>
      </c>
      <c r="C37" t="s">
        <v>216</v>
      </c>
      <c r="D37" s="16"/>
      <c r="E37" s="16"/>
      <c r="F37" t="s">
        <v>216</v>
      </c>
      <c r="G37" t="s">
        <v>216</v>
      </c>
      <c r="H37" s="77">
        <v>0</v>
      </c>
      <c r="I37" s="77">
        <v>0</v>
      </c>
      <c r="K37" s="77">
        <v>0</v>
      </c>
      <c r="L37" s="77">
        <v>0</v>
      </c>
      <c r="M37" s="77">
        <v>0</v>
      </c>
      <c r="N37" s="77">
        <v>0</v>
      </c>
    </row>
    <row r="38" spans="2:14">
      <c r="B38" s="78" t="s">
        <v>904</v>
      </c>
      <c r="D38" s="16"/>
      <c r="E38" s="16"/>
      <c r="F38" s="16"/>
      <c r="G38" s="16"/>
      <c r="H38" s="79">
        <v>0</v>
      </c>
      <c r="J38" s="79">
        <v>0</v>
      </c>
      <c r="K38" s="79">
        <v>0</v>
      </c>
      <c r="M38" s="79">
        <v>0</v>
      </c>
      <c r="N38" s="79">
        <v>0</v>
      </c>
    </row>
    <row r="39" spans="2:14">
      <c r="B39" t="s">
        <v>216</v>
      </c>
      <c r="C39" t="s">
        <v>216</v>
      </c>
      <c r="D39" s="16"/>
      <c r="E39" s="16"/>
      <c r="F39" t="s">
        <v>216</v>
      </c>
      <c r="G39" t="s">
        <v>216</v>
      </c>
      <c r="H39" s="77">
        <v>0</v>
      </c>
      <c r="I39" s="77">
        <v>0</v>
      </c>
      <c r="K39" s="77">
        <v>0</v>
      </c>
      <c r="L39" s="77">
        <v>0</v>
      </c>
      <c r="M39" s="77">
        <v>0</v>
      </c>
      <c r="N39" s="77">
        <v>0</v>
      </c>
    </row>
    <row r="40" spans="2:14">
      <c r="B40" s="78" t="s">
        <v>963</v>
      </c>
      <c r="D40" s="16"/>
      <c r="E40" s="16"/>
      <c r="F40" s="16"/>
      <c r="G40" s="16"/>
      <c r="H40" s="79">
        <v>0</v>
      </c>
      <c r="J40" s="79">
        <v>0</v>
      </c>
      <c r="K40" s="79">
        <v>0</v>
      </c>
      <c r="M40" s="79">
        <v>0</v>
      </c>
      <c r="N40" s="79">
        <v>0</v>
      </c>
    </row>
    <row r="41" spans="2:14">
      <c r="B41" t="s">
        <v>216</v>
      </c>
      <c r="C41" t="s">
        <v>216</v>
      </c>
      <c r="D41" s="16"/>
      <c r="E41" s="16"/>
      <c r="F41" t="s">
        <v>216</v>
      </c>
      <c r="G41" t="s">
        <v>216</v>
      </c>
      <c r="H41" s="77">
        <v>0</v>
      </c>
      <c r="I41" s="77">
        <v>0</v>
      </c>
      <c r="K41" s="77">
        <v>0</v>
      </c>
      <c r="L41" s="77">
        <v>0</v>
      </c>
      <c r="M41" s="77">
        <v>0</v>
      </c>
      <c r="N41" s="77">
        <v>0</v>
      </c>
    </row>
    <row r="42" spans="2:14">
      <c r="B42" s="78" t="s">
        <v>221</v>
      </c>
      <c r="D42" s="16"/>
      <c r="E42" s="16"/>
      <c r="F42" s="16"/>
      <c r="G42" s="16"/>
      <c r="H42" s="79">
        <v>62631</v>
      </c>
      <c r="J42" s="79">
        <v>0</v>
      </c>
      <c r="K42" s="79">
        <v>19994.011696583999</v>
      </c>
      <c r="M42" s="79">
        <v>63.19</v>
      </c>
      <c r="N42" s="79">
        <v>16.28</v>
      </c>
    </row>
    <row r="43" spans="2:14">
      <c r="B43" s="78" t="s">
        <v>964</v>
      </c>
      <c r="D43" s="16"/>
      <c r="E43" s="16"/>
      <c r="F43" s="16"/>
      <c r="G43" s="16"/>
      <c r="H43" s="79">
        <v>14642</v>
      </c>
      <c r="J43" s="79">
        <v>0</v>
      </c>
      <c r="K43" s="79">
        <v>6345.2155669659996</v>
      </c>
      <c r="M43" s="79">
        <v>20.05</v>
      </c>
      <c r="N43" s="79">
        <v>5.17</v>
      </c>
    </row>
    <row r="44" spans="2:14">
      <c r="B44" t="s">
        <v>965</v>
      </c>
      <c r="C44" t="s">
        <v>966</v>
      </c>
      <c r="D44" t="s">
        <v>967</v>
      </c>
      <c r="E44" t="s">
        <v>968</v>
      </c>
      <c r="F44" t="s">
        <v>969</v>
      </c>
      <c r="G44" t="s">
        <v>201</v>
      </c>
      <c r="H44" s="77">
        <v>876</v>
      </c>
      <c r="I44" s="77">
        <v>2309000</v>
      </c>
      <c r="J44" s="77">
        <v>0</v>
      </c>
      <c r="K44" s="77">
        <v>669.64999188000002</v>
      </c>
      <c r="L44" s="77">
        <v>0</v>
      </c>
      <c r="M44" s="77">
        <v>2.12</v>
      </c>
      <c r="N44" s="77">
        <v>0.55000000000000004</v>
      </c>
    </row>
    <row r="45" spans="2:14">
      <c r="B45" t="s">
        <v>970</v>
      </c>
      <c r="C45" t="s">
        <v>971</v>
      </c>
      <c r="D45" t="s">
        <v>967</v>
      </c>
      <c r="E45" t="s">
        <v>972</v>
      </c>
      <c r="F45" t="s">
        <v>969</v>
      </c>
      <c r="G45" t="s">
        <v>119</v>
      </c>
      <c r="H45" s="77">
        <v>920</v>
      </c>
      <c r="I45" s="77">
        <v>3390</v>
      </c>
      <c r="J45" s="77">
        <v>0</v>
      </c>
      <c r="K45" s="77">
        <v>85.623535200000006</v>
      </c>
      <c r="L45" s="77">
        <v>0</v>
      </c>
      <c r="M45" s="77">
        <v>0.27</v>
      </c>
      <c r="N45" s="77">
        <v>7.0000000000000007E-2</v>
      </c>
    </row>
    <row r="46" spans="2:14">
      <c r="B46" t="s">
        <v>973</v>
      </c>
      <c r="C46" t="s">
        <v>974</v>
      </c>
      <c r="D46" t="s">
        <v>967</v>
      </c>
      <c r="E46" t="s">
        <v>975</v>
      </c>
      <c r="F46" t="s">
        <v>969</v>
      </c>
      <c r="G46" t="s">
        <v>109</v>
      </c>
      <c r="H46" s="77">
        <v>6037</v>
      </c>
      <c r="I46" s="77">
        <v>2522</v>
      </c>
      <c r="J46" s="77">
        <v>0</v>
      </c>
      <c r="K46" s="77">
        <v>555.57170785999995</v>
      </c>
      <c r="L46" s="77">
        <v>0.05</v>
      </c>
      <c r="M46" s="77">
        <v>1.76</v>
      </c>
      <c r="N46" s="77">
        <v>0.45</v>
      </c>
    </row>
    <row r="47" spans="2:14">
      <c r="B47" t="s">
        <v>976</v>
      </c>
      <c r="C47" t="s">
        <v>977</v>
      </c>
      <c r="D47" t="s">
        <v>967</v>
      </c>
      <c r="E47" t="s">
        <v>978</v>
      </c>
      <c r="F47" t="s">
        <v>969</v>
      </c>
      <c r="G47" t="s">
        <v>109</v>
      </c>
      <c r="H47" s="77">
        <v>2061</v>
      </c>
      <c r="I47" s="77">
        <v>48114</v>
      </c>
      <c r="J47" s="77">
        <v>0</v>
      </c>
      <c r="K47" s="77">
        <v>3618.4561914599999</v>
      </c>
      <c r="L47" s="77">
        <v>0.03</v>
      </c>
      <c r="M47" s="77">
        <v>11.44</v>
      </c>
      <c r="N47" s="77">
        <v>2.95</v>
      </c>
    </row>
    <row r="48" spans="2:14">
      <c r="B48" t="s">
        <v>979</v>
      </c>
      <c r="C48" t="s">
        <v>980</v>
      </c>
      <c r="D48" t="s">
        <v>981</v>
      </c>
      <c r="E48" t="s">
        <v>982</v>
      </c>
      <c r="F48" t="s">
        <v>969</v>
      </c>
      <c r="G48" t="s">
        <v>113</v>
      </c>
      <c r="H48" s="77">
        <v>3808</v>
      </c>
      <c r="I48" s="77">
        <v>7815</v>
      </c>
      <c r="J48" s="77">
        <v>0</v>
      </c>
      <c r="K48" s="77">
        <v>1257.5777961599999</v>
      </c>
      <c r="L48" s="77">
        <v>0.09</v>
      </c>
      <c r="M48" s="77">
        <v>3.97</v>
      </c>
      <c r="N48" s="77">
        <v>1.02</v>
      </c>
    </row>
    <row r="49" spans="2:14">
      <c r="B49" t="s">
        <v>983</v>
      </c>
      <c r="C49" t="s">
        <v>984</v>
      </c>
      <c r="D49" t="s">
        <v>110</v>
      </c>
      <c r="E49" t="s">
        <v>985</v>
      </c>
      <c r="F49" t="s">
        <v>969</v>
      </c>
      <c r="G49" t="s">
        <v>123</v>
      </c>
      <c r="H49" s="77">
        <v>253</v>
      </c>
      <c r="I49" s="77">
        <v>8003</v>
      </c>
      <c r="J49" s="77">
        <v>0</v>
      </c>
      <c r="K49" s="77">
        <v>54.251392645999999</v>
      </c>
      <c r="L49" s="77">
        <v>0</v>
      </c>
      <c r="M49" s="77">
        <v>0.17</v>
      </c>
      <c r="N49" s="77">
        <v>0.04</v>
      </c>
    </row>
    <row r="50" spans="2:14">
      <c r="B50" t="s">
        <v>986</v>
      </c>
      <c r="C50" t="s">
        <v>987</v>
      </c>
      <c r="D50" t="s">
        <v>988</v>
      </c>
      <c r="E50" t="s">
        <v>989</v>
      </c>
      <c r="F50" t="s">
        <v>969</v>
      </c>
      <c r="G50" t="s">
        <v>109</v>
      </c>
      <c r="H50" s="77">
        <v>687</v>
      </c>
      <c r="I50" s="77">
        <v>4152</v>
      </c>
      <c r="J50" s="77">
        <v>0</v>
      </c>
      <c r="K50" s="77">
        <v>104.08495176</v>
      </c>
      <c r="L50" s="77">
        <v>0</v>
      </c>
      <c r="M50" s="77">
        <v>0.33</v>
      </c>
      <c r="N50" s="77">
        <v>0.08</v>
      </c>
    </row>
    <row r="51" spans="2:14">
      <c r="B51" s="78" t="s">
        <v>990</v>
      </c>
      <c r="D51" s="16"/>
      <c r="E51" s="16"/>
      <c r="F51" s="16"/>
      <c r="G51" s="16"/>
      <c r="H51" s="79">
        <v>47989</v>
      </c>
      <c r="J51" s="79">
        <v>0</v>
      </c>
      <c r="K51" s="79">
        <v>13648.796129618</v>
      </c>
      <c r="M51" s="79">
        <v>43.14</v>
      </c>
      <c r="N51" s="79">
        <v>11.11</v>
      </c>
    </row>
    <row r="52" spans="2:14">
      <c r="B52" t="s">
        <v>991</v>
      </c>
      <c r="C52" t="s">
        <v>992</v>
      </c>
      <c r="D52" t="s">
        <v>967</v>
      </c>
      <c r="E52" t="s">
        <v>993</v>
      </c>
      <c r="F52" t="s">
        <v>969</v>
      </c>
      <c r="G52" t="s">
        <v>113</v>
      </c>
      <c r="H52" s="77">
        <v>1404</v>
      </c>
      <c r="I52" s="77">
        <v>21509</v>
      </c>
      <c r="J52" s="77">
        <v>0</v>
      </c>
      <c r="K52" s="77">
        <v>1276.1339600880001</v>
      </c>
      <c r="L52" s="77">
        <v>0.08</v>
      </c>
      <c r="M52" s="77">
        <v>4.03</v>
      </c>
      <c r="N52" s="77">
        <v>1.04</v>
      </c>
    </row>
    <row r="53" spans="2:14">
      <c r="B53" t="s">
        <v>994</v>
      </c>
      <c r="C53" t="s">
        <v>995</v>
      </c>
      <c r="D53" t="s">
        <v>967</v>
      </c>
      <c r="E53" t="s">
        <v>996</v>
      </c>
      <c r="F53" t="s">
        <v>969</v>
      </c>
      <c r="G53" t="s">
        <v>113</v>
      </c>
      <c r="H53" s="77">
        <v>1368</v>
      </c>
      <c r="I53" s="77">
        <v>19095</v>
      </c>
      <c r="J53" s="77">
        <v>0</v>
      </c>
      <c r="K53" s="77">
        <v>1103.8617856799999</v>
      </c>
      <c r="L53" s="77">
        <v>0.15</v>
      </c>
      <c r="M53" s="77">
        <v>3.49</v>
      </c>
      <c r="N53" s="77">
        <v>0.9</v>
      </c>
    </row>
    <row r="54" spans="2:14">
      <c r="B54" t="s">
        <v>997</v>
      </c>
      <c r="C54" t="s">
        <v>998</v>
      </c>
      <c r="D54" t="s">
        <v>967</v>
      </c>
      <c r="E54" t="s">
        <v>999</v>
      </c>
      <c r="F54" t="s">
        <v>969</v>
      </c>
      <c r="G54" t="s">
        <v>109</v>
      </c>
      <c r="H54" s="77">
        <v>1809</v>
      </c>
      <c r="I54" s="77">
        <v>10966</v>
      </c>
      <c r="J54" s="77">
        <v>0</v>
      </c>
      <c r="K54" s="77">
        <v>723.87015606</v>
      </c>
      <c r="L54" s="77">
        <v>0</v>
      </c>
      <c r="M54" s="77">
        <v>2.29</v>
      </c>
      <c r="N54" s="77">
        <v>0.59</v>
      </c>
    </row>
    <row r="55" spans="2:14">
      <c r="B55" t="s">
        <v>1000</v>
      </c>
      <c r="C55" t="s">
        <v>1001</v>
      </c>
      <c r="D55" t="s">
        <v>967</v>
      </c>
      <c r="E55" t="s">
        <v>975</v>
      </c>
      <c r="F55" t="s">
        <v>969</v>
      </c>
      <c r="G55" t="s">
        <v>109</v>
      </c>
      <c r="H55" s="77">
        <v>2714</v>
      </c>
      <c r="I55" s="77">
        <v>9591</v>
      </c>
      <c r="J55" s="77">
        <v>0</v>
      </c>
      <c r="K55" s="77">
        <v>949.83375125999999</v>
      </c>
      <c r="L55" s="77">
        <v>0.1</v>
      </c>
      <c r="M55" s="77">
        <v>3</v>
      </c>
      <c r="N55" s="77">
        <v>0.77</v>
      </c>
    </row>
    <row r="56" spans="2:14">
      <c r="B56" t="s">
        <v>1002</v>
      </c>
      <c r="C56" t="s">
        <v>1003</v>
      </c>
      <c r="D56" t="s">
        <v>967</v>
      </c>
      <c r="E56" t="s">
        <v>1004</v>
      </c>
      <c r="F56" t="s">
        <v>969</v>
      </c>
      <c r="G56" t="s">
        <v>109</v>
      </c>
      <c r="H56" s="77">
        <v>2664</v>
      </c>
      <c r="I56" s="77">
        <v>10117</v>
      </c>
      <c r="J56" s="77">
        <v>0</v>
      </c>
      <c r="K56" s="77">
        <v>983.46709511999995</v>
      </c>
      <c r="L56" s="77">
        <v>0.01</v>
      </c>
      <c r="M56" s="77">
        <v>3.11</v>
      </c>
      <c r="N56" s="77">
        <v>0.8</v>
      </c>
    </row>
    <row r="57" spans="2:14">
      <c r="B57" t="s">
        <v>1005</v>
      </c>
      <c r="C57" t="s">
        <v>1006</v>
      </c>
      <c r="D57" t="s">
        <v>967</v>
      </c>
      <c r="E57" t="s">
        <v>1007</v>
      </c>
      <c r="F57" t="s">
        <v>969</v>
      </c>
      <c r="G57" t="s">
        <v>109</v>
      </c>
      <c r="H57" s="77">
        <v>4789</v>
      </c>
      <c r="I57" s="77">
        <v>3556</v>
      </c>
      <c r="J57" s="77">
        <v>0</v>
      </c>
      <c r="K57" s="77">
        <v>621.41316916000005</v>
      </c>
      <c r="L57" s="77">
        <v>0.01</v>
      </c>
      <c r="M57" s="77">
        <v>1.96</v>
      </c>
      <c r="N57" s="77">
        <v>0.51</v>
      </c>
    </row>
    <row r="58" spans="2:14">
      <c r="B58" t="s">
        <v>1008</v>
      </c>
      <c r="C58" t="s">
        <v>1009</v>
      </c>
      <c r="D58" t="s">
        <v>967</v>
      </c>
      <c r="E58" t="s">
        <v>1010</v>
      </c>
      <c r="F58" t="s">
        <v>969</v>
      </c>
      <c r="G58" t="s">
        <v>109</v>
      </c>
      <c r="H58" s="77">
        <v>8153</v>
      </c>
      <c r="I58" s="77">
        <v>3325</v>
      </c>
      <c r="J58" s="77">
        <v>0</v>
      </c>
      <c r="K58" s="77">
        <v>989.19737525000005</v>
      </c>
      <c r="L58" s="77">
        <v>0.01</v>
      </c>
      <c r="M58" s="77">
        <v>3.13</v>
      </c>
      <c r="N58" s="77">
        <v>0.81</v>
      </c>
    </row>
    <row r="59" spans="2:14">
      <c r="B59" t="s">
        <v>1011</v>
      </c>
      <c r="C59" t="s">
        <v>1012</v>
      </c>
      <c r="D59" t="s">
        <v>967</v>
      </c>
      <c r="E59" t="s">
        <v>1010</v>
      </c>
      <c r="F59" t="s">
        <v>969</v>
      </c>
      <c r="G59" t="s">
        <v>109</v>
      </c>
      <c r="H59" s="77">
        <v>4996</v>
      </c>
      <c r="I59" s="77">
        <v>6966</v>
      </c>
      <c r="J59" s="77">
        <v>0</v>
      </c>
      <c r="K59" s="77">
        <v>1269.92994264</v>
      </c>
      <c r="L59" s="77">
        <v>0.01</v>
      </c>
      <c r="M59" s="77">
        <v>4.01</v>
      </c>
      <c r="N59" s="77">
        <v>1.03</v>
      </c>
    </row>
    <row r="60" spans="2:14">
      <c r="B60" t="s">
        <v>1013</v>
      </c>
      <c r="C60" t="s">
        <v>1014</v>
      </c>
      <c r="D60" t="s">
        <v>967</v>
      </c>
      <c r="E60" t="s">
        <v>985</v>
      </c>
      <c r="F60" t="s">
        <v>969</v>
      </c>
      <c r="G60" t="s">
        <v>109</v>
      </c>
      <c r="H60" s="77">
        <v>20092</v>
      </c>
      <c r="I60" s="77">
        <v>7817</v>
      </c>
      <c r="J60" s="77">
        <v>0</v>
      </c>
      <c r="K60" s="77">
        <v>5731.0888943600003</v>
      </c>
      <c r="L60" s="77">
        <v>0.01</v>
      </c>
      <c r="M60" s="77">
        <v>18.11</v>
      </c>
      <c r="N60" s="77">
        <v>4.67</v>
      </c>
    </row>
    <row r="61" spans="2:14">
      <c r="B61" s="78" t="s">
        <v>904</v>
      </c>
      <c r="D61" s="16"/>
      <c r="E61" s="16"/>
      <c r="F61" s="16"/>
      <c r="G61" s="16"/>
      <c r="H61" s="79">
        <v>0</v>
      </c>
      <c r="J61" s="79">
        <v>0</v>
      </c>
      <c r="K61" s="79">
        <v>0</v>
      </c>
      <c r="M61" s="79">
        <v>0</v>
      </c>
      <c r="N61" s="79">
        <v>0</v>
      </c>
    </row>
    <row r="62" spans="2:14">
      <c r="B62" t="s">
        <v>216</v>
      </c>
      <c r="C62" t="s">
        <v>216</v>
      </c>
      <c r="D62" s="16"/>
      <c r="E62" s="16"/>
      <c r="F62" t="s">
        <v>216</v>
      </c>
      <c r="G62" t="s">
        <v>216</v>
      </c>
      <c r="H62" s="77">
        <v>0</v>
      </c>
      <c r="I62" s="77">
        <v>0</v>
      </c>
      <c r="K62" s="77">
        <v>0</v>
      </c>
      <c r="L62" s="77">
        <v>0</v>
      </c>
      <c r="M62" s="77">
        <v>0</v>
      </c>
      <c r="N62" s="77">
        <v>0</v>
      </c>
    </row>
    <row r="63" spans="2:14">
      <c r="B63" s="78" t="s">
        <v>963</v>
      </c>
      <c r="D63" s="16"/>
      <c r="E63" s="16"/>
      <c r="F63" s="16"/>
      <c r="G63" s="16"/>
      <c r="H63" s="79">
        <v>0</v>
      </c>
      <c r="J63" s="79">
        <v>0</v>
      </c>
      <c r="K63" s="79">
        <v>0</v>
      </c>
      <c r="M63" s="79">
        <v>0</v>
      </c>
      <c r="N63" s="79">
        <v>0</v>
      </c>
    </row>
    <row r="64" spans="2:14">
      <c r="B64" t="s">
        <v>216</v>
      </c>
      <c r="C64" t="s">
        <v>216</v>
      </c>
      <c r="D64" s="16"/>
      <c r="E64" s="16"/>
      <c r="F64" t="s">
        <v>216</v>
      </c>
      <c r="G64" t="s">
        <v>216</v>
      </c>
      <c r="H64" s="77">
        <v>0</v>
      </c>
      <c r="I64" s="77">
        <v>0</v>
      </c>
      <c r="K64" s="77">
        <v>0</v>
      </c>
      <c r="L64" s="77">
        <v>0</v>
      </c>
      <c r="M64" s="77">
        <v>0</v>
      </c>
      <c r="N64" s="77">
        <v>0</v>
      </c>
    </row>
    <row r="65" spans="2:7">
      <c r="B65" t="s">
        <v>223</v>
      </c>
      <c r="D65" s="16"/>
      <c r="E65" s="16"/>
      <c r="F65" s="16"/>
      <c r="G65" s="16"/>
    </row>
    <row r="66" spans="2:7">
      <c r="B66" t="s">
        <v>313</v>
      </c>
      <c r="D66" s="16"/>
      <c r="E66" s="16"/>
      <c r="F66" s="16"/>
      <c r="G66" s="16"/>
    </row>
    <row r="67" spans="2:7">
      <c r="B67" t="s">
        <v>314</v>
      </c>
      <c r="D67" s="16"/>
      <c r="E67" s="16"/>
      <c r="F67" s="16"/>
      <c r="G67" s="16"/>
    </row>
    <row r="68" spans="2:7">
      <c r="B68" t="s">
        <v>315</v>
      </c>
      <c r="D68" s="16"/>
      <c r="E68" s="16"/>
      <c r="F68" s="16"/>
      <c r="G68" s="16"/>
    </row>
    <row r="69" spans="2:7">
      <c r="B69" t="s">
        <v>905</v>
      </c>
      <c r="D69" s="16"/>
      <c r="E69" s="16"/>
      <c r="F69" s="16"/>
      <c r="G69" s="16"/>
    </row>
    <row r="70" spans="2:7">
      <c r="D70" s="16"/>
      <c r="E70" s="16"/>
      <c r="F70" s="16"/>
      <c r="G70" s="16"/>
    </row>
    <row r="71" spans="2:7">
      <c r="D71" s="16"/>
      <c r="E71" s="16"/>
      <c r="F71" s="16"/>
      <c r="G71" s="16"/>
    </row>
    <row r="72" spans="2:7">
      <c r="D72" s="16"/>
      <c r="E72" s="16"/>
      <c r="F72" s="16"/>
      <c r="G72" s="16"/>
    </row>
    <row r="73" spans="2:7">
      <c r="D73" s="16"/>
      <c r="E73" s="16"/>
      <c r="F73" s="16"/>
      <c r="G73" s="16"/>
    </row>
    <row r="74" spans="2:7">
      <c r="D74" s="16"/>
      <c r="E74" s="16"/>
      <c r="F74" s="16"/>
      <c r="G74" s="16"/>
    </row>
    <row r="75" spans="2:7">
      <c r="D75" s="16"/>
      <c r="E75" s="16"/>
      <c r="F75" s="16"/>
      <c r="G75" s="16"/>
    </row>
    <row r="76" spans="2:7">
      <c r="D76" s="16"/>
      <c r="E76" s="16"/>
      <c r="F76" s="16"/>
      <c r="G76" s="16"/>
    </row>
    <row r="77" spans="2:7">
      <c r="D77" s="16"/>
      <c r="E77" s="16"/>
      <c r="F77" s="16"/>
      <c r="G77" s="16"/>
    </row>
    <row r="78" spans="2:7">
      <c r="D78" s="16"/>
      <c r="E78" s="16"/>
      <c r="F78" s="16"/>
      <c r="G78" s="16"/>
    </row>
    <row r="79" spans="2:7">
      <c r="D79" s="16"/>
      <c r="E79" s="16"/>
      <c r="F79" s="16"/>
      <c r="G79" s="16"/>
    </row>
    <row r="80" spans="2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C1:C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19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7.710937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 s="1" customFormat="1">
      <c r="B1" s="2" t="s">
        <v>0</v>
      </c>
      <c r="C1" s="80">
        <v>43281</v>
      </c>
    </row>
    <row r="2" spans="2:65" s="1" customFormat="1">
      <c r="B2" s="2" t="s">
        <v>1</v>
      </c>
      <c r="C2" s="12" t="s">
        <v>1361</v>
      </c>
    </row>
    <row r="3" spans="2:65" s="1" customFormat="1">
      <c r="B3" s="2" t="s">
        <v>2</v>
      </c>
      <c r="C3" s="26" t="s">
        <v>1362</v>
      </c>
    </row>
    <row r="4" spans="2:65" s="1" customFormat="1">
      <c r="B4" s="2" t="s">
        <v>3</v>
      </c>
      <c r="C4" s="81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</row>
    <row r="7" spans="2:65" ht="26.25" customHeight="1">
      <c r="B7" s="97" t="s">
        <v>96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20986.639999999999</v>
      </c>
      <c r="K11" s="7"/>
      <c r="L11" s="76">
        <v>3606.6748549079998</v>
      </c>
      <c r="M11" s="7"/>
      <c r="N11" s="76">
        <v>100</v>
      </c>
      <c r="O11" s="76">
        <v>2.94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1015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216</v>
      </c>
      <c r="C14" t="s">
        <v>216</v>
      </c>
      <c r="D14" s="16"/>
      <c r="E14" s="16"/>
      <c r="F14" t="s">
        <v>216</v>
      </c>
      <c r="G14" t="s">
        <v>216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1016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216</v>
      </c>
      <c r="C16" t="s">
        <v>216</v>
      </c>
      <c r="D16" s="16"/>
      <c r="E16" s="16"/>
      <c r="F16" t="s">
        <v>216</v>
      </c>
      <c r="G16" t="s">
        <v>216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216</v>
      </c>
      <c r="C18" t="s">
        <v>216</v>
      </c>
      <c r="D18" s="16"/>
      <c r="E18" s="16"/>
      <c r="F18" t="s">
        <v>216</v>
      </c>
      <c r="G18" t="s">
        <v>216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904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216</v>
      </c>
      <c r="C20" t="s">
        <v>216</v>
      </c>
      <c r="D20" s="16"/>
      <c r="E20" s="16"/>
      <c r="F20" t="s">
        <v>216</v>
      </c>
      <c r="G20" t="s">
        <v>216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221</v>
      </c>
      <c r="C21" s="16"/>
      <c r="D21" s="16"/>
      <c r="E21" s="16"/>
      <c r="J21" s="79">
        <v>20986.639999999999</v>
      </c>
      <c r="L21" s="79">
        <v>3606.6748549079998</v>
      </c>
      <c r="N21" s="79">
        <v>100</v>
      </c>
      <c r="O21" s="79">
        <v>2.94</v>
      </c>
    </row>
    <row r="22" spans="2:15">
      <c r="B22" s="78" t="s">
        <v>1015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216</v>
      </c>
      <c r="C23" t="s">
        <v>216</v>
      </c>
      <c r="D23" s="16"/>
      <c r="E23" s="16"/>
      <c r="F23" t="s">
        <v>216</v>
      </c>
      <c r="G23" t="s">
        <v>216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1016</v>
      </c>
      <c r="C24" s="16"/>
      <c r="D24" s="16"/>
      <c r="E24" s="16"/>
      <c r="J24" s="79">
        <v>20986.639999999999</v>
      </c>
      <c r="L24" s="79">
        <v>3606.6748549079998</v>
      </c>
      <c r="N24" s="79">
        <v>100</v>
      </c>
      <c r="O24" s="79">
        <v>2.94</v>
      </c>
    </row>
    <row r="25" spans="2:15">
      <c r="B25" t="s">
        <v>1017</v>
      </c>
      <c r="C25" t="s">
        <v>1018</v>
      </c>
      <c r="D25" t="s">
        <v>126</v>
      </c>
      <c r="E25" t="s">
        <v>1019</v>
      </c>
      <c r="F25" t="s">
        <v>969</v>
      </c>
      <c r="G25" t="s">
        <v>216</v>
      </c>
      <c r="H25" t="s">
        <v>1020</v>
      </c>
      <c r="I25" t="s">
        <v>109</v>
      </c>
      <c r="J25" s="77">
        <v>0.4</v>
      </c>
      <c r="K25" s="77">
        <v>1250</v>
      </c>
      <c r="L25" s="77">
        <v>1.8245000000000001E-2</v>
      </c>
      <c r="M25" s="77">
        <v>0</v>
      </c>
      <c r="N25" s="77">
        <v>0</v>
      </c>
      <c r="O25" s="77">
        <v>0</v>
      </c>
    </row>
    <row r="26" spans="2:15">
      <c r="B26" t="s">
        <v>1021</v>
      </c>
      <c r="C26" t="s">
        <v>1022</v>
      </c>
      <c r="D26" t="s">
        <v>126</v>
      </c>
      <c r="E26" t="s">
        <v>1023</v>
      </c>
      <c r="F26" t="s">
        <v>969</v>
      </c>
      <c r="G26" t="s">
        <v>216</v>
      </c>
      <c r="H26" t="s">
        <v>1020</v>
      </c>
      <c r="I26" t="s">
        <v>109</v>
      </c>
      <c r="J26" s="77">
        <v>1060</v>
      </c>
      <c r="K26" s="77">
        <v>29439.86</v>
      </c>
      <c r="L26" s="77">
        <v>1138.716120884</v>
      </c>
      <c r="M26" s="77">
        <v>0.01</v>
      </c>
      <c r="N26" s="77">
        <v>31.57</v>
      </c>
      <c r="O26" s="77">
        <v>0.93</v>
      </c>
    </row>
    <row r="27" spans="2:15">
      <c r="B27" t="s">
        <v>1024</v>
      </c>
      <c r="C27" t="s">
        <v>1025</v>
      </c>
      <c r="D27" t="s">
        <v>126</v>
      </c>
      <c r="E27" t="s">
        <v>1026</v>
      </c>
      <c r="F27" t="s">
        <v>969</v>
      </c>
      <c r="G27" t="s">
        <v>216</v>
      </c>
      <c r="H27" t="s">
        <v>1020</v>
      </c>
      <c r="I27" t="s">
        <v>109</v>
      </c>
      <c r="J27" s="77">
        <v>16064</v>
      </c>
      <c r="K27" s="77">
        <v>1604</v>
      </c>
      <c r="L27" s="77">
        <v>940.22527744000001</v>
      </c>
      <c r="M27" s="77">
        <v>0</v>
      </c>
      <c r="N27" s="77">
        <v>26.07</v>
      </c>
      <c r="O27" s="77">
        <v>0.77</v>
      </c>
    </row>
    <row r="28" spans="2:15">
      <c r="B28" t="s">
        <v>1027</v>
      </c>
      <c r="C28" t="s">
        <v>1028</v>
      </c>
      <c r="D28" t="s">
        <v>126</v>
      </c>
      <c r="E28" t="s">
        <v>1029</v>
      </c>
      <c r="F28" t="s">
        <v>969</v>
      </c>
      <c r="G28" t="s">
        <v>216</v>
      </c>
      <c r="H28" t="s">
        <v>1020</v>
      </c>
      <c r="I28" t="s">
        <v>109</v>
      </c>
      <c r="J28" s="77">
        <v>3862.24</v>
      </c>
      <c r="K28" s="77">
        <v>10840</v>
      </c>
      <c r="L28" s="77">
        <v>1527.7152115839999</v>
      </c>
      <c r="M28" s="77">
        <v>0.14000000000000001</v>
      </c>
      <c r="N28" s="77">
        <v>42.36</v>
      </c>
      <c r="O28" s="77">
        <v>1.24</v>
      </c>
    </row>
    <row r="29" spans="2:15">
      <c r="B29" s="78" t="s">
        <v>93</v>
      </c>
      <c r="C29" s="16"/>
      <c r="D29" s="16"/>
      <c r="E29" s="16"/>
      <c r="J29" s="79">
        <v>0</v>
      </c>
      <c r="L29" s="79">
        <v>0</v>
      </c>
      <c r="N29" s="79">
        <v>0</v>
      </c>
      <c r="O29" s="79">
        <v>0</v>
      </c>
    </row>
    <row r="30" spans="2:15">
      <c r="B30" t="s">
        <v>216</v>
      </c>
      <c r="C30" t="s">
        <v>216</v>
      </c>
      <c r="D30" s="16"/>
      <c r="E30" s="16"/>
      <c r="F30" t="s">
        <v>216</v>
      </c>
      <c r="G30" t="s">
        <v>216</v>
      </c>
      <c r="I30" t="s">
        <v>216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</row>
    <row r="31" spans="2:15">
      <c r="B31" s="78" t="s">
        <v>904</v>
      </c>
      <c r="C31" s="16"/>
      <c r="D31" s="16"/>
      <c r="E31" s="16"/>
      <c r="J31" s="79">
        <v>0</v>
      </c>
      <c r="L31" s="79">
        <v>0</v>
      </c>
      <c r="N31" s="79">
        <v>0</v>
      </c>
      <c r="O31" s="79">
        <v>0</v>
      </c>
    </row>
    <row r="32" spans="2:15">
      <c r="B32" t="s">
        <v>216</v>
      </c>
      <c r="C32" t="s">
        <v>216</v>
      </c>
      <c r="D32" s="16"/>
      <c r="E32" s="16"/>
      <c r="F32" t="s">
        <v>216</v>
      </c>
      <c r="G32" t="s">
        <v>216</v>
      </c>
      <c r="I32" t="s">
        <v>216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</row>
    <row r="33" spans="2:5">
      <c r="B33" t="s">
        <v>223</v>
      </c>
      <c r="C33" s="16"/>
      <c r="D33" s="16"/>
      <c r="E33" s="16"/>
    </row>
    <row r="34" spans="2:5">
      <c r="B34" t="s">
        <v>313</v>
      </c>
      <c r="C34" s="16"/>
      <c r="D34" s="16"/>
      <c r="E34" s="16"/>
    </row>
    <row r="35" spans="2:5">
      <c r="B35" t="s">
        <v>314</v>
      </c>
      <c r="C35" s="16"/>
      <c r="D35" s="16"/>
      <c r="E35" s="16"/>
    </row>
    <row r="36" spans="2:5">
      <c r="B36" t="s">
        <v>315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43281</v>
      </c>
    </row>
    <row r="2" spans="2:60" s="1" customFormat="1">
      <c r="B2" s="2" t="s">
        <v>1</v>
      </c>
      <c r="C2" s="12" t="s">
        <v>1361</v>
      </c>
    </row>
    <row r="3" spans="2:60" s="1" customFormat="1">
      <c r="B3" s="2" t="s">
        <v>2</v>
      </c>
      <c r="C3" s="26" t="s">
        <v>1362</v>
      </c>
    </row>
    <row r="4" spans="2:60" s="1" customFormat="1">
      <c r="B4" s="2" t="s">
        <v>3</v>
      </c>
      <c r="C4" s="81" t="s">
        <v>197</v>
      </c>
    </row>
    <row r="5" spans="2:60">
      <c r="B5" s="75" t="s">
        <v>198</v>
      </c>
      <c r="C5" t="s">
        <v>199</v>
      </c>
    </row>
    <row r="6" spans="2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0" ht="26.25" customHeight="1">
      <c r="B7" s="97" t="s">
        <v>98</v>
      </c>
      <c r="C7" s="98"/>
      <c r="D7" s="98"/>
      <c r="E7" s="98"/>
      <c r="F7" s="98"/>
      <c r="G7" s="98"/>
      <c r="H7" s="98"/>
      <c r="I7" s="98"/>
      <c r="J7" s="98"/>
      <c r="K7" s="98"/>
      <c r="L7" s="99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1030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216</v>
      </c>
      <c r="C14" t="s">
        <v>216</v>
      </c>
      <c r="D14" s="16"/>
      <c r="E14" t="s">
        <v>216</v>
      </c>
      <c r="F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221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1031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216</v>
      </c>
      <c r="C17" t="s">
        <v>216</v>
      </c>
      <c r="D17" s="16"/>
      <c r="E17" t="s">
        <v>216</v>
      </c>
      <c r="F17" t="s">
        <v>216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223</v>
      </c>
      <c r="D18" s="16"/>
      <c r="E18" s="16"/>
    </row>
    <row r="19" spans="2:12">
      <c r="B19" t="s">
        <v>313</v>
      </c>
      <c r="D19" s="16"/>
      <c r="E19" s="16"/>
    </row>
    <row r="20" spans="2:12">
      <c r="B20" t="s">
        <v>314</v>
      </c>
      <c r="D20" s="16"/>
      <c r="E20" s="16"/>
    </row>
    <row r="21" spans="2:12">
      <c r="B21" t="s">
        <v>315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 s="1" customFormat="1">
      <c r="B1" s="2" t="s">
        <v>0</v>
      </c>
      <c r="C1" s="80">
        <v>43281</v>
      </c>
    </row>
    <row r="2" spans="2:61" s="1" customFormat="1">
      <c r="B2" s="2" t="s">
        <v>1</v>
      </c>
      <c r="C2" s="12" t="s">
        <v>1361</v>
      </c>
    </row>
    <row r="3" spans="2:61" s="1" customFormat="1">
      <c r="B3" s="2" t="s">
        <v>2</v>
      </c>
      <c r="C3" s="26" t="s">
        <v>1362</v>
      </c>
    </row>
    <row r="4" spans="2:61" s="1" customFormat="1">
      <c r="B4" s="2" t="s">
        <v>3</v>
      </c>
      <c r="C4" s="81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1" ht="26.25" customHeight="1">
      <c r="B7" s="97" t="s">
        <v>101</v>
      </c>
      <c r="C7" s="98"/>
      <c r="D7" s="98"/>
      <c r="E7" s="98"/>
      <c r="F7" s="98"/>
      <c r="G7" s="98"/>
      <c r="H7" s="98"/>
      <c r="I7" s="98"/>
      <c r="J7" s="98"/>
      <c r="K7" s="98"/>
      <c r="L7" s="99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1032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216</v>
      </c>
      <c r="C14" t="s">
        <v>216</v>
      </c>
      <c r="D14" s="16"/>
      <c r="E14" t="s">
        <v>216</v>
      </c>
      <c r="F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1033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216</v>
      </c>
      <c r="C16" t="s">
        <v>216</v>
      </c>
      <c r="D16" s="16"/>
      <c r="E16" t="s">
        <v>216</v>
      </c>
      <c r="F16" t="s">
        <v>216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1034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216</v>
      </c>
      <c r="C18" t="s">
        <v>216</v>
      </c>
      <c r="D18" s="16"/>
      <c r="E18" t="s">
        <v>216</v>
      </c>
      <c r="F18" t="s">
        <v>216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904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216</v>
      </c>
      <c r="C20" t="s">
        <v>216</v>
      </c>
      <c r="D20" s="16"/>
      <c r="E20" t="s">
        <v>216</v>
      </c>
      <c r="F20" t="s">
        <v>216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221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1032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216</v>
      </c>
      <c r="C23" t="s">
        <v>216</v>
      </c>
      <c r="D23" s="16"/>
      <c r="E23" t="s">
        <v>216</v>
      </c>
      <c r="F23" t="s">
        <v>216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1035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216</v>
      </c>
      <c r="C25" t="s">
        <v>216</v>
      </c>
      <c r="D25" s="16"/>
      <c r="E25" t="s">
        <v>216</v>
      </c>
      <c r="F25" t="s">
        <v>216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1034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216</v>
      </c>
      <c r="C27" t="s">
        <v>216</v>
      </c>
      <c r="D27" s="16"/>
      <c r="E27" t="s">
        <v>216</v>
      </c>
      <c r="F27" t="s">
        <v>216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1036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216</v>
      </c>
      <c r="C29" t="s">
        <v>216</v>
      </c>
      <c r="D29" s="16"/>
      <c r="E29" t="s">
        <v>216</v>
      </c>
      <c r="F29" t="s">
        <v>216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904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216</v>
      </c>
      <c r="C31" t="s">
        <v>216</v>
      </c>
      <c r="D31" s="16"/>
      <c r="E31" t="s">
        <v>216</v>
      </c>
      <c r="F31" t="s">
        <v>216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223</v>
      </c>
      <c r="C32" s="16"/>
      <c r="D32" s="16"/>
      <c r="E32" s="16"/>
    </row>
    <row r="33" spans="2:5">
      <c r="B33" t="s">
        <v>313</v>
      </c>
      <c r="C33" s="16"/>
      <c r="D33" s="16"/>
      <c r="E33" s="16"/>
    </row>
    <row r="34" spans="2:5">
      <c r="B34" t="s">
        <v>314</v>
      </c>
      <c r="C34" s="16"/>
      <c r="D34" s="16"/>
      <c r="E34" s="16"/>
    </row>
    <row r="35" spans="2:5">
      <c r="B35" t="s">
        <v>315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 s="1" customFormat="1">
      <c r="B1" s="2" t="s">
        <v>0</v>
      </c>
      <c r="C1" s="80">
        <v>43281</v>
      </c>
    </row>
    <row r="2" spans="1:60" s="1" customFormat="1">
      <c r="B2" s="2" t="s">
        <v>1</v>
      </c>
      <c r="C2" s="12" t="s">
        <v>1361</v>
      </c>
    </row>
    <row r="3" spans="1:60" s="1" customFormat="1">
      <c r="B3" s="2" t="s">
        <v>2</v>
      </c>
      <c r="C3" s="26" t="s">
        <v>1362</v>
      </c>
    </row>
    <row r="4" spans="1:60" s="1" customFormat="1">
      <c r="B4" s="2" t="s">
        <v>3</v>
      </c>
      <c r="C4" s="81" t="s">
        <v>197</v>
      </c>
    </row>
    <row r="5" spans="1:60">
      <c r="B5" s="75" t="s">
        <v>198</v>
      </c>
      <c r="C5" t="s">
        <v>199</v>
      </c>
    </row>
    <row r="6" spans="1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9"/>
      <c r="BD6" s="16" t="s">
        <v>103</v>
      </c>
      <c r="BF6" s="16" t="s">
        <v>104</v>
      </c>
      <c r="BH6" s="19" t="s">
        <v>105</v>
      </c>
    </row>
    <row r="7" spans="1:60" ht="26.25" customHeight="1">
      <c r="B7" s="97" t="s">
        <v>106</v>
      </c>
      <c r="C7" s="98"/>
      <c r="D7" s="98"/>
      <c r="E7" s="98"/>
      <c r="F7" s="98"/>
      <c r="G7" s="98"/>
      <c r="H7" s="98"/>
      <c r="I7" s="98"/>
      <c r="J7" s="98"/>
      <c r="K7" s="99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216</v>
      </c>
      <c r="C13" t="s">
        <v>216</v>
      </c>
      <c r="D13" s="19"/>
      <c r="E13" t="s">
        <v>216</v>
      </c>
      <c r="F13" t="s">
        <v>216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221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216</v>
      </c>
      <c r="C15" t="s">
        <v>216</v>
      </c>
      <c r="D15" s="19"/>
      <c r="E15" t="s">
        <v>216</v>
      </c>
      <c r="F15" t="s">
        <v>216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223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313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314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315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 s="1" customFormat="1">
      <c r="B1" s="2" t="s">
        <v>0</v>
      </c>
      <c r="C1" s="80">
        <v>43281</v>
      </c>
    </row>
    <row r="2" spans="2:81" s="1" customFormat="1">
      <c r="B2" s="2" t="s">
        <v>1</v>
      </c>
      <c r="C2" s="12" t="s">
        <v>1361</v>
      </c>
    </row>
    <row r="3" spans="2:81" s="1" customFormat="1">
      <c r="B3" s="2" t="s">
        <v>2</v>
      </c>
      <c r="C3" s="26" t="s">
        <v>1362</v>
      </c>
    </row>
    <row r="4" spans="2:81" s="1" customFormat="1">
      <c r="B4" s="2" t="s">
        <v>3</v>
      </c>
      <c r="C4" s="81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81" ht="26.25" customHeight="1">
      <c r="B7" s="97" t="s">
        <v>136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4.28</v>
      </c>
      <c r="I11" s="7"/>
      <c r="J11" s="7"/>
      <c r="K11" s="76">
        <v>0.44</v>
      </c>
      <c r="L11" s="76">
        <v>421920</v>
      </c>
      <c r="M11" s="7"/>
      <c r="N11" s="76">
        <v>430.82251200000002</v>
      </c>
      <c r="O11" s="7"/>
      <c r="P11" s="76">
        <v>100</v>
      </c>
      <c r="Q11" s="76">
        <v>0.35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4.28</v>
      </c>
      <c r="K12" s="79">
        <v>0.44</v>
      </c>
      <c r="L12" s="79">
        <v>421920</v>
      </c>
      <c r="N12" s="79">
        <v>430.82251200000002</v>
      </c>
      <c r="P12" s="79">
        <v>100</v>
      </c>
      <c r="Q12" s="79">
        <v>0.35</v>
      </c>
    </row>
    <row r="13" spans="2:81">
      <c r="B13" s="78" t="s">
        <v>1037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216</v>
      </c>
      <c r="C14" t="s">
        <v>216</v>
      </c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1038</v>
      </c>
      <c r="H15" s="79">
        <v>4.28</v>
      </c>
      <c r="K15" s="79">
        <v>0.44</v>
      </c>
      <c r="L15" s="79">
        <v>421920</v>
      </c>
      <c r="N15" s="79">
        <v>430.82251200000002</v>
      </c>
      <c r="P15" s="79">
        <v>100</v>
      </c>
      <c r="Q15" s="79">
        <v>0.35</v>
      </c>
    </row>
    <row r="16" spans="2:81">
      <c r="B16" t="s">
        <v>1039</v>
      </c>
      <c r="C16" t="s">
        <v>1040</v>
      </c>
      <c r="D16" t="s">
        <v>1041</v>
      </c>
      <c r="E16" t="s">
        <v>206</v>
      </c>
      <c r="F16" t="s">
        <v>207</v>
      </c>
      <c r="G16" t="s">
        <v>1042</v>
      </c>
      <c r="H16" s="77">
        <v>4.28</v>
      </c>
      <c r="I16" t="s">
        <v>105</v>
      </c>
      <c r="J16" s="77">
        <v>0.62</v>
      </c>
      <c r="K16" s="77">
        <v>0.44</v>
      </c>
      <c r="L16" s="77">
        <v>421920</v>
      </c>
      <c r="M16" s="77">
        <v>102.11</v>
      </c>
      <c r="N16" s="77">
        <v>430.82251200000002</v>
      </c>
      <c r="O16" s="77">
        <v>0.01</v>
      </c>
      <c r="P16" s="77">
        <v>100</v>
      </c>
      <c r="Q16" s="77">
        <v>0.35</v>
      </c>
    </row>
    <row r="17" spans="2:17">
      <c r="B17" s="78" t="s">
        <v>1043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1044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216</v>
      </c>
      <c r="C19" t="s">
        <v>216</v>
      </c>
      <c r="E19" t="s">
        <v>216</v>
      </c>
      <c r="H19" s="77">
        <v>0</v>
      </c>
      <c r="I19" t="s">
        <v>216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1045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216</v>
      </c>
      <c r="C21" t="s">
        <v>216</v>
      </c>
      <c r="E21" t="s">
        <v>216</v>
      </c>
      <c r="H21" s="77">
        <v>0</v>
      </c>
      <c r="I21" t="s">
        <v>216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1046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216</v>
      </c>
      <c r="C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1047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216</v>
      </c>
      <c r="C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221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1037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216</v>
      </c>
      <c r="C28" t="s">
        <v>216</v>
      </c>
      <c r="E28" t="s">
        <v>216</v>
      </c>
      <c r="H28" s="77">
        <v>0</v>
      </c>
      <c r="I28" t="s">
        <v>216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1038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216</v>
      </c>
      <c r="C30" t="s">
        <v>216</v>
      </c>
      <c r="E30" t="s">
        <v>216</v>
      </c>
      <c r="H30" s="77">
        <v>0</v>
      </c>
      <c r="I30" t="s">
        <v>216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1043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1044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216</v>
      </c>
      <c r="C33" t="s">
        <v>216</v>
      </c>
      <c r="E33" t="s">
        <v>216</v>
      </c>
      <c r="H33" s="77">
        <v>0</v>
      </c>
      <c r="I33" t="s">
        <v>216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1045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216</v>
      </c>
      <c r="C35" t="s">
        <v>216</v>
      </c>
      <c r="E35" t="s">
        <v>216</v>
      </c>
      <c r="H35" s="77">
        <v>0</v>
      </c>
      <c r="I35" t="s">
        <v>216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1046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216</v>
      </c>
      <c r="C37" t="s">
        <v>216</v>
      </c>
      <c r="E37" t="s">
        <v>216</v>
      </c>
      <c r="H37" s="77">
        <v>0</v>
      </c>
      <c r="I37" t="s">
        <v>216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1047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216</v>
      </c>
      <c r="C39" t="s">
        <v>216</v>
      </c>
      <c r="E39" t="s">
        <v>216</v>
      </c>
      <c r="H39" s="77">
        <v>0</v>
      </c>
      <c r="I39" t="s">
        <v>216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223</v>
      </c>
    </row>
    <row r="41" spans="2:17">
      <c r="B41" t="s">
        <v>313</v>
      </c>
    </row>
    <row r="42" spans="2:17">
      <c r="B42" t="s">
        <v>314</v>
      </c>
    </row>
    <row r="43" spans="2:17">
      <c r="B43" t="s">
        <v>315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 s="1" customFormat="1">
      <c r="B1" s="2" t="s">
        <v>0</v>
      </c>
      <c r="C1" s="80">
        <v>43281</v>
      </c>
    </row>
    <row r="2" spans="2:72" s="1" customFormat="1">
      <c r="B2" s="2" t="s">
        <v>1</v>
      </c>
      <c r="C2" s="12" t="s">
        <v>1361</v>
      </c>
    </row>
    <row r="3" spans="2:72" s="1" customFormat="1">
      <c r="B3" s="2" t="s">
        <v>2</v>
      </c>
      <c r="C3" s="26" t="s">
        <v>1362</v>
      </c>
    </row>
    <row r="4" spans="2:72" s="1" customFormat="1">
      <c r="B4" s="2" t="s">
        <v>3</v>
      </c>
      <c r="C4" s="81" t="s">
        <v>197</v>
      </c>
    </row>
    <row r="5" spans="2:72">
      <c r="B5" s="75" t="s">
        <v>198</v>
      </c>
      <c r="C5" t="s">
        <v>199</v>
      </c>
    </row>
    <row r="6" spans="2:72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9"/>
    </row>
    <row r="7" spans="2:72" ht="26.25" customHeight="1">
      <c r="B7" s="97" t="s">
        <v>70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1048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216</v>
      </c>
      <c r="C14" t="s">
        <v>216</v>
      </c>
      <c r="D14" t="s">
        <v>216</v>
      </c>
      <c r="G14" s="77">
        <v>0</v>
      </c>
      <c r="H14" t="s">
        <v>216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1049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216</v>
      </c>
      <c r="C16" t="s">
        <v>216</v>
      </c>
      <c r="D16" t="s">
        <v>216</v>
      </c>
      <c r="G16" s="77">
        <v>0</v>
      </c>
      <c r="H16" t="s">
        <v>216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1050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216</v>
      </c>
      <c r="C18" t="s">
        <v>216</v>
      </c>
      <c r="D18" t="s">
        <v>216</v>
      </c>
      <c r="G18" s="77">
        <v>0</v>
      </c>
      <c r="H18" t="s">
        <v>216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1051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216</v>
      </c>
      <c r="C20" t="s">
        <v>216</v>
      </c>
      <c r="D20" t="s">
        <v>216</v>
      </c>
      <c r="G20" s="77">
        <v>0</v>
      </c>
      <c r="H20" t="s">
        <v>216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904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216</v>
      </c>
      <c r="C22" t="s">
        <v>216</v>
      </c>
      <c r="D22" t="s">
        <v>216</v>
      </c>
      <c r="G22" s="77">
        <v>0</v>
      </c>
      <c r="H22" t="s">
        <v>216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221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311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216</v>
      </c>
      <c r="C25" t="s">
        <v>216</v>
      </c>
      <c r="D25" t="s">
        <v>216</v>
      </c>
      <c r="G25" s="77">
        <v>0</v>
      </c>
      <c r="H25" t="s">
        <v>216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1052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216</v>
      </c>
      <c r="C27" t="s">
        <v>216</v>
      </c>
      <c r="D27" t="s">
        <v>216</v>
      </c>
      <c r="G27" s="77">
        <v>0</v>
      </c>
      <c r="H27" t="s">
        <v>216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313</v>
      </c>
    </row>
    <row r="29" spans="2:16">
      <c r="B29" t="s">
        <v>314</v>
      </c>
    </row>
    <row r="30" spans="2:16">
      <c r="B30" t="s">
        <v>315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 s="1" customFormat="1">
      <c r="B1" s="2" t="s">
        <v>0</v>
      </c>
      <c r="C1" s="80">
        <v>43281</v>
      </c>
    </row>
    <row r="2" spans="2:65" s="1" customFormat="1">
      <c r="B2" s="2" t="s">
        <v>1</v>
      </c>
      <c r="C2" s="12" t="s">
        <v>1361</v>
      </c>
    </row>
    <row r="3" spans="2:65" s="1" customFormat="1">
      <c r="B3" s="2" t="s">
        <v>2</v>
      </c>
      <c r="C3" s="26" t="s">
        <v>1362</v>
      </c>
    </row>
    <row r="4" spans="2:65" s="1" customFormat="1">
      <c r="B4" s="2" t="s">
        <v>3</v>
      </c>
      <c r="C4" s="81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65" ht="26.25" customHeight="1">
      <c r="B7" s="97" t="s">
        <v>83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1053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216</v>
      </c>
      <c r="C14" t="s">
        <v>216</v>
      </c>
      <c r="D14" s="16"/>
      <c r="E14" s="16"/>
      <c r="F14" t="s">
        <v>216</v>
      </c>
      <c r="G14" t="s">
        <v>216</v>
      </c>
      <c r="J14" s="77">
        <v>0</v>
      </c>
      <c r="K14" t="s">
        <v>216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1054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216</v>
      </c>
      <c r="C16" t="s">
        <v>216</v>
      </c>
      <c r="D16" s="16"/>
      <c r="E16" s="16"/>
      <c r="F16" t="s">
        <v>216</v>
      </c>
      <c r="G16" t="s">
        <v>216</v>
      </c>
      <c r="J16" s="77">
        <v>0</v>
      </c>
      <c r="K16" t="s">
        <v>216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317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216</v>
      </c>
      <c r="C18" t="s">
        <v>216</v>
      </c>
      <c r="D18" s="16"/>
      <c r="E18" s="16"/>
      <c r="F18" t="s">
        <v>216</v>
      </c>
      <c r="G18" t="s">
        <v>216</v>
      </c>
      <c r="J18" s="77">
        <v>0</v>
      </c>
      <c r="K18" t="s">
        <v>216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904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216</v>
      </c>
      <c r="C20" t="s">
        <v>216</v>
      </c>
      <c r="D20" s="16"/>
      <c r="E20" s="16"/>
      <c r="F20" t="s">
        <v>216</v>
      </c>
      <c r="G20" t="s">
        <v>216</v>
      </c>
      <c r="J20" s="77">
        <v>0</v>
      </c>
      <c r="K20" t="s">
        <v>216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221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1055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216</v>
      </c>
      <c r="C23" t="s">
        <v>216</v>
      </c>
      <c r="D23" s="16"/>
      <c r="E23" s="16"/>
      <c r="F23" t="s">
        <v>216</v>
      </c>
      <c r="G23" t="s">
        <v>216</v>
      </c>
      <c r="J23" s="77">
        <v>0</v>
      </c>
      <c r="K23" t="s">
        <v>216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1056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216</v>
      </c>
      <c r="C25" t="s">
        <v>216</v>
      </c>
      <c r="D25" s="16"/>
      <c r="E25" s="16"/>
      <c r="F25" t="s">
        <v>216</v>
      </c>
      <c r="G25" t="s">
        <v>216</v>
      </c>
      <c r="J25" s="77">
        <v>0</v>
      </c>
      <c r="K25" t="s">
        <v>216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223</v>
      </c>
      <c r="D26" s="16"/>
      <c r="E26" s="16"/>
      <c r="F26" s="16"/>
    </row>
    <row r="27" spans="2:19">
      <c r="B27" t="s">
        <v>313</v>
      </c>
      <c r="D27" s="16"/>
      <c r="E27" s="16"/>
      <c r="F27" s="16"/>
    </row>
    <row r="28" spans="2:19">
      <c r="B28" t="s">
        <v>314</v>
      </c>
      <c r="D28" s="16"/>
      <c r="E28" s="16"/>
      <c r="F28" s="16"/>
    </row>
    <row r="29" spans="2:19">
      <c r="B29" t="s">
        <v>315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 s="1" customFormat="1">
      <c r="B1" s="2" t="s">
        <v>0</v>
      </c>
      <c r="C1" s="80">
        <v>43281</v>
      </c>
    </row>
    <row r="2" spans="2:81" s="1" customFormat="1">
      <c r="B2" s="2" t="s">
        <v>1</v>
      </c>
      <c r="C2" s="12" t="s">
        <v>1361</v>
      </c>
    </row>
    <row r="3" spans="2:81" s="1" customFormat="1">
      <c r="B3" s="2" t="s">
        <v>2</v>
      </c>
      <c r="C3" s="26" t="s">
        <v>1362</v>
      </c>
    </row>
    <row r="4" spans="2:81" s="1" customFormat="1">
      <c r="B4" s="2" t="s">
        <v>3</v>
      </c>
      <c r="C4" s="81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81" ht="26.25" customHeight="1">
      <c r="B7" s="97" t="s">
        <v>90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7.33</v>
      </c>
      <c r="K11" s="7"/>
      <c r="L11" s="7"/>
      <c r="M11" s="76">
        <v>3.97</v>
      </c>
      <c r="N11" s="76">
        <v>939928.75</v>
      </c>
      <c r="O11" s="7"/>
      <c r="P11" s="76">
        <v>1169.1157723579074</v>
      </c>
      <c r="Q11" s="7"/>
      <c r="R11" s="76">
        <v>100</v>
      </c>
      <c r="S11" s="76">
        <v>0.95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7.33</v>
      </c>
      <c r="M12" s="79">
        <v>3.97</v>
      </c>
      <c r="N12" s="79">
        <v>939928.75</v>
      </c>
      <c r="P12" s="79">
        <v>1169.1157723579074</v>
      </c>
      <c r="R12" s="79">
        <v>100</v>
      </c>
      <c r="S12" s="79">
        <v>0.95</v>
      </c>
    </row>
    <row r="13" spans="2:81">
      <c r="B13" s="78" t="s">
        <v>1053</v>
      </c>
      <c r="C13" s="16"/>
      <c r="D13" s="16"/>
      <c r="E13" s="16"/>
      <c r="J13" s="79">
        <v>8.49</v>
      </c>
      <c r="M13" s="79">
        <v>4.53</v>
      </c>
      <c r="N13" s="79">
        <v>606622.88</v>
      </c>
      <c r="P13" s="79">
        <v>774.93604654170747</v>
      </c>
      <c r="R13" s="79">
        <v>66.28</v>
      </c>
      <c r="S13" s="79">
        <v>0.63</v>
      </c>
    </row>
    <row r="14" spans="2:81">
      <c r="B14" t="s">
        <v>1057</v>
      </c>
      <c r="C14" t="s">
        <v>1058</v>
      </c>
      <c r="D14" t="s">
        <v>126</v>
      </c>
      <c r="E14" t="s">
        <v>1059</v>
      </c>
      <c r="F14" t="s">
        <v>130</v>
      </c>
      <c r="G14" t="s">
        <v>206</v>
      </c>
      <c r="H14" t="s">
        <v>207</v>
      </c>
      <c r="I14" t="s">
        <v>1060</v>
      </c>
      <c r="J14" s="77">
        <v>8.74</v>
      </c>
      <c r="K14" t="s">
        <v>105</v>
      </c>
      <c r="L14" s="77">
        <v>4.9000000000000004</v>
      </c>
      <c r="M14" s="77">
        <v>1.52</v>
      </c>
      <c r="N14" s="77">
        <v>70546</v>
      </c>
      <c r="O14" s="77">
        <v>162.47999999999999</v>
      </c>
      <c r="P14" s="77">
        <v>114.6231408</v>
      </c>
      <c r="Q14" s="77">
        <v>0</v>
      </c>
      <c r="R14" s="77">
        <v>9.8000000000000007</v>
      </c>
      <c r="S14" s="77">
        <v>0.09</v>
      </c>
    </row>
    <row r="15" spans="2:81">
      <c r="B15" t="s">
        <v>1061</v>
      </c>
      <c r="C15" t="s">
        <v>1062</v>
      </c>
      <c r="D15" t="s">
        <v>126</v>
      </c>
      <c r="E15" t="s">
        <v>1059</v>
      </c>
      <c r="F15" t="s">
        <v>130</v>
      </c>
      <c r="G15" t="s">
        <v>206</v>
      </c>
      <c r="H15" t="s">
        <v>207</v>
      </c>
      <c r="I15" t="s">
        <v>1063</v>
      </c>
      <c r="J15" s="77">
        <v>11.35</v>
      </c>
      <c r="K15" t="s">
        <v>105</v>
      </c>
      <c r="L15" s="77">
        <v>4.0999999999999996</v>
      </c>
      <c r="M15" s="77">
        <v>2.37</v>
      </c>
      <c r="N15" s="77">
        <v>290248.31</v>
      </c>
      <c r="O15" s="77">
        <v>129.03</v>
      </c>
      <c r="P15" s="77">
        <v>374.50739439300003</v>
      </c>
      <c r="Q15" s="77">
        <v>0.01</v>
      </c>
      <c r="R15" s="77">
        <v>32.03</v>
      </c>
      <c r="S15" s="77">
        <v>0.3</v>
      </c>
    </row>
    <row r="16" spans="2:81">
      <c r="B16" t="s">
        <v>1064</v>
      </c>
      <c r="C16" t="s">
        <v>1065</v>
      </c>
      <c r="D16" t="s">
        <v>126</v>
      </c>
      <c r="E16" t="s">
        <v>1066</v>
      </c>
      <c r="F16" t="s">
        <v>1067</v>
      </c>
      <c r="G16" t="s">
        <v>1068</v>
      </c>
      <c r="H16" t="s">
        <v>153</v>
      </c>
      <c r="I16" t="s">
        <v>1069</v>
      </c>
      <c r="J16" s="77">
        <v>8.34</v>
      </c>
      <c r="K16" t="s">
        <v>105</v>
      </c>
      <c r="L16" s="77">
        <v>2.14</v>
      </c>
      <c r="M16" s="77">
        <v>1.48</v>
      </c>
      <c r="N16" s="77">
        <v>96000</v>
      </c>
      <c r="O16" s="77">
        <v>107.74</v>
      </c>
      <c r="P16" s="77">
        <v>103.43040000000001</v>
      </c>
      <c r="Q16" s="77">
        <v>0.04</v>
      </c>
      <c r="R16" s="77">
        <v>8.85</v>
      </c>
      <c r="S16" s="77">
        <v>0.08</v>
      </c>
    </row>
    <row r="17" spans="2:19">
      <c r="B17" t="s">
        <v>1070</v>
      </c>
      <c r="C17" t="s">
        <v>1071</v>
      </c>
      <c r="D17" t="s">
        <v>126</v>
      </c>
      <c r="E17" t="s">
        <v>467</v>
      </c>
      <c r="F17" t="s">
        <v>1067</v>
      </c>
      <c r="G17" t="s">
        <v>362</v>
      </c>
      <c r="H17" t="s">
        <v>207</v>
      </c>
      <c r="I17" t="s">
        <v>1072</v>
      </c>
      <c r="J17" s="77">
        <v>1.54</v>
      </c>
      <c r="K17" t="s">
        <v>105</v>
      </c>
      <c r="L17" s="77">
        <v>6.85</v>
      </c>
      <c r="M17" s="77">
        <v>0.54</v>
      </c>
      <c r="N17" s="77">
        <v>8100</v>
      </c>
      <c r="O17" s="77">
        <v>126.92</v>
      </c>
      <c r="P17" s="77">
        <v>10.280519999999999</v>
      </c>
      <c r="Q17" s="77">
        <v>0</v>
      </c>
      <c r="R17" s="77">
        <v>0.88</v>
      </c>
      <c r="S17" s="77">
        <v>0.01</v>
      </c>
    </row>
    <row r="18" spans="2:19">
      <c r="B18" t="s">
        <v>1073</v>
      </c>
      <c r="C18" t="s">
        <v>1074</v>
      </c>
      <c r="D18" t="s">
        <v>126</v>
      </c>
      <c r="E18" t="s">
        <v>467</v>
      </c>
      <c r="F18" t="s">
        <v>468</v>
      </c>
      <c r="G18" t="s">
        <v>469</v>
      </c>
      <c r="H18" t="s">
        <v>153</v>
      </c>
      <c r="I18" t="s">
        <v>1075</v>
      </c>
      <c r="J18" s="77">
        <v>3.02</v>
      </c>
      <c r="K18" t="s">
        <v>105</v>
      </c>
      <c r="L18" s="77">
        <v>6</v>
      </c>
      <c r="M18" s="77">
        <v>0.63</v>
      </c>
      <c r="N18" s="77">
        <v>25000</v>
      </c>
      <c r="O18" s="77">
        <v>126.82</v>
      </c>
      <c r="P18" s="77">
        <v>31.704999999999998</v>
      </c>
      <c r="Q18" s="77">
        <v>0</v>
      </c>
      <c r="R18" s="77">
        <v>2.71</v>
      </c>
      <c r="S18" s="77">
        <v>0.03</v>
      </c>
    </row>
    <row r="19" spans="2:19">
      <c r="B19" t="s">
        <v>1076</v>
      </c>
      <c r="C19" t="s">
        <v>1077</v>
      </c>
      <c r="D19" t="s">
        <v>126</v>
      </c>
      <c r="E19" t="s">
        <v>1078</v>
      </c>
      <c r="F19" t="s">
        <v>130</v>
      </c>
      <c r="G19" t="s">
        <v>396</v>
      </c>
      <c r="H19" t="s">
        <v>207</v>
      </c>
      <c r="I19" t="s">
        <v>650</v>
      </c>
      <c r="J19" s="77">
        <v>4.3600000000000003</v>
      </c>
      <c r="K19" t="s">
        <v>105</v>
      </c>
      <c r="L19" s="77">
        <v>5.6</v>
      </c>
      <c r="M19" s="77">
        <v>0.62</v>
      </c>
      <c r="N19" s="77">
        <v>28924.44</v>
      </c>
      <c r="O19" s="77">
        <v>152.54</v>
      </c>
      <c r="P19" s="77">
        <v>44.121340775999997</v>
      </c>
      <c r="Q19" s="77">
        <v>0</v>
      </c>
      <c r="R19" s="77">
        <v>3.77</v>
      </c>
      <c r="S19" s="77">
        <v>0.04</v>
      </c>
    </row>
    <row r="20" spans="2:19">
      <c r="B20" t="s">
        <v>1079</v>
      </c>
      <c r="C20" t="s">
        <v>1080</v>
      </c>
      <c r="D20" t="s">
        <v>126</v>
      </c>
      <c r="E20" t="s">
        <v>1081</v>
      </c>
      <c r="F20" t="s">
        <v>700</v>
      </c>
      <c r="G20" t="s">
        <v>216</v>
      </c>
      <c r="H20" t="s">
        <v>1020</v>
      </c>
      <c r="I20" t="s">
        <v>1082</v>
      </c>
      <c r="J20" s="77">
        <v>1.63</v>
      </c>
      <c r="K20" t="s">
        <v>105</v>
      </c>
      <c r="L20" s="77">
        <v>5.6</v>
      </c>
      <c r="M20" s="77">
        <v>23.33</v>
      </c>
      <c r="N20" s="77">
        <v>87804.13</v>
      </c>
      <c r="O20" s="77">
        <v>109.639775</v>
      </c>
      <c r="P20" s="77">
        <v>96.268250572707501</v>
      </c>
      <c r="Q20" s="77">
        <v>0.01</v>
      </c>
      <c r="R20" s="77">
        <v>8.23</v>
      </c>
      <c r="S20" s="77">
        <v>0.08</v>
      </c>
    </row>
    <row r="21" spans="2:19">
      <c r="B21" s="78" t="s">
        <v>1054</v>
      </c>
      <c r="C21" s="16"/>
      <c r="D21" s="16"/>
      <c r="E21" s="16"/>
      <c r="J21" s="79">
        <v>5.3</v>
      </c>
      <c r="M21" s="79">
        <v>2.78</v>
      </c>
      <c r="N21" s="79">
        <v>323148.58</v>
      </c>
      <c r="P21" s="79">
        <v>365.09467727639998</v>
      </c>
      <c r="R21" s="79">
        <v>31.23</v>
      </c>
      <c r="S21" s="79">
        <v>0.3</v>
      </c>
    </row>
    <row r="22" spans="2:19">
      <c r="B22" t="s">
        <v>1083</v>
      </c>
      <c r="C22" t="s">
        <v>1084</v>
      </c>
      <c r="D22" t="s">
        <v>126</v>
      </c>
      <c r="E22" t="s">
        <v>1066</v>
      </c>
      <c r="F22" t="s">
        <v>1067</v>
      </c>
      <c r="G22" t="s">
        <v>1068</v>
      </c>
      <c r="H22" t="s">
        <v>153</v>
      </c>
      <c r="I22" t="s">
        <v>1069</v>
      </c>
      <c r="J22" s="77">
        <v>4.43</v>
      </c>
      <c r="K22" t="s">
        <v>105</v>
      </c>
      <c r="L22" s="77">
        <v>2.5</v>
      </c>
      <c r="M22" s="77">
        <v>1.97</v>
      </c>
      <c r="N22" s="77">
        <v>112356</v>
      </c>
      <c r="O22" s="77">
        <v>103.1</v>
      </c>
      <c r="P22" s="77">
        <v>115.83903599999999</v>
      </c>
      <c r="Q22" s="77">
        <v>0.02</v>
      </c>
      <c r="R22" s="77">
        <v>9.91</v>
      </c>
      <c r="S22" s="77">
        <v>0.09</v>
      </c>
    </row>
    <row r="23" spans="2:19">
      <c r="B23" t="s">
        <v>1085</v>
      </c>
      <c r="C23" t="s">
        <v>1086</v>
      </c>
      <c r="D23" t="s">
        <v>126</v>
      </c>
      <c r="E23" t="s">
        <v>1066</v>
      </c>
      <c r="F23" t="s">
        <v>1067</v>
      </c>
      <c r="G23" t="s">
        <v>206</v>
      </c>
      <c r="H23" t="s">
        <v>207</v>
      </c>
      <c r="I23" t="s">
        <v>1069</v>
      </c>
      <c r="J23" s="77">
        <v>7.68</v>
      </c>
      <c r="K23" t="s">
        <v>105</v>
      </c>
      <c r="L23" s="77">
        <v>3.74</v>
      </c>
      <c r="M23" s="77">
        <v>3.13</v>
      </c>
      <c r="N23" s="77">
        <v>64000</v>
      </c>
      <c r="O23" s="77">
        <v>105.97</v>
      </c>
      <c r="P23" s="77">
        <v>67.820800000000006</v>
      </c>
      <c r="Q23" s="77">
        <v>0.01</v>
      </c>
      <c r="R23" s="77">
        <v>5.8</v>
      </c>
      <c r="S23" s="77">
        <v>0.06</v>
      </c>
    </row>
    <row r="24" spans="2:19">
      <c r="B24" t="s">
        <v>1087</v>
      </c>
      <c r="C24" t="s">
        <v>1088</v>
      </c>
      <c r="D24" t="s">
        <v>126</v>
      </c>
      <c r="E24" t="s">
        <v>1089</v>
      </c>
      <c r="F24" t="s">
        <v>361</v>
      </c>
      <c r="G24" t="s">
        <v>469</v>
      </c>
      <c r="H24" t="s">
        <v>153</v>
      </c>
      <c r="I24" t="s">
        <v>299</v>
      </c>
      <c r="J24" s="77">
        <v>5.54</v>
      </c>
      <c r="K24" t="s">
        <v>105</v>
      </c>
      <c r="L24" s="77">
        <v>3.1</v>
      </c>
      <c r="M24" s="77">
        <v>2.64</v>
      </c>
      <c r="N24" s="77">
        <v>127076</v>
      </c>
      <c r="O24" s="77">
        <v>103.44</v>
      </c>
      <c r="P24" s="77">
        <v>131.44741440000001</v>
      </c>
      <c r="Q24" s="77">
        <v>0.04</v>
      </c>
      <c r="R24" s="77">
        <v>11.24</v>
      </c>
      <c r="S24" s="77">
        <v>0.11</v>
      </c>
    </row>
    <row r="25" spans="2:19">
      <c r="B25" t="s">
        <v>1090</v>
      </c>
      <c r="C25" t="s">
        <v>1091</v>
      </c>
      <c r="D25" t="s">
        <v>126</v>
      </c>
      <c r="E25" t="s">
        <v>1092</v>
      </c>
      <c r="F25" t="s">
        <v>128</v>
      </c>
      <c r="G25" t="s">
        <v>491</v>
      </c>
      <c r="H25" t="s">
        <v>207</v>
      </c>
      <c r="I25" t="s">
        <v>473</v>
      </c>
      <c r="J25" s="77">
        <v>3.84</v>
      </c>
      <c r="K25" t="s">
        <v>109</v>
      </c>
      <c r="L25" s="77">
        <v>4.45</v>
      </c>
      <c r="M25" s="77">
        <v>5.14</v>
      </c>
      <c r="N25" s="77">
        <v>11206</v>
      </c>
      <c r="O25" s="77">
        <v>99.86</v>
      </c>
      <c r="P25" s="77">
        <v>40.833447028400002</v>
      </c>
      <c r="Q25" s="77">
        <v>0.01</v>
      </c>
      <c r="R25" s="77">
        <v>3.49</v>
      </c>
      <c r="S25" s="77">
        <v>0.03</v>
      </c>
    </row>
    <row r="26" spans="2:19">
      <c r="B26" t="s">
        <v>1093</v>
      </c>
      <c r="C26" t="s">
        <v>1094</v>
      </c>
      <c r="D26" t="s">
        <v>126</v>
      </c>
      <c r="E26" t="s">
        <v>1095</v>
      </c>
      <c r="F26" t="s">
        <v>130</v>
      </c>
      <c r="G26" t="s">
        <v>679</v>
      </c>
      <c r="H26" t="s">
        <v>153</v>
      </c>
      <c r="I26" t="s">
        <v>1096</v>
      </c>
      <c r="J26" s="77">
        <v>1.76</v>
      </c>
      <c r="K26" t="s">
        <v>105</v>
      </c>
      <c r="L26" s="77">
        <v>5.15</v>
      </c>
      <c r="M26" s="77">
        <v>2.09</v>
      </c>
      <c r="N26" s="77">
        <v>8510.58</v>
      </c>
      <c r="O26" s="77">
        <v>107.56</v>
      </c>
      <c r="P26" s="77">
        <v>9.1539798480000005</v>
      </c>
      <c r="Q26" s="77">
        <v>0.01</v>
      </c>
      <c r="R26" s="77">
        <v>0.78</v>
      </c>
      <c r="S26" s="77">
        <v>0.01</v>
      </c>
    </row>
    <row r="27" spans="2:19">
      <c r="B27" s="78" t="s">
        <v>317</v>
      </c>
      <c r="C27" s="16"/>
      <c r="D27" s="16"/>
      <c r="E27" s="16"/>
      <c r="J27" s="79">
        <v>2.02</v>
      </c>
      <c r="M27" s="79">
        <v>3.95</v>
      </c>
      <c r="N27" s="79">
        <v>10157.290000000001</v>
      </c>
      <c r="P27" s="79">
        <v>29.085048539799999</v>
      </c>
      <c r="R27" s="79">
        <v>2.4900000000000002</v>
      </c>
      <c r="S27" s="79">
        <v>0.02</v>
      </c>
    </row>
    <row r="28" spans="2:19">
      <c r="B28" t="s">
        <v>1097</v>
      </c>
      <c r="C28" t="s">
        <v>1098</v>
      </c>
      <c r="D28" t="s">
        <v>126</v>
      </c>
      <c r="E28" t="s">
        <v>1092</v>
      </c>
      <c r="F28" t="s">
        <v>128</v>
      </c>
      <c r="G28" t="s">
        <v>491</v>
      </c>
      <c r="H28" t="s">
        <v>207</v>
      </c>
      <c r="I28" t="s">
        <v>1099</v>
      </c>
      <c r="J28" s="77">
        <v>2.13</v>
      </c>
      <c r="K28" t="s">
        <v>109</v>
      </c>
      <c r="L28" s="77">
        <v>3.7</v>
      </c>
      <c r="M28" s="77">
        <v>3.98</v>
      </c>
      <c r="N28" s="77">
        <v>5126</v>
      </c>
      <c r="O28" s="77">
        <v>100.53</v>
      </c>
      <c r="P28" s="77">
        <v>18.803909302200001</v>
      </c>
      <c r="Q28" s="77">
        <v>0.01</v>
      </c>
      <c r="R28" s="77">
        <v>1.61</v>
      </c>
      <c r="S28" s="77">
        <v>0.02</v>
      </c>
    </row>
    <row r="29" spans="2:19">
      <c r="B29" t="s">
        <v>1100</v>
      </c>
      <c r="C29" t="s">
        <v>1101</v>
      </c>
      <c r="D29" t="s">
        <v>126</v>
      </c>
      <c r="E29" t="s">
        <v>1102</v>
      </c>
      <c r="F29" t="s">
        <v>130</v>
      </c>
      <c r="G29" t="s">
        <v>216</v>
      </c>
      <c r="H29" t="s">
        <v>1020</v>
      </c>
      <c r="I29" t="s">
        <v>1103</v>
      </c>
      <c r="J29" s="77">
        <v>1.82</v>
      </c>
      <c r="K29" t="s">
        <v>109</v>
      </c>
      <c r="L29" s="77">
        <v>4.37</v>
      </c>
      <c r="M29" s="77">
        <v>3.89</v>
      </c>
      <c r="N29" s="77">
        <v>5031.29</v>
      </c>
      <c r="O29" s="77">
        <v>56</v>
      </c>
      <c r="P29" s="77">
        <v>10.2811392376</v>
      </c>
      <c r="Q29" s="77">
        <v>0</v>
      </c>
      <c r="R29" s="77">
        <v>0.88</v>
      </c>
      <c r="S29" s="77">
        <v>0.01</v>
      </c>
    </row>
    <row r="30" spans="2:19">
      <c r="B30" s="78" t="s">
        <v>904</v>
      </c>
      <c r="C30" s="16"/>
      <c r="D30" s="16"/>
      <c r="E30" s="16"/>
      <c r="J30" s="79">
        <v>0</v>
      </c>
      <c r="M30" s="79">
        <v>0</v>
      </c>
      <c r="N30" s="79">
        <v>0</v>
      </c>
      <c r="P30" s="79">
        <v>0</v>
      </c>
      <c r="R30" s="79">
        <v>0</v>
      </c>
      <c r="S30" s="79">
        <v>0</v>
      </c>
    </row>
    <row r="31" spans="2:19">
      <c r="B31" t="s">
        <v>216</v>
      </c>
      <c r="C31" t="s">
        <v>216</v>
      </c>
      <c r="D31" s="16"/>
      <c r="E31" s="16"/>
      <c r="F31" t="s">
        <v>216</v>
      </c>
      <c r="G31" t="s">
        <v>216</v>
      </c>
      <c r="J31" s="77">
        <v>0</v>
      </c>
      <c r="K31" t="s">
        <v>216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</row>
    <row r="32" spans="2:19">
      <c r="B32" s="78" t="s">
        <v>221</v>
      </c>
      <c r="C32" s="16"/>
      <c r="D32" s="16"/>
      <c r="E32" s="16"/>
      <c r="J32" s="79">
        <v>0</v>
      </c>
      <c r="M32" s="79">
        <v>0</v>
      </c>
      <c r="N32" s="79">
        <v>0</v>
      </c>
      <c r="P32" s="79">
        <v>0</v>
      </c>
      <c r="R32" s="79">
        <v>0</v>
      </c>
      <c r="S32" s="79">
        <v>0</v>
      </c>
    </row>
    <row r="33" spans="2:19">
      <c r="B33" s="78" t="s">
        <v>318</v>
      </c>
      <c r="C33" s="16"/>
      <c r="D33" s="16"/>
      <c r="E33" s="16"/>
      <c r="J33" s="79">
        <v>0</v>
      </c>
      <c r="M33" s="79">
        <v>0</v>
      </c>
      <c r="N33" s="79">
        <v>0</v>
      </c>
      <c r="P33" s="79">
        <v>0</v>
      </c>
      <c r="R33" s="79">
        <v>0</v>
      </c>
      <c r="S33" s="79">
        <v>0</v>
      </c>
    </row>
    <row r="34" spans="2:19">
      <c r="B34" t="s">
        <v>216</v>
      </c>
      <c r="C34" t="s">
        <v>216</v>
      </c>
      <c r="D34" s="16"/>
      <c r="E34" s="16"/>
      <c r="F34" t="s">
        <v>216</v>
      </c>
      <c r="G34" t="s">
        <v>216</v>
      </c>
      <c r="J34" s="77">
        <v>0</v>
      </c>
      <c r="K34" t="s">
        <v>216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</row>
    <row r="35" spans="2:19">
      <c r="B35" s="78" t="s">
        <v>319</v>
      </c>
      <c r="C35" s="16"/>
      <c r="D35" s="16"/>
      <c r="E35" s="16"/>
      <c r="J35" s="79">
        <v>0</v>
      </c>
      <c r="M35" s="79">
        <v>0</v>
      </c>
      <c r="N35" s="79">
        <v>0</v>
      </c>
      <c r="P35" s="79">
        <v>0</v>
      </c>
      <c r="R35" s="79">
        <v>0</v>
      </c>
      <c r="S35" s="79">
        <v>0</v>
      </c>
    </row>
    <row r="36" spans="2:19">
      <c r="B36" t="s">
        <v>216</v>
      </c>
      <c r="C36" t="s">
        <v>216</v>
      </c>
      <c r="D36" s="16"/>
      <c r="E36" s="16"/>
      <c r="F36" t="s">
        <v>216</v>
      </c>
      <c r="G36" t="s">
        <v>216</v>
      </c>
      <c r="J36" s="77">
        <v>0</v>
      </c>
      <c r="K36" t="s">
        <v>216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</row>
    <row r="37" spans="2:19">
      <c r="B37" t="s">
        <v>223</v>
      </c>
      <c r="C37" s="16"/>
      <c r="D37" s="16"/>
      <c r="E37" s="16"/>
    </row>
    <row r="38" spans="2:19">
      <c r="B38" t="s">
        <v>313</v>
      </c>
      <c r="C38" s="16"/>
      <c r="D38" s="16"/>
      <c r="E38" s="16"/>
    </row>
    <row r="39" spans="2:19">
      <c r="B39" t="s">
        <v>314</v>
      </c>
      <c r="C39" s="16"/>
      <c r="D39" s="16"/>
      <c r="E39" s="16"/>
    </row>
    <row r="40" spans="2:19">
      <c r="B40" t="s">
        <v>315</v>
      </c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 s="1" customFormat="1">
      <c r="B1" s="2" t="s">
        <v>0</v>
      </c>
      <c r="C1" s="80">
        <v>43281</v>
      </c>
    </row>
    <row r="2" spans="2:98" s="1" customFormat="1">
      <c r="B2" s="2" t="s">
        <v>1</v>
      </c>
      <c r="C2" s="12" t="s">
        <v>1361</v>
      </c>
    </row>
    <row r="3" spans="2:98" s="1" customFormat="1">
      <c r="B3" s="2" t="s">
        <v>2</v>
      </c>
      <c r="C3" s="26" t="s">
        <v>1362</v>
      </c>
    </row>
    <row r="4" spans="2:98" s="1" customFormat="1">
      <c r="B4" s="2" t="s">
        <v>3</v>
      </c>
      <c r="C4" s="81" t="s">
        <v>197</v>
      </c>
    </row>
    <row r="5" spans="2:98">
      <c r="B5" s="75" t="s">
        <v>198</v>
      </c>
      <c r="C5" t="s">
        <v>199</v>
      </c>
    </row>
    <row r="6" spans="2:98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</row>
    <row r="7" spans="2:98" ht="26.25" customHeight="1">
      <c r="B7" s="97" t="s">
        <v>92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33894.839999999997</v>
      </c>
      <c r="I11" s="7"/>
      <c r="J11" s="76">
        <v>162.12621419884789</v>
      </c>
      <c r="K11" s="7"/>
      <c r="L11" s="76">
        <v>100</v>
      </c>
      <c r="M11" s="76">
        <v>0.13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4127.54</v>
      </c>
      <c r="J12" s="79">
        <v>19.537166845718598</v>
      </c>
      <c r="L12" s="79">
        <v>12.05</v>
      </c>
      <c r="M12" s="79">
        <v>0.02</v>
      </c>
    </row>
    <row r="13" spans="2:98">
      <c r="B13" t="s">
        <v>1104</v>
      </c>
      <c r="C13" t="s">
        <v>1105</v>
      </c>
      <c r="D13" t="s">
        <v>126</v>
      </c>
      <c r="E13" t="s">
        <v>1081</v>
      </c>
      <c r="F13" t="s">
        <v>700</v>
      </c>
      <c r="G13" t="s">
        <v>105</v>
      </c>
      <c r="H13" s="77">
        <v>3793</v>
      </c>
      <c r="I13" s="77">
        <v>9.9999999999999995E-7</v>
      </c>
      <c r="J13" s="77">
        <v>3.7930000000000003E-8</v>
      </c>
      <c r="K13" s="77">
        <v>0</v>
      </c>
      <c r="L13" s="77">
        <v>0</v>
      </c>
      <c r="M13" s="77">
        <v>0</v>
      </c>
    </row>
    <row r="14" spans="2:98">
      <c r="B14" t="s">
        <v>1106</v>
      </c>
      <c r="C14" t="s">
        <v>1107</v>
      </c>
      <c r="D14" t="s">
        <v>126</v>
      </c>
      <c r="E14" t="s">
        <v>1102</v>
      </c>
      <c r="F14" t="s">
        <v>130</v>
      </c>
      <c r="G14" t="s">
        <v>109</v>
      </c>
      <c r="H14" s="77">
        <v>334.54</v>
      </c>
      <c r="I14" s="77">
        <v>1600.441</v>
      </c>
      <c r="J14" s="77">
        <v>19.537166807788601</v>
      </c>
      <c r="K14" s="77">
        <v>0</v>
      </c>
      <c r="L14" s="77">
        <v>12.05</v>
      </c>
      <c r="M14" s="77">
        <v>0.02</v>
      </c>
    </row>
    <row r="15" spans="2:98">
      <c r="B15" s="78" t="s">
        <v>221</v>
      </c>
      <c r="C15" s="16"/>
      <c r="D15" s="16"/>
      <c r="E15" s="16"/>
      <c r="H15" s="79">
        <v>29767.3</v>
      </c>
      <c r="J15" s="79">
        <v>142.5890473531293</v>
      </c>
      <c r="L15" s="79">
        <v>87.95</v>
      </c>
      <c r="M15" s="79">
        <v>0.12</v>
      </c>
    </row>
    <row r="16" spans="2:98">
      <c r="B16" s="78" t="s">
        <v>318</v>
      </c>
      <c r="C16" s="16"/>
      <c r="D16" s="16"/>
      <c r="E16" s="16"/>
      <c r="H16" s="79">
        <v>0</v>
      </c>
      <c r="J16" s="79">
        <v>0</v>
      </c>
      <c r="L16" s="79">
        <v>0</v>
      </c>
      <c r="M16" s="79">
        <v>0</v>
      </c>
    </row>
    <row r="17" spans="2:13">
      <c r="B17" t="s">
        <v>216</v>
      </c>
      <c r="C17" t="s">
        <v>216</v>
      </c>
      <c r="D17" s="16"/>
      <c r="E17" s="16"/>
      <c r="F17" t="s">
        <v>216</v>
      </c>
      <c r="G17" t="s">
        <v>216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</row>
    <row r="18" spans="2:13">
      <c r="B18" s="78" t="s">
        <v>319</v>
      </c>
      <c r="C18" s="16"/>
      <c r="D18" s="16"/>
      <c r="E18" s="16"/>
      <c r="H18" s="79">
        <v>29767.3</v>
      </c>
      <c r="J18" s="79">
        <v>142.5890473531293</v>
      </c>
      <c r="L18" s="79">
        <v>87.95</v>
      </c>
      <c r="M18" s="79">
        <v>0.12</v>
      </c>
    </row>
    <row r="19" spans="2:13">
      <c r="B19" t="s">
        <v>1108</v>
      </c>
      <c r="C19" t="s">
        <v>1109</v>
      </c>
      <c r="D19" t="s">
        <v>126</v>
      </c>
      <c r="E19" t="s">
        <v>1110</v>
      </c>
      <c r="F19" t="s">
        <v>1111</v>
      </c>
      <c r="G19" t="s">
        <v>109</v>
      </c>
      <c r="H19" s="77">
        <v>9681.77</v>
      </c>
      <c r="I19" s="77">
        <v>103.63890000000009</v>
      </c>
      <c r="J19" s="77">
        <v>36.614357659206</v>
      </c>
      <c r="K19" s="77">
        <v>0</v>
      </c>
      <c r="L19" s="77">
        <v>22.58</v>
      </c>
      <c r="M19" s="77">
        <v>0.03</v>
      </c>
    </row>
    <row r="20" spans="2:13">
      <c r="B20" t="s">
        <v>1112</v>
      </c>
      <c r="C20" t="s">
        <v>1113</v>
      </c>
      <c r="D20" t="s">
        <v>126</v>
      </c>
      <c r="E20" t="s">
        <v>1114</v>
      </c>
      <c r="F20" t="s">
        <v>1111</v>
      </c>
      <c r="G20" t="s">
        <v>109</v>
      </c>
      <c r="H20" s="77">
        <v>4472</v>
      </c>
      <c r="I20" s="77">
        <v>277.50920000000002</v>
      </c>
      <c r="J20" s="77">
        <v>45.284861486175998</v>
      </c>
      <c r="K20" s="77">
        <v>0.02</v>
      </c>
      <c r="L20" s="77">
        <v>27.93</v>
      </c>
      <c r="M20" s="77">
        <v>0.04</v>
      </c>
    </row>
    <row r="21" spans="2:13">
      <c r="B21" t="s">
        <v>1115</v>
      </c>
      <c r="C21" t="s">
        <v>1116</v>
      </c>
      <c r="D21" t="s">
        <v>126</v>
      </c>
      <c r="E21" t="s">
        <v>1117</v>
      </c>
      <c r="F21" t="s">
        <v>126</v>
      </c>
      <c r="G21" t="s">
        <v>109</v>
      </c>
      <c r="H21" s="77">
        <v>15613.53</v>
      </c>
      <c r="I21" s="77">
        <v>106.52240000000003</v>
      </c>
      <c r="J21" s="77">
        <v>60.689828207747297</v>
      </c>
      <c r="K21" s="77">
        <v>0</v>
      </c>
      <c r="L21" s="77">
        <v>37.43</v>
      </c>
      <c r="M21" s="77">
        <v>0.05</v>
      </c>
    </row>
    <row r="22" spans="2:13">
      <c r="B22" t="s">
        <v>223</v>
      </c>
      <c r="C22" s="16"/>
      <c r="D22" s="16"/>
      <c r="E22" s="16"/>
    </row>
    <row r="23" spans="2:13">
      <c r="B23" t="s">
        <v>313</v>
      </c>
      <c r="C23" s="16"/>
      <c r="D23" s="16"/>
      <c r="E23" s="16"/>
    </row>
    <row r="24" spans="2:13">
      <c r="B24" t="s">
        <v>314</v>
      </c>
      <c r="C24" s="16"/>
      <c r="D24" s="16"/>
      <c r="E24" s="16"/>
    </row>
    <row r="25" spans="2:13">
      <c r="B25" t="s">
        <v>315</v>
      </c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 s="1" customFormat="1">
      <c r="B1" s="2" t="s">
        <v>0</v>
      </c>
      <c r="C1" s="80">
        <v>43281</v>
      </c>
    </row>
    <row r="2" spans="2:55" s="1" customFormat="1">
      <c r="B2" s="2" t="s">
        <v>1</v>
      </c>
      <c r="C2" s="12" t="s">
        <v>1361</v>
      </c>
    </row>
    <row r="3" spans="2:55" s="1" customFormat="1">
      <c r="B3" s="2" t="s">
        <v>2</v>
      </c>
      <c r="C3" s="26" t="s">
        <v>1362</v>
      </c>
    </row>
    <row r="4" spans="2:55" s="1" customFormat="1">
      <c r="B4" s="2" t="s">
        <v>3</v>
      </c>
      <c r="C4" s="81" t="s">
        <v>197</v>
      </c>
    </row>
    <row r="5" spans="2:55">
      <c r="B5" s="75" t="s">
        <v>198</v>
      </c>
      <c r="C5" t="s">
        <v>199</v>
      </c>
    </row>
    <row r="6" spans="2:55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9"/>
    </row>
    <row r="7" spans="2:55" ht="26.25" customHeight="1">
      <c r="B7" s="97" t="s">
        <v>142</v>
      </c>
      <c r="C7" s="98"/>
      <c r="D7" s="98"/>
      <c r="E7" s="98"/>
      <c r="F7" s="98"/>
      <c r="G7" s="98"/>
      <c r="H7" s="98"/>
      <c r="I7" s="98"/>
      <c r="J7" s="98"/>
      <c r="K7" s="99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1118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216</v>
      </c>
      <c r="C14" t="s">
        <v>216</v>
      </c>
      <c r="D14" t="s">
        <v>216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1119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216</v>
      </c>
      <c r="C16" t="s">
        <v>216</v>
      </c>
      <c r="D16" t="s">
        <v>216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1120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216</v>
      </c>
      <c r="C18" t="s">
        <v>216</v>
      </c>
      <c r="D18" t="s">
        <v>216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1121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216</v>
      </c>
      <c r="C20" t="s">
        <v>216</v>
      </c>
      <c r="D20" t="s">
        <v>216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221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1122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216</v>
      </c>
      <c r="C23" t="s">
        <v>216</v>
      </c>
      <c r="D23" t="s">
        <v>216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1123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216</v>
      </c>
      <c r="C25" t="s">
        <v>216</v>
      </c>
      <c r="D25" t="s">
        <v>216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1124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216</v>
      </c>
      <c r="C27" t="s">
        <v>216</v>
      </c>
      <c r="D27" t="s">
        <v>216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1125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216</v>
      </c>
      <c r="C29" t="s">
        <v>216</v>
      </c>
      <c r="D29" t="s">
        <v>216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223</v>
      </c>
      <c r="C30" s="16"/>
    </row>
    <row r="31" spans="2:11">
      <c r="B31" t="s">
        <v>313</v>
      </c>
      <c r="C31" s="16"/>
    </row>
    <row r="32" spans="2:11">
      <c r="B32" t="s">
        <v>314</v>
      </c>
      <c r="C32" s="16"/>
    </row>
    <row r="33" spans="2:3">
      <c r="B33" t="s">
        <v>315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 s="1" customFormat="1">
      <c r="B1" s="2" t="s">
        <v>0</v>
      </c>
      <c r="C1" s="80">
        <v>43281</v>
      </c>
    </row>
    <row r="2" spans="2:59" s="1" customFormat="1">
      <c r="B2" s="2" t="s">
        <v>1</v>
      </c>
      <c r="C2" s="12" t="s">
        <v>1361</v>
      </c>
    </row>
    <row r="3" spans="2:59" s="1" customFormat="1">
      <c r="B3" s="2" t="s">
        <v>2</v>
      </c>
      <c r="C3" s="26" t="s">
        <v>1362</v>
      </c>
    </row>
    <row r="4" spans="2:59" s="1" customFormat="1">
      <c r="B4" s="2" t="s">
        <v>3</v>
      </c>
      <c r="C4" s="81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9" ht="26.25" customHeight="1">
      <c r="B7" s="97" t="s">
        <v>144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1126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216</v>
      </c>
      <c r="C13" t="s">
        <v>216</v>
      </c>
      <c r="D13" t="s">
        <v>216</v>
      </c>
      <c r="E13" t="s">
        <v>216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1031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216</v>
      </c>
      <c r="C15" t="s">
        <v>216</v>
      </c>
      <c r="D15" t="s">
        <v>216</v>
      </c>
      <c r="E15" t="s">
        <v>216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223</v>
      </c>
      <c r="C16" s="16"/>
      <c r="D16" s="16"/>
    </row>
    <row r="17" spans="2:4">
      <c r="B17" t="s">
        <v>313</v>
      </c>
      <c r="C17" s="16"/>
      <c r="D17" s="16"/>
    </row>
    <row r="18" spans="2:4">
      <c r="B18" t="s">
        <v>314</v>
      </c>
      <c r="C18" s="16"/>
      <c r="D18" s="16"/>
    </row>
    <row r="19" spans="2:4">
      <c r="B19" t="s">
        <v>315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 s="1" customFormat="1">
      <c r="B1" s="2" t="s">
        <v>0</v>
      </c>
      <c r="C1" s="80">
        <v>43281</v>
      </c>
    </row>
    <row r="2" spans="2:52" s="1" customFormat="1">
      <c r="B2" s="2" t="s">
        <v>1</v>
      </c>
      <c r="C2" s="12" t="s">
        <v>1361</v>
      </c>
    </row>
    <row r="3" spans="2:52" s="1" customFormat="1">
      <c r="B3" s="2" t="s">
        <v>2</v>
      </c>
      <c r="C3" s="26" t="s">
        <v>1362</v>
      </c>
    </row>
    <row r="4" spans="2:52" s="1" customFormat="1">
      <c r="B4" s="2" t="s">
        <v>3</v>
      </c>
      <c r="C4" s="81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2" ht="26.25" customHeight="1">
      <c r="B7" s="97" t="s">
        <v>145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1032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216</v>
      </c>
      <c r="C14" t="s">
        <v>216</v>
      </c>
      <c r="D14" t="s">
        <v>216</v>
      </c>
      <c r="E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1033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216</v>
      </c>
      <c r="C16" t="s">
        <v>216</v>
      </c>
      <c r="D16" t="s">
        <v>216</v>
      </c>
      <c r="E16" t="s">
        <v>216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1127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216</v>
      </c>
      <c r="C18" t="s">
        <v>216</v>
      </c>
      <c r="D18" t="s">
        <v>216</v>
      </c>
      <c r="E18" t="s">
        <v>216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1034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216</v>
      </c>
      <c r="C20" t="s">
        <v>216</v>
      </c>
      <c r="D20" t="s">
        <v>216</v>
      </c>
      <c r="E20" t="s">
        <v>216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904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216</v>
      </c>
      <c r="C22" t="s">
        <v>216</v>
      </c>
      <c r="D22" t="s">
        <v>216</v>
      </c>
      <c r="E22" t="s">
        <v>216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221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1032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216</v>
      </c>
      <c r="C25" t="s">
        <v>216</v>
      </c>
      <c r="D25" t="s">
        <v>216</v>
      </c>
      <c r="E25" t="s">
        <v>216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1035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216</v>
      </c>
      <c r="C27" t="s">
        <v>216</v>
      </c>
      <c r="D27" t="s">
        <v>216</v>
      </c>
      <c r="E27" t="s">
        <v>216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1034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216</v>
      </c>
      <c r="C29" t="s">
        <v>216</v>
      </c>
      <c r="D29" t="s">
        <v>216</v>
      </c>
      <c r="E29" t="s">
        <v>216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1036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216</v>
      </c>
      <c r="C31" t="s">
        <v>216</v>
      </c>
      <c r="D31" t="s">
        <v>216</v>
      </c>
      <c r="E31" t="s">
        <v>216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904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216</v>
      </c>
      <c r="C33" t="s">
        <v>216</v>
      </c>
      <c r="D33" t="s">
        <v>216</v>
      </c>
      <c r="E33" t="s">
        <v>216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223</v>
      </c>
      <c r="C34" s="16"/>
      <c r="D34" s="16"/>
    </row>
    <row r="35" spans="2:12">
      <c r="B35" t="s">
        <v>313</v>
      </c>
      <c r="C35" s="16"/>
      <c r="D35" s="16"/>
    </row>
    <row r="36" spans="2:12">
      <c r="B36" t="s">
        <v>314</v>
      </c>
      <c r="C36" s="16"/>
      <c r="D36" s="16"/>
    </row>
    <row r="37" spans="2:12">
      <c r="B37" t="s">
        <v>315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 s="1" customFormat="1">
      <c r="B1" s="2" t="s">
        <v>0</v>
      </c>
      <c r="C1" s="80">
        <v>43281</v>
      </c>
    </row>
    <row r="2" spans="2:49" s="1" customFormat="1">
      <c r="B2" s="2" t="s">
        <v>1</v>
      </c>
      <c r="C2" s="12" t="s">
        <v>1361</v>
      </c>
    </row>
    <row r="3" spans="2:49" s="1" customFormat="1">
      <c r="B3" s="2" t="s">
        <v>2</v>
      </c>
      <c r="C3" s="26" t="s">
        <v>1362</v>
      </c>
    </row>
    <row r="4" spans="2:49" s="1" customFormat="1">
      <c r="B4" s="2" t="s">
        <v>3</v>
      </c>
      <c r="C4" s="81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9"/>
    </row>
    <row r="7" spans="2:49" ht="26.25" customHeight="1">
      <c r="B7" s="97" t="s">
        <v>146</v>
      </c>
      <c r="C7" s="98"/>
      <c r="D7" s="98"/>
      <c r="E7" s="98"/>
      <c r="F7" s="98"/>
      <c r="G7" s="98"/>
      <c r="H7" s="98"/>
      <c r="I7" s="98"/>
      <c r="J7" s="98"/>
      <c r="K7" s="99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-5261519.79</v>
      </c>
      <c r="H11" s="7"/>
      <c r="I11" s="76">
        <v>-367.68460700076008</v>
      </c>
      <c r="J11" s="76">
        <v>100</v>
      </c>
      <c r="K11" s="76">
        <v>-0.3</v>
      </c>
      <c r="AW11" s="16"/>
    </row>
    <row r="12" spans="2:49">
      <c r="B12" s="78" t="s">
        <v>202</v>
      </c>
      <c r="C12" s="16"/>
      <c r="D12" s="16"/>
      <c r="G12" s="79">
        <v>-5261519.79</v>
      </c>
      <c r="I12" s="79">
        <v>-367.68460700076008</v>
      </c>
      <c r="J12" s="79">
        <v>100</v>
      </c>
      <c r="K12" s="79">
        <v>-0.3</v>
      </c>
    </row>
    <row r="13" spans="2:49">
      <c r="B13" s="78" t="s">
        <v>1032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216</v>
      </c>
      <c r="C14" t="s">
        <v>216</v>
      </c>
      <c r="D14" t="s">
        <v>216</v>
      </c>
      <c r="E14" t="s">
        <v>216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1033</v>
      </c>
      <c r="C15" s="16"/>
      <c r="D15" s="16"/>
      <c r="G15" s="79">
        <v>-4712000</v>
      </c>
      <c r="I15" s="79">
        <v>-529.00954609280518</v>
      </c>
      <c r="J15" s="79">
        <v>143.88</v>
      </c>
      <c r="K15" s="79">
        <v>-0.43</v>
      </c>
    </row>
    <row r="16" spans="2:49">
      <c r="B16" t="s">
        <v>1128</v>
      </c>
      <c r="C16" t="s">
        <v>1129</v>
      </c>
      <c r="D16" t="s">
        <v>126</v>
      </c>
      <c r="E16" t="s">
        <v>109</v>
      </c>
      <c r="F16" t="s">
        <v>1130</v>
      </c>
      <c r="G16" s="77">
        <v>-210000</v>
      </c>
      <c r="H16" s="77">
        <v>21.10257142857138</v>
      </c>
      <c r="I16" s="77">
        <v>-44.315399999999897</v>
      </c>
      <c r="J16" s="77">
        <v>12.05</v>
      </c>
      <c r="K16" s="77">
        <v>-0.04</v>
      </c>
    </row>
    <row r="17" spans="2:11">
      <c r="B17" t="s">
        <v>1131</v>
      </c>
      <c r="C17" t="s">
        <v>1132</v>
      </c>
      <c r="D17" t="s">
        <v>126</v>
      </c>
      <c r="E17" t="s">
        <v>109</v>
      </c>
      <c r="F17" t="s">
        <v>1133</v>
      </c>
      <c r="G17" s="77">
        <v>-60000</v>
      </c>
      <c r="H17" s="77">
        <v>24.189514285714335</v>
      </c>
      <c r="I17" s="77">
        <v>-14.5137085714286</v>
      </c>
      <c r="J17" s="77">
        <v>3.95</v>
      </c>
      <c r="K17" s="77">
        <v>-0.01</v>
      </c>
    </row>
    <row r="18" spans="2:11">
      <c r="B18" t="s">
        <v>1134</v>
      </c>
      <c r="C18" t="s">
        <v>1135</v>
      </c>
      <c r="D18" t="s">
        <v>126</v>
      </c>
      <c r="E18" t="s">
        <v>109</v>
      </c>
      <c r="F18" t="s">
        <v>1136</v>
      </c>
      <c r="G18" s="77">
        <v>-20000</v>
      </c>
      <c r="H18" s="77">
        <v>23.178888888888899</v>
      </c>
      <c r="I18" s="77">
        <v>-4.63577777777778</v>
      </c>
      <c r="J18" s="77">
        <v>1.26</v>
      </c>
      <c r="K18" s="77">
        <v>0</v>
      </c>
    </row>
    <row r="19" spans="2:11">
      <c r="B19" t="s">
        <v>1137</v>
      </c>
      <c r="C19" t="s">
        <v>1138</v>
      </c>
      <c r="D19" t="s">
        <v>126</v>
      </c>
      <c r="E19" t="s">
        <v>109</v>
      </c>
      <c r="F19" t="s">
        <v>1139</v>
      </c>
      <c r="G19" s="77">
        <v>-489000</v>
      </c>
      <c r="H19" s="77">
        <v>17.94566462167689</v>
      </c>
      <c r="I19" s="77">
        <v>-87.754300000000001</v>
      </c>
      <c r="J19" s="77">
        <v>23.87</v>
      </c>
      <c r="K19" s="77">
        <v>-7.0000000000000007E-2</v>
      </c>
    </row>
    <row r="20" spans="2:11">
      <c r="B20" t="s">
        <v>1140</v>
      </c>
      <c r="C20" t="s">
        <v>1141</v>
      </c>
      <c r="D20" t="s">
        <v>126</v>
      </c>
      <c r="E20" t="s">
        <v>109</v>
      </c>
      <c r="F20" t="s">
        <v>1142</v>
      </c>
      <c r="G20" s="77">
        <v>-445000</v>
      </c>
      <c r="H20" s="77">
        <v>22.180312359550605</v>
      </c>
      <c r="I20" s="77">
        <v>-98.702390000000193</v>
      </c>
      <c r="J20" s="77">
        <v>26.84</v>
      </c>
      <c r="K20" s="77">
        <v>-0.08</v>
      </c>
    </row>
    <row r="21" spans="2:11">
      <c r="B21" t="s">
        <v>1143</v>
      </c>
      <c r="C21" t="s">
        <v>1144</v>
      </c>
      <c r="D21" t="s">
        <v>126</v>
      </c>
      <c r="E21" t="s">
        <v>109</v>
      </c>
      <c r="F21" t="s">
        <v>1145</v>
      </c>
      <c r="G21" s="77">
        <v>-2732000</v>
      </c>
      <c r="H21" s="77">
        <v>9.6112698783650075</v>
      </c>
      <c r="I21" s="77">
        <v>-262.57989307693202</v>
      </c>
      <c r="J21" s="77">
        <v>71.41</v>
      </c>
      <c r="K21" s="77">
        <v>-0.21</v>
      </c>
    </row>
    <row r="22" spans="2:11">
      <c r="B22" t="s">
        <v>1146</v>
      </c>
      <c r="C22" t="s">
        <v>1147</v>
      </c>
      <c r="D22" t="s">
        <v>126</v>
      </c>
      <c r="E22" t="s">
        <v>109</v>
      </c>
      <c r="F22" t="s">
        <v>1148</v>
      </c>
      <c r="G22" s="77">
        <v>-440000</v>
      </c>
      <c r="H22" s="77">
        <v>2.5211833333333411</v>
      </c>
      <c r="I22" s="77">
        <v>-11.093206666666701</v>
      </c>
      <c r="J22" s="77">
        <v>3.02</v>
      </c>
      <c r="K22" s="77">
        <v>-0.01</v>
      </c>
    </row>
    <row r="23" spans="2:11">
      <c r="B23" t="s">
        <v>1149</v>
      </c>
      <c r="C23" t="s">
        <v>1150</v>
      </c>
      <c r="D23" t="s">
        <v>126</v>
      </c>
      <c r="E23" t="s">
        <v>109</v>
      </c>
      <c r="F23" t="s">
        <v>1151</v>
      </c>
      <c r="G23" s="77">
        <v>-316000</v>
      </c>
      <c r="H23" s="77">
        <v>1.7135664556961994</v>
      </c>
      <c r="I23" s="77">
        <v>-5.4148699999999899</v>
      </c>
      <c r="J23" s="77">
        <v>1.47</v>
      </c>
      <c r="K23" s="77">
        <v>0</v>
      </c>
    </row>
    <row r="24" spans="2:11">
      <c r="B24" s="78" t="s">
        <v>1127</v>
      </c>
      <c r="C24" s="16"/>
      <c r="D24" s="16"/>
      <c r="G24" s="79">
        <v>-549600</v>
      </c>
      <c r="I24" s="79">
        <v>163.64491059303509</v>
      </c>
      <c r="J24" s="79">
        <v>-44.51</v>
      </c>
      <c r="K24" s="79">
        <v>0.13</v>
      </c>
    </row>
    <row r="25" spans="2:11">
      <c r="B25" t="s">
        <v>1152</v>
      </c>
      <c r="C25" t="s">
        <v>1153</v>
      </c>
      <c r="D25" t="s">
        <v>126</v>
      </c>
      <c r="E25" t="s">
        <v>113</v>
      </c>
      <c r="F25" t="s">
        <v>900</v>
      </c>
      <c r="G25" s="77">
        <v>-194400</v>
      </c>
      <c r="H25" s="77">
        <v>-31.13881376037963</v>
      </c>
      <c r="I25" s="77">
        <v>60.533853950177999</v>
      </c>
      <c r="J25" s="77">
        <v>-16.46</v>
      </c>
      <c r="K25" s="77">
        <v>0.05</v>
      </c>
    </row>
    <row r="26" spans="2:11">
      <c r="B26" t="s">
        <v>1154</v>
      </c>
      <c r="C26" t="s">
        <v>1155</v>
      </c>
      <c r="D26" t="s">
        <v>126</v>
      </c>
      <c r="E26" t="s">
        <v>113</v>
      </c>
      <c r="F26" t="s">
        <v>1156</v>
      </c>
      <c r="G26" s="77">
        <v>-250200</v>
      </c>
      <c r="H26" s="77">
        <v>-29.638788968824901</v>
      </c>
      <c r="I26" s="77">
        <v>74.156249999999901</v>
      </c>
      <c r="J26" s="77">
        <v>-20.170000000000002</v>
      </c>
      <c r="K26" s="77">
        <v>0.06</v>
      </c>
    </row>
    <row r="27" spans="2:11">
      <c r="B27" t="s">
        <v>1157</v>
      </c>
      <c r="C27" t="s">
        <v>1158</v>
      </c>
      <c r="D27" t="s">
        <v>126</v>
      </c>
      <c r="E27" t="s">
        <v>113</v>
      </c>
      <c r="F27" t="s">
        <v>1159</v>
      </c>
      <c r="G27" s="77">
        <v>7000</v>
      </c>
      <c r="H27" s="77">
        <v>-30.931149999999999</v>
      </c>
      <c r="I27" s="77">
        <v>-2.1651805</v>
      </c>
      <c r="J27" s="77">
        <v>0.59</v>
      </c>
      <c r="K27" s="77">
        <v>0</v>
      </c>
    </row>
    <row r="28" spans="2:11">
      <c r="B28" t="s">
        <v>1160</v>
      </c>
      <c r="C28" t="s">
        <v>1161</v>
      </c>
      <c r="D28" t="s">
        <v>126</v>
      </c>
      <c r="E28" t="s">
        <v>113</v>
      </c>
      <c r="F28" t="s">
        <v>1159</v>
      </c>
      <c r="G28" s="77">
        <v>-60000</v>
      </c>
      <c r="H28" s="77">
        <v>-31.167928571428668</v>
      </c>
      <c r="I28" s="77">
        <v>18.700757142857199</v>
      </c>
      <c r="J28" s="77">
        <v>-5.09</v>
      </c>
      <c r="K28" s="77">
        <v>0.02</v>
      </c>
    </row>
    <row r="29" spans="2:11">
      <c r="B29" t="s">
        <v>1162</v>
      </c>
      <c r="C29" t="s">
        <v>1163</v>
      </c>
      <c r="D29" t="s">
        <v>126</v>
      </c>
      <c r="E29" t="s">
        <v>113</v>
      </c>
      <c r="F29" t="s">
        <v>1164</v>
      </c>
      <c r="G29" s="77">
        <v>-52000</v>
      </c>
      <c r="H29" s="77">
        <v>-23.883134615384616</v>
      </c>
      <c r="I29" s="77">
        <v>12.419230000000001</v>
      </c>
      <c r="J29" s="77">
        <v>-3.38</v>
      </c>
      <c r="K29" s="77">
        <v>0.01</v>
      </c>
    </row>
    <row r="30" spans="2:11">
      <c r="B30" s="78" t="s">
        <v>1034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216</v>
      </c>
      <c r="C31" t="s">
        <v>216</v>
      </c>
      <c r="D31" t="s">
        <v>216</v>
      </c>
      <c r="E31" t="s">
        <v>216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s="78" t="s">
        <v>904</v>
      </c>
      <c r="C32" s="16"/>
      <c r="D32" s="16"/>
      <c r="G32" s="79">
        <v>80.209999999999994</v>
      </c>
      <c r="I32" s="79">
        <v>-2.3199715009899999</v>
      </c>
      <c r="J32" s="79">
        <v>0.63</v>
      </c>
      <c r="K32" s="79">
        <v>0</v>
      </c>
    </row>
    <row r="33" spans="2:11">
      <c r="B33" t="s">
        <v>1165</v>
      </c>
      <c r="C33" t="s">
        <v>1166</v>
      </c>
      <c r="D33" t="s">
        <v>135</v>
      </c>
      <c r="E33" t="s">
        <v>105</v>
      </c>
      <c r="F33" t="s">
        <v>1167</v>
      </c>
      <c r="G33" s="77">
        <v>80.209999999999994</v>
      </c>
      <c r="H33" s="77">
        <v>-2892.3719000000001</v>
      </c>
      <c r="I33" s="77">
        <v>-2.3199715009899999</v>
      </c>
      <c r="J33" s="77">
        <v>0.63</v>
      </c>
      <c r="K33" s="77">
        <v>0</v>
      </c>
    </row>
    <row r="34" spans="2:11">
      <c r="B34" s="78" t="s">
        <v>221</v>
      </c>
      <c r="C34" s="16"/>
      <c r="D34" s="16"/>
      <c r="G34" s="79">
        <v>0</v>
      </c>
      <c r="I34" s="79">
        <v>0</v>
      </c>
      <c r="J34" s="79">
        <v>0</v>
      </c>
      <c r="K34" s="79">
        <v>0</v>
      </c>
    </row>
    <row r="35" spans="2:11">
      <c r="B35" s="78" t="s">
        <v>1032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t="s">
        <v>216</v>
      </c>
      <c r="C36" t="s">
        <v>216</v>
      </c>
      <c r="D36" t="s">
        <v>216</v>
      </c>
      <c r="E36" t="s">
        <v>216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</row>
    <row r="37" spans="2:11">
      <c r="B37" s="78" t="s">
        <v>1035</v>
      </c>
      <c r="C37" s="16"/>
      <c r="D37" s="16"/>
      <c r="G37" s="79">
        <v>0</v>
      </c>
      <c r="I37" s="79">
        <v>0</v>
      </c>
      <c r="J37" s="79">
        <v>0</v>
      </c>
      <c r="K37" s="79">
        <v>0</v>
      </c>
    </row>
    <row r="38" spans="2:11">
      <c r="B38" t="s">
        <v>216</v>
      </c>
      <c r="C38" t="s">
        <v>216</v>
      </c>
      <c r="D38" t="s">
        <v>216</v>
      </c>
      <c r="E38" t="s">
        <v>216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</row>
    <row r="39" spans="2:11">
      <c r="B39" s="78" t="s">
        <v>1034</v>
      </c>
      <c r="C39" s="16"/>
      <c r="D39" s="16"/>
      <c r="G39" s="79">
        <v>0</v>
      </c>
      <c r="I39" s="79">
        <v>0</v>
      </c>
      <c r="J39" s="79">
        <v>0</v>
      </c>
      <c r="K39" s="79">
        <v>0</v>
      </c>
    </row>
    <row r="40" spans="2:11">
      <c r="B40" t="s">
        <v>216</v>
      </c>
      <c r="C40" t="s">
        <v>216</v>
      </c>
      <c r="D40" t="s">
        <v>216</v>
      </c>
      <c r="E40" t="s">
        <v>216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</row>
    <row r="41" spans="2:11">
      <c r="B41" s="78" t="s">
        <v>904</v>
      </c>
      <c r="C41" s="16"/>
      <c r="D41" s="16"/>
      <c r="G41" s="79">
        <v>0</v>
      </c>
      <c r="I41" s="79">
        <v>0</v>
      </c>
      <c r="J41" s="79">
        <v>0</v>
      </c>
      <c r="K41" s="79">
        <v>0</v>
      </c>
    </row>
    <row r="42" spans="2:11">
      <c r="B42" t="s">
        <v>216</v>
      </c>
      <c r="C42" t="s">
        <v>216</v>
      </c>
      <c r="D42" t="s">
        <v>216</v>
      </c>
      <c r="E42" t="s">
        <v>216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</row>
    <row r="43" spans="2:11">
      <c r="B43" t="s">
        <v>223</v>
      </c>
      <c r="C43" s="16"/>
      <c r="D43" s="16"/>
    </row>
    <row r="44" spans="2:11">
      <c r="B44" t="s">
        <v>313</v>
      </c>
      <c r="C44" s="16"/>
      <c r="D44" s="16"/>
    </row>
    <row r="45" spans="2:11">
      <c r="B45" t="s">
        <v>314</v>
      </c>
      <c r="C45" s="16"/>
      <c r="D45" s="16"/>
    </row>
    <row r="46" spans="2:11">
      <c r="B46" t="s">
        <v>315</v>
      </c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 s="1" customFormat="1">
      <c r="B1" s="2" t="s">
        <v>0</v>
      </c>
      <c r="C1" s="80">
        <v>43281</v>
      </c>
    </row>
    <row r="2" spans="2:78" s="1" customFormat="1">
      <c r="B2" s="2" t="s">
        <v>1</v>
      </c>
      <c r="C2" s="12" t="s">
        <v>1361</v>
      </c>
    </row>
    <row r="3" spans="2:78" s="1" customFormat="1">
      <c r="B3" s="2" t="s">
        <v>2</v>
      </c>
      <c r="C3" s="26" t="s">
        <v>1362</v>
      </c>
    </row>
    <row r="4" spans="2:78" s="1" customFormat="1">
      <c r="B4" s="2" t="s">
        <v>3</v>
      </c>
      <c r="C4" s="81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78" ht="26.25" customHeight="1">
      <c r="B7" s="97" t="s">
        <v>148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1037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216</v>
      </c>
      <c r="C14" t="s">
        <v>216</v>
      </c>
      <c r="D14" s="16"/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1038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216</v>
      </c>
      <c r="C16" t="s">
        <v>216</v>
      </c>
      <c r="D16" s="16"/>
      <c r="E16" t="s">
        <v>216</v>
      </c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1043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1044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216</v>
      </c>
      <c r="C19" t="s">
        <v>216</v>
      </c>
      <c r="D19" s="16"/>
      <c r="E19" t="s">
        <v>216</v>
      </c>
      <c r="H19" s="77">
        <v>0</v>
      </c>
      <c r="I19" t="s">
        <v>216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1045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216</v>
      </c>
      <c r="C21" t="s">
        <v>216</v>
      </c>
      <c r="D21" s="16"/>
      <c r="E21" t="s">
        <v>216</v>
      </c>
      <c r="H21" s="77">
        <v>0</v>
      </c>
      <c r="I21" t="s">
        <v>216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1046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216</v>
      </c>
      <c r="C23" t="s">
        <v>216</v>
      </c>
      <c r="D23" s="16"/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1047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216</v>
      </c>
      <c r="C25" t="s">
        <v>216</v>
      </c>
      <c r="D25" s="16"/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221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1037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216</v>
      </c>
      <c r="C28" t="s">
        <v>216</v>
      </c>
      <c r="D28" s="16"/>
      <c r="E28" t="s">
        <v>216</v>
      </c>
      <c r="H28" s="77">
        <v>0</v>
      </c>
      <c r="I28" t="s">
        <v>216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1038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216</v>
      </c>
      <c r="C30" t="s">
        <v>216</v>
      </c>
      <c r="D30" s="16"/>
      <c r="E30" t="s">
        <v>216</v>
      </c>
      <c r="H30" s="77">
        <v>0</v>
      </c>
      <c r="I30" t="s">
        <v>216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1043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1044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216</v>
      </c>
      <c r="C33" t="s">
        <v>216</v>
      </c>
      <c r="D33" s="16"/>
      <c r="E33" t="s">
        <v>216</v>
      </c>
      <c r="H33" s="77">
        <v>0</v>
      </c>
      <c r="I33" t="s">
        <v>216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1045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216</v>
      </c>
      <c r="C35" t="s">
        <v>216</v>
      </c>
      <c r="D35" s="16"/>
      <c r="E35" t="s">
        <v>216</v>
      </c>
      <c r="H35" s="77">
        <v>0</v>
      </c>
      <c r="I35" t="s">
        <v>216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1046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216</v>
      </c>
      <c r="C37" t="s">
        <v>216</v>
      </c>
      <c r="D37" s="16"/>
      <c r="E37" t="s">
        <v>216</v>
      </c>
      <c r="H37" s="77">
        <v>0</v>
      </c>
      <c r="I37" t="s">
        <v>216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1047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216</v>
      </c>
      <c r="C39" t="s">
        <v>216</v>
      </c>
      <c r="D39" s="16"/>
      <c r="E39" t="s">
        <v>216</v>
      </c>
      <c r="H39" s="77">
        <v>0</v>
      </c>
      <c r="I39" t="s">
        <v>216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223</v>
      </c>
      <c r="D40" s="16"/>
    </row>
    <row r="41" spans="2:17">
      <c r="B41" t="s">
        <v>313</v>
      </c>
      <c r="D41" s="16"/>
    </row>
    <row r="42" spans="2:17">
      <c r="B42" t="s">
        <v>314</v>
      </c>
      <c r="D42" s="16"/>
    </row>
    <row r="43" spans="2:17">
      <c r="B43" t="s">
        <v>315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112"/>
  <sheetViews>
    <sheetView rightToLeft="1" topLeftCell="A94" workbookViewId="0">
      <selection activeCell="D32" sqref="D32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 s="1" customFormat="1">
      <c r="B1" s="2" t="s">
        <v>0</v>
      </c>
      <c r="C1" s="80">
        <v>43281</v>
      </c>
    </row>
    <row r="2" spans="2:59" s="1" customFormat="1">
      <c r="B2" s="2" t="s">
        <v>1</v>
      </c>
      <c r="C2" s="12" t="s">
        <v>1361</v>
      </c>
    </row>
    <row r="3" spans="2:59" s="1" customFormat="1">
      <c r="B3" s="2" t="s">
        <v>2</v>
      </c>
      <c r="C3" s="26" t="s">
        <v>1362</v>
      </c>
    </row>
    <row r="4" spans="2:59" s="1" customFormat="1">
      <c r="B4" s="2" t="s">
        <v>3</v>
      </c>
      <c r="C4" s="81" t="s">
        <v>197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7" t="s">
        <v>149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10.210000000000001</v>
      </c>
      <c r="J11" s="18"/>
      <c r="K11" s="18"/>
      <c r="L11" s="76">
        <v>2.92</v>
      </c>
      <c r="M11" s="76">
        <v>2389632.98</v>
      </c>
      <c r="N11" s="7"/>
      <c r="O11" s="76">
        <v>3181.7242325974662</v>
      </c>
      <c r="P11" s="76">
        <v>100</v>
      </c>
      <c r="Q11" s="76">
        <v>2.59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10.52</v>
      </c>
      <c r="L12" s="79">
        <v>2.65</v>
      </c>
      <c r="M12" s="79">
        <v>2297360.21</v>
      </c>
      <c r="O12" s="79">
        <v>2843.6979303989651</v>
      </c>
      <c r="P12" s="79">
        <v>89.38</v>
      </c>
      <c r="Q12" s="79">
        <v>2.3199999999999998</v>
      </c>
    </row>
    <row r="13" spans="2:59">
      <c r="B13" s="78" t="s">
        <v>1168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216</v>
      </c>
      <c r="D14" t="s">
        <v>216</v>
      </c>
      <c r="F14" t="s">
        <v>216</v>
      </c>
      <c r="I14" s="77">
        <v>0</v>
      </c>
      <c r="J14" t="s">
        <v>216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1169</v>
      </c>
      <c r="I15" s="79">
        <v>21.95</v>
      </c>
      <c r="L15" s="79">
        <v>3.66</v>
      </c>
      <c r="M15" s="79">
        <v>932706.61</v>
      </c>
      <c r="O15" s="79">
        <v>962.64880571399999</v>
      </c>
      <c r="P15" s="79">
        <v>30.26</v>
      </c>
      <c r="Q15" s="79">
        <v>0.78</v>
      </c>
    </row>
    <row r="16" spans="2:59">
      <c r="B16" t="s">
        <v>1170</v>
      </c>
      <c r="C16" t="s">
        <v>1171</v>
      </c>
      <c r="D16" t="s">
        <v>1172</v>
      </c>
      <c r="E16" t="s">
        <v>633</v>
      </c>
      <c r="F16" t="s">
        <v>216</v>
      </c>
      <c r="G16" t="s">
        <v>1173</v>
      </c>
      <c r="H16" t="s">
        <v>1020</v>
      </c>
      <c r="I16" s="77">
        <v>26.53</v>
      </c>
      <c r="J16" t="s">
        <v>105</v>
      </c>
      <c r="K16" s="77">
        <v>2.2999999999999998</v>
      </c>
      <c r="L16" s="77">
        <v>3.98</v>
      </c>
      <c r="M16" s="77">
        <v>22690.34</v>
      </c>
      <c r="N16" s="77">
        <v>103.25</v>
      </c>
      <c r="O16" s="77">
        <v>23.427776049999999</v>
      </c>
      <c r="P16" s="77">
        <v>0.74</v>
      </c>
      <c r="Q16" s="77">
        <v>0.02</v>
      </c>
    </row>
    <row r="17" spans="2:17">
      <c r="B17" t="s">
        <v>1170</v>
      </c>
      <c r="C17" t="s">
        <v>1171</v>
      </c>
      <c r="D17" t="s">
        <v>1174</v>
      </c>
      <c r="E17" t="s">
        <v>633</v>
      </c>
      <c r="F17" t="s">
        <v>216</v>
      </c>
      <c r="G17" t="s">
        <v>1173</v>
      </c>
      <c r="H17" t="s">
        <v>1020</v>
      </c>
      <c r="I17" s="77">
        <v>26.61</v>
      </c>
      <c r="J17" t="s">
        <v>105</v>
      </c>
      <c r="K17" s="77">
        <v>1.85</v>
      </c>
      <c r="L17" s="77">
        <v>3.63</v>
      </c>
      <c r="M17" s="77">
        <v>28668.31</v>
      </c>
      <c r="N17" s="77">
        <v>103.95</v>
      </c>
      <c r="O17" s="77">
        <v>29.800708244999999</v>
      </c>
      <c r="P17" s="77">
        <v>0.94</v>
      </c>
      <c r="Q17" s="77">
        <v>0.02</v>
      </c>
    </row>
    <row r="18" spans="2:17">
      <c r="B18" t="s">
        <v>1170</v>
      </c>
      <c r="C18" t="s">
        <v>1171</v>
      </c>
      <c r="D18" t="s">
        <v>1175</v>
      </c>
      <c r="E18" t="s">
        <v>633</v>
      </c>
      <c r="F18" t="s">
        <v>216</v>
      </c>
      <c r="G18" t="s">
        <v>1173</v>
      </c>
      <c r="H18" t="s">
        <v>1020</v>
      </c>
      <c r="I18" s="77">
        <v>26.61</v>
      </c>
      <c r="J18" t="s">
        <v>105</v>
      </c>
      <c r="K18" s="77">
        <v>3.27</v>
      </c>
      <c r="L18" s="77">
        <v>6.91</v>
      </c>
      <c r="M18" s="77">
        <v>40432.04</v>
      </c>
      <c r="N18" s="77">
        <v>103.53</v>
      </c>
      <c r="O18" s="77">
        <v>41.859291012</v>
      </c>
      <c r="P18" s="77">
        <v>1.32</v>
      </c>
      <c r="Q18" s="77">
        <v>0.03</v>
      </c>
    </row>
    <row r="19" spans="2:17">
      <c r="B19" t="s">
        <v>1170</v>
      </c>
      <c r="C19" t="s">
        <v>1171</v>
      </c>
      <c r="D19" t="s">
        <v>1176</v>
      </c>
      <c r="E19" t="s">
        <v>633</v>
      </c>
      <c r="F19" t="s">
        <v>216</v>
      </c>
      <c r="G19" t="s">
        <v>1173</v>
      </c>
      <c r="H19" t="s">
        <v>1020</v>
      </c>
      <c r="I19" s="77">
        <v>26.61</v>
      </c>
      <c r="J19" t="s">
        <v>105</v>
      </c>
      <c r="K19" s="77">
        <v>3.01</v>
      </c>
      <c r="L19" s="77">
        <v>8.43</v>
      </c>
      <c r="M19" s="77">
        <v>39146.65</v>
      </c>
      <c r="N19" s="77">
        <v>98.78</v>
      </c>
      <c r="O19" s="77">
        <v>38.669060870000003</v>
      </c>
      <c r="P19" s="77">
        <v>1.22</v>
      </c>
      <c r="Q19" s="77">
        <v>0.03</v>
      </c>
    </row>
    <row r="20" spans="2:17">
      <c r="B20" t="s">
        <v>1170</v>
      </c>
      <c r="C20" t="s">
        <v>1171</v>
      </c>
      <c r="D20" t="s">
        <v>1177</v>
      </c>
      <c r="E20" t="s">
        <v>633</v>
      </c>
      <c r="F20" t="s">
        <v>216</v>
      </c>
      <c r="G20" t="s">
        <v>1178</v>
      </c>
      <c r="H20" t="s">
        <v>1020</v>
      </c>
      <c r="I20" s="77">
        <v>9.1999999999999993</v>
      </c>
      <c r="J20" t="s">
        <v>105</v>
      </c>
      <c r="K20" s="77">
        <v>2.14</v>
      </c>
      <c r="L20" s="77">
        <v>2.14</v>
      </c>
      <c r="M20" s="77">
        <v>97854.76</v>
      </c>
      <c r="N20" s="77">
        <v>107.01</v>
      </c>
      <c r="O20" s="77">
        <v>104.714378676</v>
      </c>
      <c r="P20" s="77">
        <v>3.29</v>
      </c>
      <c r="Q20" s="77">
        <v>0.09</v>
      </c>
    </row>
    <row r="21" spans="2:17">
      <c r="B21" t="s">
        <v>1170</v>
      </c>
      <c r="C21" t="s">
        <v>1171</v>
      </c>
      <c r="D21" t="s">
        <v>1179</v>
      </c>
      <c r="E21" t="s">
        <v>633</v>
      </c>
      <c r="F21" t="s">
        <v>216</v>
      </c>
      <c r="G21" t="s">
        <v>1178</v>
      </c>
      <c r="H21" t="s">
        <v>1020</v>
      </c>
      <c r="I21" s="77">
        <v>10.23</v>
      </c>
      <c r="J21" t="s">
        <v>105</v>
      </c>
      <c r="K21" s="77">
        <v>2.84</v>
      </c>
      <c r="L21" s="77">
        <v>2.84</v>
      </c>
      <c r="M21" s="77">
        <v>123710.14</v>
      </c>
      <c r="N21" s="77">
        <v>106.09</v>
      </c>
      <c r="O21" s="77">
        <v>131.24408752599999</v>
      </c>
      <c r="P21" s="77">
        <v>4.12</v>
      </c>
      <c r="Q21" s="77">
        <v>0.11</v>
      </c>
    </row>
    <row r="22" spans="2:17">
      <c r="B22" t="s">
        <v>1170</v>
      </c>
      <c r="C22" t="s">
        <v>1171</v>
      </c>
      <c r="D22" t="s">
        <v>1180</v>
      </c>
      <c r="E22" t="s">
        <v>633</v>
      </c>
      <c r="F22" t="s">
        <v>216</v>
      </c>
      <c r="G22" t="s">
        <v>1178</v>
      </c>
      <c r="H22" t="s">
        <v>1020</v>
      </c>
      <c r="I22" s="77">
        <v>27.53</v>
      </c>
      <c r="J22" t="s">
        <v>105</v>
      </c>
      <c r="K22" s="77">
        <v>3.01</v>
      </c>
      <c r="L22" s="77">
        <v>3.56</v>
      </c>
      <c r="M22" s="77">
        <v>218374.23</v>
      </c>
      <c r="N22" s="77">
        <v>100.38</v>
      </c>
      <c r="O22" s="77">
        <v>219.204052074</v>
      </c>
      <c r="P22" s="77">
        <v>6.89</v>
      </c>
      <c r="Q22" s="77">
        <v>0.18</v>
      </c>
    </row>
    <row r="23" spans="2:17">
      <c r="B23" t="s">
        <v>1170</v>
      </c>
      <c r="C23" t="s">
        <v>1171</v>
      </c>
      <c r="D23" t="s">
        <v>1181</v>
      </c>
      <c r="E23" t="s">
        <v>633</v>
      </c>
      <c r="F23" t="s">
        <v>216</v>
      </c>
      <c r="G23" t="s">
        <v>1178</v>
      </c>
      <c r="H23" t="s">
        <v>1020</v>
      </c>
      <c r="I23" s="77">
        <v>27.53</v>
      </c>
      <c r="J23" t="s">
        <v>105</v>
      </c>
      <c r="K23" s="77">
        <v>3.41</v>
      </c>
      <c r="L23" s="77">
        <v>3.48</v>
      </c>
      <c r="M23" s="77">
        <v>303545.28999999998</v>
      </c>
      <c r="N23" s="77">
        <v>103.49</v>
      </c>
      <c r="O23" s="77">
        <v>314.13902062099999</v>
      </c>
      <c r="P23" s="77">
        <v>9.8699999999999992</v>
      </c>
      <c r="Q23" s="77">
        <v>0.26</v>
      </c>
    </row>
    <row r="24" spans="2:17">
      <c r="B24" t="s">
        <v>1170</v>
      </c>
      <c r="C24" t="s">
        <v>1171</v>
      </c>
      <c r="D24" t="s">
        <v>1182</v>
      </c>
      <c r="E24" t="s">
        <v>633</v>
      </c>
      <c r="F24" t="s">
        <v>216</v>
      </c>
      <c r="G24" t="s">
        <v>1178</v>
      </c>
      <c r="H24" t="s">
        <v>1020</v>
      </c>
      <c r="I24" s="77">
        <v>9.85</v>
      </c>
      <c r="J24" t="s">
        <v>105</v>
      </c>
      <c r="K24" s="77">
        <v>3.96</v>
      </c>
      <c r="L24" s="77">
        <v>3.96</v>
      </c>
      <c r="M24" s="77">
        <v>58284.85</v>
      </c>
      <c r="N24" s="77">
        <v>102.24</v>
      </c>
      <c r="O24" s="77">
        <v>59.590430640000001</v>
      </c>
      <c r="P24" s="77">
        <v>1.87</v>
      </c>
      <c r="Q24" s="77">
        <v>0.05</v>
      </c>
    </row>
    <row r="25" spans="2:17">
      <c r="B25" s="78" t="s">
        <v>1183</v>
      </c>
      <c r="I25" s="79">
        <v>0</v>
      </c>
      <c r="L25" s="79">
        <v>0</v>
      </c>
      <c r="M25" s="79">
        <v>0</v>
      </c>
      <c r="O25" s="79">
        <v>0</v>
      </c>
      <c r="P25" s="79">
        <v>0</v>
      </c>
      <c r="Q25" s="79">
        <v>0</v>
      </c>
    </row>
    <row r="26" spans="2:17">
      <c r="B26" t="s">
        <v>216</v>
      </c>
      <c r="D26" t="s">
        <v>216</v>
      </c>
      <c r="F26" t="s">
        <v>216</v>
      </c>
      <c r="I26" s="77">
        <v>0</v>
      </c>
      <c r="J26" t="s">
        <v>216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</row>
    <row r="27" spans="2:17">
      <c r="B27" s="78" t="s">
        <v>1184</v>
      </c>
      <c r="I27" s="79">
        <v>4.68</v>
      </c>
      <c r="L27" s="79">
        <v>2.13</v>
      </c>
      <c r="M27" s="79">
        <v>1359865.18</v>
      </c>
      <c r="O27" s="79">
        <v>1876.1759496509651</v>
      </c>
      <c r="P27" s="79">
        <v>58.97</v>
      </c>
      <c r="Q27" s="79">
        <v>1.53</v>
      </c>
    </row>
    <row r="28" spans="2:17">
      <c r="B28" t="s">
        <v>1185</v>
      </c>
      <c r="C28" t="s">
        <v>1171</v>
      </c>
      <c r="D28" t="s">
        <v>1186</v>
      </c>
      <c r="E28" t="s">
        <v>655</v>
      </c>
      <c r="F28" t="s">
        <v>362</v>
      </c>
      <c r="G28" t="s">
        <v>1187</v>
      </c>
      <c r="H28" t="s">
        <v>207</v>
      </c>
      <c r="I28" s="77">
        <v>7.55</v>
      </c>
      <c r="J28" t="s">
        <v>105</v>
      </c>
      <c r="K28" s="77">
        <v>3.19</v>
      </c>
      <c r="L28" s="77">
        <v>2.0099999999999998</v>
      </c>
      <c r="M28" s="77">
        <v>2313.23</v>
      </c>
      <c r="N28" s="77">
        <v>108.16</v>
      </c>
      <c r="O28" s="77">
        <v>2.5019895679999999</v>
      </c>
      <c r="P28" s="77">
        <v>0.08</v>
      </c>
      <c r="Q28" s="77">
        <v>0</v>
      </c>
    </row>
    <row r="29" spans="2:17">
      <c r="B29" t="s">
        <v>1185</v>
      </c>
      <c r="C29" t="s">
        <v>1171</v>
      </c>
      <c r="D29" t="s">
        <v>1188</v>
      </c>
      <c r="E29" t="s">
        <v>655</v>
      </c>
      <c r="F29" t="s">
        <v>362</v>
      </c>
      <c r="G29" t="s">
        <v>1189</v>
      </c>
      <c r="H29" t="s">
        <v>207</v>
      </c>
      <c r="I29" s="77">
        <v>7.55</v>
      </c>
      <c r="J29" t="s">
        <v>105</v>
      </c>
      <c r="K29" s="77">
        <v>3.19</v>
      </c>
      <c r="L29" s="77">
        <v>2.0099999999999998</v>
      </c>
      <c r="M29" s="77">
        <v>330.32</v>
      </c>
      <c r="N29" s="77">
        <v>108.92</v>
      </c>
      <c r="O29" s="77">
        <v>0.35978454399999998</v>
      </c>
      <c r="P29" s="77">
        <v>0.01</v>
      </c>
      <c r="Q29" s="77">
        <v>0</v>
      </c>
    </row>
    <row r="30" spans="2:17">
      <c r="B30" t="s">
        <v>1185</v>
      </c>
      <c r="C30" t="s">
        <v>1171</v>
      </c>
      <c r="D30" t="s">
        <v>1190</v>
      </c>
      <c r="E30" t="s">
        <v>655</v>
      </c>
      <c r="F30" t="s">
        <v>362</v>
      </c>
      <c r="G30" t="s">
        <v>1191</v>
      </c>
      <c r="H30" t="s">
        <v>207</v>
      </c>
      <c r="I30" s="77">
        <v>7.59</v>
      </c>
      <c r="J30" t="s">
        <v>105</v>
      </c>
      <c r="K30" s="77">
        <v>3.17</v>
      </c>
      <c r="L30" s="77">
        <v>1.86</v>
      </c>
      <c r="M30" s="77">
        <v>1652.3</v>
      </c>
      <c r="N30" s="77">
        <v>113.35</v>
      </c>
      <c r="O30" s="77">
        <v>1.8728820500000001</v>
      </c>
      <c r="P30" s="77">
        <v>0.06</v>
      </c>
      <c r="Q30" s="77">
        <v>0</v>
      </c>
    </row>
    <row r="31" spans="2:17">
      <c r="B31" t="s">
        <v>1185</v>
      </c>
      <c r="C31" t="s">
        <v>1171</v>
      </c>
      <c r="D31" t="s">
        <v>1192</v>
      </c>
      <c r="E31" t="s">
        <v>655</v>
      </c>
      <c r="F31" t="s">
        <v>362</v>
      </c>
      <c r="G31" t="s">
        <v>802</v>
      </c>
      <c r="H31" t="s">
        <v>207</v>
      </c>
      <c r="I31" s="77">
        <v>7.59</v>
      </c>
      <c r="J31" t="s">
        <v>105</v>
      </c>
      <c r="K31" s="77">
        <v>3.17</v>
      </c>
      <c r="L31" s="77">
        <v>1.82</v>
      </c>
      <c r="M31" s="77">
        <v>2313.2800000000002</v>
      </c>
      <c r="N31" s="77">
        <v>113.66</v>
      </c>
      <c r="O31" s="77">
        <v>2.6292740480000001</v>
      </c>
      <c r="P31" s="77">
        <v>0.08</v>
      </c>
      <c r="Q31" s="77">
        <v>0</v>
      </c>
    </row>
    <row r="32" spans="2:17">
      <c r="B32" t="s">
        <v>1185</v>
      </c>
      <c r="C32" t="s">
        <v>1171</v>
      </c>
      <c r="D32" t="s">
        <v>1193</v>
      </c>
      <c r="E32" t="s">
        <v>655</v>
      </c>
      <c r="F32" t="s">
        <v>362</v>
      </c>
      <c r="G32" t="s">
        <v>1194</v>
      </c>
      <c r="H32" t="s">
        <v>207</v>
      </c>
      <c r="I32" s="77">
        <v>7.42</v>
      </c>
      <c r="J32" t="s">
        <v>105</v>
      </c>
      <c r="K32" s="77">
        <v>3.15</v>
      </c>
      <c r="L32" s="77">
        <v>2.6</v>
      </c>
      <c r="M32" s="77">
        <v>1652.3</v>
      </c>
      <c r="N32" s="77">
        <v>105.14</v>
      </c>
      <c r="O32" s="77">
        <v>1.73722822</v>
      </c>
      <c r="P32" s="77">
        <v>0.05</v>
      </c>
      <c r="Q32" s="77">
        <v>0</v>
      </c>
    </row>
    <row r="33" spans="2:17">
      <c r="B33" t="s">
        <v>1195</v>
      </c>
      <c r="C33" t="s">
        <v>1171</v>
      </c>
      <c r="D33" t="s">
        <v>1196</v>
      </c>
      <c r="E33" t="s">
        <v>1197</v>
      </c>
      <c r="F33" t="s">
        <v>1198</v>
      </c>
      <c r="G33" t="s">
        <v>1199</v>
      </c>
      <c r="H33" t="s">
        <v>1200</v>
      </c>
      <c r="I33" s="77">
        <v>4.1900000000000004</v>
      </c>
      <c r="J33" t="s">
        <v>109</v>
      </c>
      <c r="K33" s="77">
        <v>9.85</v>
      </c>
      <c r="L33" s="77">
        <v>4.42</v>
      </c>
      <c r="M33" s="77">
        <v>4336.42</v>
      </c>
      <c r="N33" s="77">
        <v>129.5</v>
      </c>
      <c r="O33" s="77">
        <v>20.4915575711</v>
      </c>
      <c r="P33" s="77">
        <v>0.64</v>
      </c>
      <c r="Q33" s="77">
        <v>0.02</v>
      </c>
    </row>
    <row r="34" spans="2:17">
      <c r="B34" t="s">
        <v>1201</v>
      </c>
      <c r="C34" t="s">
        <v>1171</v>
      </c>
      <c r="D34" t="s">
        <v>1202</v>
      </c>
      <c r="E34" t="s">
        <v>1203</v>
      </c>
      <c r="F34" t="s">
        <v>396</v>
      </c>
      <c r="G34" t="s">
        <v>1204</v>
      </c>
      <c r="H34" t="s">
        <v>207</v>
      </c>
      <c r="I34" s="77">
        <v>0.52</v>
      </c>
      <c r="J34" t="s">
        <v>105</v>
      </c>
      <c r="K34" s="77">
        <v>2.0099999999999998</v>
      </c>
      <c r="L34" s="77">
        <v>1.31</v>
      </c>
      <c r="M34" s="77">
        <v>84956.800000000003</v>
      </c>
      <c r="N34" s="77">
        <v>100.41</v>
      </c>
      <c r="O34" s="77">
        <v>85.305122879999999</v>
      </c>
      <c r="P34" s="77">
        <v>2.68</v>
      </c>
      <c r="Q34" s="77">
        <v>7.0000000000000007E-2</v>
      </c>
    </row>
    <row r="35" spans="2:17">
      <c r="B35" t="s">
        <v>1318</v>
      </c>
      <c r="C35" t="s">
        <v>1171</v>
      </c>
      <c r="D35">
        <v>14471040</v>
      </c>
      <c r="E35" t="s">
        <v>1205</v>
      </c>
      <c r="F35" t="s">
        <v>396</v>
      </c>
      <c r="G35" t="s">
        <v>726</v>
      </c>
      <c r="H35" t="s">
        <v>207</v>
      </c>
      <c r="I35" s="77">
        <v>1.52</v>
      </c>
      <c r="J35" t="s">
        <v>109</v>
      </c>
      <c r="K35" s="77">
        <v>2.75</v>
      </c>
      <c r="L35" s="77">
        <v>0</v>
      </c>
      <c r="M35" s="77">
        <v>115522</v>
      </c>
      <c r="N35" s="77">
        <v>99.63</v>
      </c>
      <c r="O35" s="77">
        <v>419.98008082140001</v>
      </c>
      <c r="P35" s="77">
        <v>13.2</v>
      </c>
      <c r="Q35" s="77">
        <v>0.34</v>
      </c>
    </row>
    <row r="36" spans="2:17">
      <c r="B36" t="s">
        <v>1206</v>
      </c>
      <c r="C36" t="s">
        <v>1171</v>
      </c>
      <c r="D36" t="s">
        <v>1207</v>
      </c>
      <c r="E36" t="s">
        <v>1208</v>
      </c>
      <c r="F36" t="s">
        <v>491</v>
      </c>
      <c r="G36" t="s">
        <v>1209</v>
      </c>
      <c r="H36" t="s">
        <v>207</v>
      </c>
      <c r="I36" s="77">
        <v>5.64</v>
      </c>
      <c r="J36" t="s">
        <v>105</v>
      </c>
      <c r="K36" s="77">
        <v>2.36</v>
      </c>
      <c r="L36" s="77">
        <v>1.1200000000000001</v>
      </c>
      <c r="M36" s="77">
        <v>79531.649999999994</v>
      </c>
      <c r="N36" s="77">
        <v>107.14</v>
      </c>
      <c r="O36" s="77">
        <v>85.210209809999995</v>
      </c>
      <c r="P36" s="77">
        <v>2.68</v>
      </c>
      <c r="Q36" s="77">
        <v>7.0000000000000007E-2</v>
      </c>
    </row>
    <row r="37" spans="2:17">
      <c r="B37" t="s">
        <v>1210</v>
      </c>
      <c r="C37" t="s">
        <v>1171</v>
      </c>
      <c r="D37" t="s">
        <v>1211</v>
      </c>
      <c r="E37" t="s">
        <v>1212</v>
      </c>
      <c r="F37" t="s">
        <v>483</v>
      </c>
      <c r="G37" t="s">
        <v>1213</v>
      </c>
      <c r="H37" t="s">
        <v>153</v>
      </c>
      <c r="I37" s="77">
        <v>6.33</v>
      </c>
      <c r="J37" t="s">
        <v>105</v>
      </c>
      <c r="K37" s="77">
        <v>2.56</v>
      </c>
      <c r="L37" s="77">
        <v>1.6</v>
      </c>
      <c r="M37" s="77">
        <v>251891.74</v>
      </c>
      <c r="N37" s="77">
        <v>105.05</v>
      </c>
      <c r="O37" s="77">
        <v>264.61227287000003</v>
      </c>
      <c r="P37" s="77">
        <v>8.32</v>
      </c>
      <c r="Q37" s="77">
        <v>0.22</v>
      </c>
    </row>
    <row r="38" spans="2:17">
      <c r="B38" t="s">
        <v>1214</v>
      </c>
      <c r="C38" t="s">
        <v>1171</v>
      </c>
      <c r="D38" t="s">
        <v>1215</v>
      </c>
      <c r="E38" t="s">
        <v>1216</v>
      </c>
      <c r="F38" t="s">
        <v>1217</v>
      </c>
      <c r="G38" t="s">
        <v>1218</v>
      </c>
      <c r="H38" t="s">
        <v>154</v>
      </c>
      <c r="I38" s="77">
        <v>4.72</v>
      </c>
      <c r="J38" t="s">
        <v>105</v>
      </c>
      <c r="K38" s="77">
        <v>3.76</v>
      </c>
      <c r="L38" s="77">
        <v>3.56</v>
      </c>
      <c r="M38" s="77">
        <v>43950.25</v>
      </c>
      <c r="N38" s="77">
        <v>105.27</v>
      </c>
      <c r="O38" s="77">
        <v>46.266428175000001</v>
      </c>
      <c r="P38" s="77">
        <v>1.45</v>
      </c>
      <c r="Q38" s="77">
        <v>0.04</v>
      </c>
    </row>
    <row r="39" spans="2:17">
      <c r="B39" t="s">
        <v>1219</v>
      </c>
      <c r="C39" t="s">
        <v>1171</v>
      </c>
      <c r="D39" t="s">
        <v>1220</v>
      </c>
      <c r="E39" t="s">
        <v>439</v>
      </c>
      <c r="F39" t="s">
        <v>1217</v>
      </c>
      <c r="G39" t="s">
        <v>1221</v>
      </c>
      <c r="H39" t="s">
        <v>154</v>
      </c>
      <c r="I39" s="77">
        <v>4.13</v>
      </c>
      <c r="J39" t="s">
        <v>105</v>
      </c>
      <c r="K39" s="77">
        <v>4.1500000000000004</v>
      </c>
      <c r="L39" s="77">
        <v>2.63</v>
      </c>
      <c r="M39" s="77">
        <v>45920</v>
      </c>
      <c r="N39" s="77">
        <v>106.83</v>
      </c>
      <c r="O39" s="77">
        <v>49.056336000000002</v>
      </c>
      <c r="P39" s="77">
        <v>1.54</v>
      </c>
      <c r="Q39" s="77">
        <v>0.04</v>
      </c>
    </row>
    <row r="40" spans="2:17">
      <c r="B40" t="s">
        <v>1219</v>
      </c>
      <c r="C40" t="s">
        <v>1171</v>
      </c>
      <c r="D40" t="s">
        <v>1222</v>
      </c>
      <c r="E40" t="s">
        <v>439</v>
      </c>
      <c r="F40" t="s">
        <v>1217</v>
      </c>
      <c r="G40" t="s">
        <v>1223</v>
      </c>
      <c r="H40" t="s">
        <v>154</v>
      </c>
      <c r="I40" s="77">
        <v>3.88</v>
      </c>
      <c r="J40" t="s">
        <v>105</v>
      </c>
      <c r="K40" s="77">
        <v>4</v>
      </c>
      <c r="L40" s="77">
        <v>2.48</v>
      </c>
      <c r="M40" s="77">
        <v>38294</v>
      </c>
      <c r="N40" s="77">
        <v>105.21</v>
      </c>
      <c r="O40" s="77">
        <v>40.289117400000002</v>
      </c>
      <c r="P40" s="77">
        <v>1.27</v>
      </c>
      <c r="Q40" s="77">
        <v>0.03</v>
      </c>
    </row>
    <row r="41" spans="2:17">
      <c r="B41" t="s">
        <v>1224</v>
      </c>
      <c r="C41" t="s">
        <v>1225</v>
      </c>
      <c r="D41" t="s">
        <v>1226</v>
      </c>
      <c r="E41" t="s">
        <v>1227</v>
      </c>
      <c r="F41" t="s">
        <v>491</v>
      </c>
      <c r="G41" t="s">
        <v>1228</v>
      </c>
      <c r="H41" t="s">
        <v>207</v>
      </c>
      <c r="I41" s="77">
        <v>6</v>
      </c>
      <c r="J41" t="s">
        <v>105</v>
      </c>
      <c r="K41" s="77">
        <v>2.33</v>
      </c>
      <c r="L41" s="77">
        <v>1.58</v>
      </c>
      <c r="M41" s="77">
        <v>77441.42</v>
      </c>
      <c r="N41" s="77">
        <v>106.27</v>
      </c>
      <c r="O41" s="77">
        <v>82.296997034</v>
      </c>
      <c r="P41" s="77">
        <v>2.59</v>
      </c>
      <c r="Q41" s="77">
        <v>7.0000000000000007E-2</v>
      </c>
    </row>
    <row r="42" spans="2:17">
      <c r="B42" t="s">
        <v>1185</v>
      </c>
      <c r="C42" t="s">
        <v>1171</v>
      </c>
      <c r="D42" t="s">
        <v>1229</v>
      </c>
      <c r="E42" t="s">
        <v>655</v>
      </c>
      <c r="F42" t="s">
        <v>605</v>
      </c>
      <c r="G42" t="s">
        <v>1230</v>
      </c>
      <c r="H42" t="s">
        <v>207</v>
      </c>
      <c r="I42" s="77">
        <v>4.97</v>
      </c>
      <c r="J42" t="s">
        <v>105</v>
      </c>
      <c r="K42" s="77">
        <v>5</v>
      </c>
      <c r="L42" s="77">
        <v>1.08</v>
      </c>
      <c r="M42" s="77">
        <v>26151.78</v>
      </c>
      <c r="N42" s="77">
        <v>121.56</v>
      </c>
      <c r="O42" s="77">
        <v>31.790103768000002</v>
      </c>
      <c r="P42" s="77">
        <v>1</v>
      </c>
      <c r="Q42" s="77">
        <v>0.03</v>
      </c>
    </row>
    <row r="43" spans="2:17">
      <c r="B43" t="s">
        <v>1185</v>
      </c>
      <c r="C43" t="s">
        <v>1171</v>
      </c>
      <c r="D43" t="s">
        <v>1231</v>
      </c>
      <c r="E43" t="s">
        <v>655</v>
      </c>
      <c r="F43" t="s">
        <v>605</v>
      </c>
      <c r="G43" t="s">
        <v>1230</v>
      </c>
      <c r="H43" t="s">
        <v>207</v>
      </c>
      <c r="I43" s="77">
        <v>4.97</v>
      </c>
      <c r="J43" t="s">
        <v>105</v>
      </c>
      <c r="K43" s="77">
        <v>5</v>
      </c>
      <c r="L43" s="77">
        <v>1.06</v>
      </c>
      <c r="M43" s="77">
        <v>8410.92</v>
      </c>
      <c r="N43" s="77">
        <v>121.56</v>
      </c>
      <c r="O43" s="77">
        <v>10.224314352</v>
      </c>
      <c r="P43" s="77">
        <v>0.32</v>
      </c>
      <c r="Q43" s="77">
        <v>0.01</v>
      </c>
    </row>
    <row r="44" spans="2:17">
      <c r="B44" t="s">
        <v>1185</v>
      </c>
      <c r="C44" t="s">
        <v>1171</v>
      </c>
      <c r="D44" t="s">
        <v>1232</v>
      </c>
      <c r="E44" t="s">
        <v>655</v>
      </c>
      <c r="F44" t="s">
        <v>605</v>
      </c>
      <c r="G44" t="s">
        <v>433</v>
      </c>
      <c r="H44" t="s">
        <v>207</v>
      </c>
      <c r="I44" s="77">
        <v>8.83</v>
      </c>
      <c r="J44" t="s">
        <v>105</v>
      </c>
      <c r="K44" s="77">
        <v>4.0999999999999996</v>
      </c>
      <c r="L44" s="77">
        <v>2.84</v>
      </c>
      <c r="M44" s="77">
        <v>19016.71</v>
      </c>
      <c r="N44" s="77">
        <v>113.12</v>
      </c>
      <c r="O44" s="77">
        <v>21.511702352</v>
      </c>
      <c r="P44" s="77">
        <v>0.68</v>
      </c>
      <c r="Q44" s="77">
        <v>0.02</v>
      </c>
    </row>
    <row r="45" spans="2:17">
      <c r="B45" t="s">
        <v>1185</v>
      </c>
      <c r="C45" t="s">
        <v>1171</v>
      </c>
      <c r="D45" t="s">
        <v>1233</v>
      </c>
      <c r="E45" t="s">
        <v>655</v>
      </c>
      <c r="F45" t="s">
        <v>605</v>
      </c>
      <c r="G45" t="s">
        <v>1234</v>
      </c>
      <c r="H45" t="s">
        <v>207</v>
      </c>
      <c r="I45" s="77">
        <v>6.92</v>
      </c>
      <c r="J45" t="s">
        <v>105</v>
      </c>
      <c r="K45" s="77">
        <v>5</v>
      </c>
      <c r="L45" s="77">
        <v>2.21</v>
      </c>
      <c r="M45" s="77">
        <v>24791.14</v>
      </c>
      <c r="N45" s="77">
        <v>121.62</v>
      </c>
      <c r="O45" s="77">
        <v>30.150984468000001</v>
      </c>
      <c r="P45" s="77">
        <v>0.95</v>
      </c>
      <c r="Q45" s="77">
        <v>0.02</v>
      </c>
    </row>
    <row r="46" spans="2:17">
      <c r="B46" t="s">
        <v>1185</v>
      </c>
      <c r="C46" t="s">
        <v>1171</v>
      </c>
      <c r="D46" t="s">
        <v>1235</v>
      </c>
      <c r="E46" t="s">
        <v>655</v>
      </c>
      <c r="F46" t="s">
        <v>605</v>
      </c>
      <c r="G46" t="s">
        <v>903</v>
      </c>
      <c r="H46" t="s">
        <v>207</v>
      </c>
      <c r="I46" s="77">
        <v>7.96</v>
      </c>
      <c r="J46" t="s">
        <v>105</v>
      </c>
      <c r="K46" s="77">
        <v>4.0999999999999996</v>
      </c>
      <c r="L46" s="77">
        <v>2.69</v>
      </c>
      <c r="M46" s="77">
        <v>64084.55</v>
      </c>
      <c r="N46" s="77">
        <v>117.9</v>
      </c>
      <c r="O46" s="77">
        <v>75.555684450000001</v>
      </c>
      <c r="P46" s="77">
        <v>2.37</v>
      </c>
      <c r="Q46" s="77">
        <v>0.06</v>
      </c>
    </row>
    <row r="47" spans="2:17">
      <c r="B47" t="s">
        <v>1236</v>
      </c>
      <c r="C47" t="s">
        <v>1171</v>
      </c>
      <c r="D47" t="s">
        <v>1237</v>
      </c>
      <c r="E47" t="s">
        <v>1238</v>
      </c>
      <c r="F47" t="s">
        <v>605</v>
      </c>
      <c r="G47" t="s">
        <v>1239</v>
      </c>
      <c r="H47" t="s">
        <v>207</v>
      </c>
      <c r="I47" s="77">
        <v>2.78</v>
      </c>
      <c r="J47" t="s">
        <v>105</v>
      </c>
      <c r="K47" s="77">
        <v>3.18</v>
      </c>
      <c r="L47" s="77">
        <v>2.38</v>
      </c>
      <c r="M47" s="77">
        <v>8763.6200000000008</v>
      </c>
      <c r="N47" s="77">
        <v>100.22</v>
      </c>
      <c r="O47" s="77">
        <v>8.7828999640000003</v>
      </c>
      <c r="P47" s="77">
        <v>0.28000000000000003</v>
      </c>
      <c r="Q47" s="77">
        <v>0.01</v>
      </c>
    </row>
    <row r="48" spans="2:17">
      <c r="B48" t="s">
        <v>1236</v>
      </c>
      <c r="C48" t="s">
        <v>1171</v>
      </c>
      <c r="D48" t="s">
        <v>1240</v>
      </c>
      <c r="E48" t="s">
        <v>1238</v>
      </c>
      <c r="F48" t="s">
        <v>605</v>
      </c>
      <c r="G48" t="s">
        <v>1239</v>
      </c>
      <c r="H48" t="s">
        <v>207</v>
      </c>
      <c r="I48" s="77">
        <v>3.78</v>
      </c>
      <c r="J48" t="s">
        <v>105</v>
      </c>
      <c r="K48" s="77">
        <v>3.37</v>
      </c>
      <c r="L48" s="77">
        <v>2.71</v>
      </c>
      <c r="M48" s="77">
        <v>2029.73</v>
      </c>
      <c r="N48" s="77">
        <v>100.25</v>
      </c>
      <c r="O48" s="77">
        <v>2.0348043250000001</v>
      </c>
      <c r="P48" s="77">
        <v>0.06</v>
      </c>
      <c r="Q48" s="77">
        <v>0</v>
      </c>
    </row>
    <row r="49" spans="2:17">
      <c r="B49" t="s">
        <v>1236</v>
      </c>
      <c r="C49" t="s">
        <v>1171</v>
      </c>
      <c r="D49" t="s">
        <v>1241</v>
      </c>
      <c r="E49" t="s">
        <v>1238</v>
      </c>
      <c r="F49" t="s">
        <v>605</v>
      </c>
      <c r="G49" t="s">
        <v>1239</v>
      </c>
      <c r="H49" t="s">
        <v>207</v>
      </c>
      <c r="I49" s="77">
        <v>4.58</v>
      </c>
      <c r="J49" t="s">
        <v>105</v>
      </c>
      <c r="K49" s="77">
        <v>3.67</v>
      </c>
      <c r="L49" s="77">
        <v>2.98</v>
      </c>
      <c r="M49" s="77">
        <v>6600.98</v>
      </c>
      <c r="N49" s="77">
        <v>100.3</v>
      </c>
      <c r="O49" s="77">
        <v>6.6207829399999998</v>
      </c>
      <c r="P49" s="77">
        <v>0.21</v>
      </c>
      <c r="Q49" s="77">
        <v>0.01</v>
      </c>
    </row>
    <row r="50" spans="2:17">
      <c r="B50" t="s">
        <v>1236</v>
      </c>
      <c r="C50" t="s">
        <v>1171</v>
      </c>
      <c r="D50" t="s">
        <v>1242</v>
      </c>
      <c r="E50" t="s">
        <v>1238</v>
      </c>
      <c r="F50" t="s">
        <v>605</v>
      </c>
      <c r="G50" t="s">
        <v>1239</v>
      </c>
      <c r="H50" t="s">
        <v>207</v>
      </c>
      <c r="I50" s="77">
        <v>2.81</v>
      </c>
      <c r="J50" t="s">
        <v>105</v>
      </c>
      <c r="K50" s="77">
        <v>2.2000000000000002</v>
      </c>
      <c r="L50" s="77">
        <v>2.41</v>
      </c>
      <c r="M50" s="77">
        <v>8655.4599999999991</v>
      </c>
      <c r="N50" s="77">
        <v>100.15</v>
      </c>
      <c r="O50" s="77">
        <v>8.6684431899999996</v>
      </c>
      <c r="P50" s="77">
        <v>0.27</v>
      </c>
      <c r="Q50" s="77">
        <v>0.01</v>
      </c>
    </row>
    <row r="51" spans="2:17">
      <c r="B51" t="s">
        <v>1236</v>
      </c>
      <c r="C51" t="s">
        <v>1171</v>
      </c>
      <c r="D51" t="s">
        <v>1243</v>
      </c>
      <c r="E51" t="s">
        <v>1238</v>
      </c>
      <c r="F51" t="s">
        <v>605</v>
      </c>
      <c r="G51" t="s">
        <v>1239</v>
      </c>
      <c r="H51" t="s">
        <v>207</v>
      </c>
      <c r="I51" s="77">
        <v>3.9</v>
      </c>
      <c r="J51" t="s">
        <v>105</v>
      </c>
      <c r="K51" s="77">
        <v>2.2999999999999998</v>
      </c>
      <c r="L51" s="77">
        <v>1.46</v>
      </c>
      <c r="M51" s="77">
        <v>4006.33</v>
      </c>
      <c r="N51" s="77">
        <v>101.81</v>
      </c>
      <c r="O51" s="77">
        <v>4.0788445729999996</v>
      </c>
      <c r="P51" s="77">
        <v>0.13</v>
      </c>
      <c r="Q51" s="77">
        <v>0</v>
      </c>
    </row>
    <row r="52" spans="2:17">
      <c r="B52" t="s">
        <v>1236</v>
      </c>
      <c r="C52" t="s">
        <v>1171</v>
      </c>
      <c r="D52" t="s">
        <v>1244</v>
      </c>
      <c r="E52" t="s">
        <v>1238</v>
      </c>
      <c r="F52" t="s">
        <v>605</v>
      </c>
      <c r="G52" t="s">
        <v>1245</v>
      </c>
      <c r="H52" t="s">
        <v>207</v>
      </c>
      <c r="I52" s="77">
        <v>3.89</v>
      </c>
      <c r="J52" t="s">
        <v>105</v>
      </c>
      <c r="K52" s="77">
        <v>3.84</v>
      </c>
      <c r="L52" s="77">
        <v>2.94</v>
      </c>
      <c r="M52" s="77">
        <v>1685.7</v>
      </c>
      <c r="N52" s="77">
        <v>100.28</v>
      </c>
      <c r="O52" s="77">
        <v>1.6904199600000001</v>
      </c>
      <c r="P52" s="77">
        <v>0.05</v>
      </c>
      <c r="Q52" s="77">
        <v>0</v>
      </c>
    </row>
    <row r="53" spans="2:17">
      <c r="B53" t="s">
        <v>1236</v>
      </c>
      <c r="C53" t="s">
        <v>1171</v>
      </c>
      <c r="D53" t="s">
        <v>1246</v>
      </c>
      <c r="E53" t="s">
        <v>1238</v>
      </c>
      <c r="F53" t="s">
        <v>605</v>
      </c>
      <c r="G53" t="s">
        <v>1247</v>
      </c>
      <c r="H53" t="s">
        <v>207</v>
      </c>
      <c r="I53" s="77">
        <v>3.89</v>
      </c>
      <c r="J53" t="s">
        <v>105</v>
      </c>
      <c r="K53" s="77">
        <v>3.85</v>
      </c>
      <c r="L53" s="77">
        <v>2.94</v>
      </c>
      <c r="M53" s="77">
        <v>563.80999999999995</v>
      </c>
      <c r="N53" s="77">
        <v>100.27</v>
      </c>
      <c r="O53" s="77">
        <v>0.56533228700000004</v>
      </c>
      <c r="P53" s="77">
        <v>0.02</v>
      </c>
      <c r="Q53" s="77">
        <v>0</v>
      </c>
    </row>
    <row r="54" spans="2:17">
      <c r="B54" t="s">
        <v>1248</v>
      </c>
      <c r="C54" t="s">
        <v>1171</v>
      </c>
      <c r="D54" t="s">
        <v>1249</v>
      </c>
      <c r="E54" t="s">
        <v>1250</v>
      </c>
      <c r="F54" t="s">
        <v>605</v>
      </c>
      <c r="G54" t="s">
        <v>1251</v>
      </c>
      <c r="H54" t="s">
        <v>207</v>
      </c>
      <c r="I54" s="77">
        <v>2.64</v>
      </c>
      <c r="J54" t="s">
        <v>105</v>
      </c>
      <c r="K54" s="77">
        <v>3.88</v>
      </c>
      <c r="L54" s="77">
        <v>2.98</v>
      </c>
      <c r="M54" s="77">
        <v>15112.7</v>
      </c>
      <c r="N54" s="77">
        <v>105.33</v>
      </c>
      <c r="O54" s="77">
        <v>15.91820691</v>
      </c>
      <c r="P54" s="77">
        <v>0.5</v>
      </c>
      <c r="Q54" s="77">
        <v>0.01</v>
      </c>
    </row>
    <row r="55" spans="2:17">
      <c r="B55" t="s">
        <v>1248</v>
      </c>
      <c r="C55" t="s">
        <v>1171</v>
      </c>
      <c r="D55" t="s">
        <v>1252</v>
      </c>
      <c r="E55" t="s">
        <v>1250</v>
      </c>
      <c r="F55" t="s">
        <v>605</v>
      </c>
      <c r="G55" t="s">
        <v>1251</v>
      </c>
      <c r="H55" t="s">
        <v>207</v>
      </c>
      <c r="I55" s="77">
        <v>0.75</v>
      </c>
      <c r="J55" t="s">
        <v>105</v>
      </c>
      <c r="K55" s="77">
        <v>2.2999999999999998</v>
      </c>
      <c r="L55" s="77">
        <v>0.97</v>
      </c>
      <c r="M55" s="77">
        <v>15112.7</v>
      </c>
      <c r="N55" s="77">
        <v>106.39</v>
      </c>
      <c r="O55" s="77">
        <v>16.078401530000001</v>
      </c>
      <c r="P55" s="77">
        <v>0.51</v>
      </c>
      <c r="Q55" s="77">
        <v>0.01</v>
      </c>
    </row>
    <row r="56" spans="2:17">
      <c r="B56" t="s">
        <v>1253</v>
      </c>
      <c r="C56" t="s">
        <v>1171</v>
      </c>
      <c r="D56" t="s">
        <v>1254</v>
      </c>
      <c r="E56" t="s">
        <v>1255</v>
      </c>
      <c r="F56" t="s">
        <v>605</v>
      </c>
      <c r="G56" t="s">
        <v>1256</v>
      </c>
      <c r="H56" t="s">
        <v>207</v>
      </c>
      <c r="I56" s="77">
        <v>1.36</v>
      </c>
      <c r="J56" t="s">
        <v>105</v>
      </c>
      <c r="K56" s="77">
        <v>2.27</v>
      </c>
      <c r="L56" s="77">
        <v>1.94</v>
      </c>
      <c r="M56" s="77">
        <v>7964.62</v>
      </c>
      <c r="N56" s="77">
        <v>100.86</v>
      </c>
      <c r="O56" s="77">
        <v>8.0331157320000006</v>
      </c>
      <c r="P56" s="77">
        <v>0.25</v>
      </c>
      <c r="Q56" s="77">
        <v>0.01</v>
      </c>
    </row>
    <row r="57" spans="2:17">
      <c r="B57" t="s">
        <v>1253</v>
      </c>
      <c r="C57" t="s">
        <v>1171</v>
      </c>
      <c r="D57" t="s">
        <v>1257</v>
      </c>
      <c r="E57" t="s">
        <v>1255</v>
      </c>
      <c r="F57" t="s">
        <v>605</v>
      </c>
      <c r="G57" t="s">
        <v>1258</v>
      </c>
      <c r="H57" t="s">
        <v>207</v>
      </c>
      <c r="I57" s="77">
        <v>1.48</v>
      </c>
      <c r="J57" t="s">
        <v>105</v>
      </c>
      <c r="K57" s="77">
        <v>2.27</v>
      </c>
      <c r="L57" s="77">
        <v>2.16</v>
      </c>
      <c r="M57" s="77">
        <v>7964.62</v>
      </c>
      <c r="N57" s="77">
        <v>100.67</v>
      </c>
      <c r="O57" s="77">
        <v>8.0179829540000007</v>
      </c>
      <c r="P57" s="77">
        <v>0.25</v>
      </c>
      <c r="Q57" s="77">
        <v>0.01</v>
      </c>
    </row>
    <row r="58" spans="2:17">
      <c r="B58" t="s">
        <v>1253</v>
      </c>
      <c r="C58" t="s">
        <v>1171</v>
      </c>
      <c r="D58" t="s">
        <v>1259</v>
      </c>
      <c r="E58" t="s">
        <v>1255</v>
      </c>
      <c r="F58" t="s">
        <v>605</v>
      </c>
      <c r="G58" t="s">
        <v>542</v>
      </c>
      <c r="H58" t="s">
        <v>207</v>
      </c>
      <c r="I58" s="77">
        <v>1.36</v>
      </c>
      <c r="J58" t="s">
        <v>105</v>
      </c>
      <c r="K58" s="77">
        <v>2.27</v>
      </c>
      <c r="L58" s="77">
        <v>2.1800000000000002</v>
      </c>
      <c r="M58" s="77">
        <v>7964.62</v>
      </c>
      <c r="N58" s="77">
        <v>100.68</v>
      </c>
      <c r="O58" s="77">
        <v>8.0187794159999992</v>
      </c>
      <c r="P58" s="77">
        <v>0.25</v>
      </c>
      <c r="Q58" s="77">
        <v>0.01</v>
      </c>
    </row>
    <row r="59" spans="2:17">
      <c r="B59" t="s">
        <v>1253</v>
      </c>
      <c r="C59" t="s">
        <v>1171</v>
      </c>
      <c r="D59" t="s">
        <v>1260</v>
      </c>
      <c r="E59" t="s">
        <v>1255</v>
      </c>
      <c r="F59" t="s">
        <v>605</v>
      </c>
      <c r="G59" t="s">
        <v>1261</v>
      </c>
      <c r="H59" t="s">
        <v>207</v>
      </c>
      <c r="I59" s="77">
        <v>1.71</v>
      </c>
      <c r="J59" t="s">
        <v>105</v>
      </c>
      <c r="K59" s="77">
        <v>2.08</v>
      </c>
      <c r="L59" s="77">
        <v>2.39</v>
      </c>
      <c r="M59" s="77">
        <v>8628.34</v>
      </c>
      <c r="N59" s="77">
        <v>99.53</v>
      </c>
      <c r="O59" s="77">
        <v>8.5877868020000001</v>
      </c>
      <c r="P59" s="77">
        <v>0.27</v>
      </c>
      <c r="Q59" s="77">
        <v>0.01</v>
      </c>
    </row>
    <row r="60" spans="2:17">
      <c r="B60" t="s">
        <v>1262</v>
      </c>
      <c r="C60" t="s">
        <v>1171</v>
      </c>
      <c r="D60" t="s">
        <v>1263</v>
      </c>
      <c r="E60" t="s">
        <v>1264</v>
      </c>
      <c r="F60" t="s">
        <v>605</v>
      </c>
      <c r="G60" t="s">
        <v>1075</v>
      </c>
      <c r="H60" t="s">
        <v>207</v>
      </c>
      <c r="I60" s="77">
        <v>10.34</v>
      </c>
      <c r="J60" t="s">
        <v>105</v>
      </c>
      <c r="K60" s="77">
        <v>4.8</v>
      </c>
      <c r="L60" s="77">
        <v>4.78</v>
      </c>
      <c r="M60" s="77">
        <v>20173.36</v>
      </c>
      <c r="N60" s="77">
        <v>106.6</v>
      </c>
      <c r="O60" s="77">
        <v>21.504801759999999</v>
      </c>
      <c r="P60" s="77">
        <v>0.68</v>
      </c>
      <c r="Q60" s="77">
        <v>0.02</v>
      </c>
    </row>
    <row r="61" spans="2:17">
      <c r="B61" t="s">
        <v>1262</v>
      </c>
      <c r="C61" t="s">
        <v>1171</v>
      </c>
      <c r="D61" t="s">
        <v>1265</v>
      </c>
      <c r="E61" t="s">
        <v>1264</v>
      </c>
      <c r="F61" t="s">
        <v>605</v>
      </c>
      <c r="G61" t="s">
        <v>339</v>
      </c>
      <c r="H61" t="s">
        <v>207</v>
      </c>
      <c r="I61" s="77">
        <v>9.58</v>
      </c>
      <c r="J61" t="s">
        <v>105</v>
      </c>
      <c r="K61" s="77">
        <v>4.8</v>
      </c>
      <c r="L61" s="77">
        <v>4.92</v>
      </c>
      <c r="M61" s="77">
        <v>4333.8</v>
      </c>
      <c r="N61" s="77">
        <v>103.4</v>
      </c>
      <c r="O61" s="77">
        <v>4.4811491999999999</v>
      </c>
      <c r="P61" s="77">
        <v>0.14000000000000001</v>
      </c>
      <c r="Q61" s="77">
        <v>0</v>
      </c>
    </row>
    <row r="62" spans="2:17">
      <c r="B62" t="s">
        <v>1262</v>
      </c>
      <c r="C62" t="s">
        <v>1171</v>
      </c>
      <c r="D62" t="s">
        <v>1266</v>
      </c>
      <c r="E62" t="s">
        <v>1264</v>
      </c>
      <c r="F62" t="s">
        <v>605</v>
      </c>
      <c r="G62" t="s">
        <v>1267</v>
      </c>
      <c r="H62" t="s">
        <v>207</v>
      </c>
      <c r="I62" s="77">
        <v>9.35</v>
      </c>
      <c r="J62" t="s">
        <v>105</v>
      </c>
      <c r="K62" s="77">
        <v>4.8</v>
      </c>
      <c r="L62" s="77">
        <v>5.17</v>
      </c>
      <c r="M62" s="77">
        <v>7722.09</v>
      </c>
      <c r="N62" s="77">
        <v>97.73</v>
      </c>
      <c r="O62" s="77">
        <v>7.5467985569999998</v>
      </c>
      <c r="P62" s="77">
        <v>0.24</v>
      </c>
      <c r="Q62" s="77">
        <v>0.01</v>
      </c>
    </row>
    <row r="63" spans="2:17">
      <c r="B63" t="s">
        <v>1262</v>
      </c>
      <c r="C63" t="s">
        <v>1171</v>
      </c>
      <c r="D63" t="s">
        <v>1268</v>
      </c>
      <c r="E63" t="s">
        <v>1264</v>
      </c>
      <c r="F63" t="s">
        <v>605</v>
      </c>
      <c r="G63" t="s">
        <v>1269</v>
      </c>
      <c r="H63" t="s">
        <v>207</v>
      </c>
      <c r="I63" s="77">
        <v>9.98</v>
      </c>
      <c r="J63" t="s">
        <v>105</v>
      </c>
      <c r="K63" s="77">
        <v>3.79</v>
      </c>
      <c r="L63" s="77">
        <v>4.0599999999999996</v>
      </c>
      <c r="M63" s="77">
        <v>4987.46</v>
      </c>
      <c r="N63" s="77">
        <v>101.59</v>
      </c>
      <c r="O63" s="77">
        <v>5.0667606139999997</v>
      </c>
      <c r="P63" s="77">
        <v>0.16</v>
      </c>
      <c r="Q63" s="77">
        <v>0</v>
      </c>
    </row>
    <row r="64" spans="2:17">
      <c r="B64" t="s">
        <v>1270</v>
      </c>
      <c r="C64" t="s">
        <v>1171</v>
      </c>
      <c r="D64" t="s">
        <v>1271</v>
      </c>
      <c r="E64" t="s">
        <v>1272</v>
      </c>
      <c r="F64" t="s">
        <v>656</v>
      </c>
      <c r="G64" t="s">
        <v>1273</v>
      </c>
      <c r="H64" t="s">
        <v>207</v>
      </c>
      <c r="I64" s="77">
        <v>3.74</v>
      </c>
      <c r="J64" t="s">
        <v>105</v>
      </c>
      <c r="K64" s="77">
        <v>2.61</v>
      </c>
      <c r="L64" s="77">
        <v>2.6</v>
      </c>
      <c r="M64" s="77">
        <v>26983</v>
      </c>
      <c r="N64" s="77">
        <v>101.74</v>
      </c>
      <c r="O64" s="77">
        <v>27.4525042</v>
      </c>
      <c r="P64" s="77">
        <v>0.86</v>
      </c>
      <c r="Q64" s="77">
        <v>0.02</v>
      </c>
    </row>
    <row r="65" spans="2:17">
      <c r="B65" t="s">
        <v>1214</v>
      </c>
      <c r="C65" t="s">
        <v>1171</v>
      </c>
      <c r="D65" t="s">
        <v>1274</v>
      </c>
      <c r="E65" t="s">
        <v>1275</v>
      </c>
      <c r="F65" t="s">
        <v>1276</v>
      </c>
      <c r="G65" t="s">
        <v>1277</v>
      </c>
      <c r="H65" t="s">
        <v>154</v>
      </c>
      <c r="I65" s="77">
        <v>3.47</v>
      </c>
      <c r="J65" t="s">
        <v>105</v>
      </c>
      <c r="K65" s="77">
        <v>2.76</v>
      </c>
      <c r="L65" s="77">
        <v>2.59</v>
      </c>
      <c r="M65" s="77">
        <v>15322.7</v>
      </c>
      <c r="N65" s="77">
        <v>99.5</v>
      </c>
      <c r="O65" s="77">
        <v>15.246086500000001</v>
      </c>
      <c r="P65" s="77">
        <v>0.48</v>
      </c>
      <c r="Q65" s="77">
        <v>0.01</v>
      </c>
    </row>
    <row r="66" spans="2:17">
      <c r="B66" t="s">
        <v>1214</v>
      </c>
      <c r="C66" t="s">
        <v>1171</v>
      </c>
      <c r="D66" t="s">
        <v>1278</v>
      </c>
      <c r="E66" t="s">
        <v>1275</v>
      </c>
      <c r="F66" t="s">
        <v>656</v>
      </c>
      <c r="G66" t="s">
        <v>1277</v>
      </c>
      <c r="H66" t="s">
        <v>207</v>
      </c>
      <c r="I66" s="77">
        <v>3.5</v>
      </c>
      <c r="J66" t="s">
        <v>105</v>
      </c>
      <c r="K66" s="77">
        <v>2.2999999999999998</v>
      </c>
      <c r="L66" s="77">
        <v>2.13</v>
      </c>
      <c r="M66" s="77">
        <v>6566.87</v>
      </c>
      <c r="N66" s="77">
        <v>101.1</v>
      </c>
      <c r="O66" s="77">
        <v>6.6391055699999999</v>
      </c>
      <c r="P66" s="77">
        <v>0.21</v>
      </c>
      <c r="Q66" s="77">
        <v>0.01</v>
      </c>
    </row>
    <row r="67" spans="2:17">
      <c r="B67" t="s">
        <v>1279</v>
      </c>
      <c r="C67" t="s">
        <v>1171</v>
      </c>
      <c r="D67" t="s">
        <v>1280</v>
      </c>
      <c r="E67" t="s">
        <v>1281</v>
      </c>
      <c r="F67" t="s">
        <v>656</v>
      </c>
      <c r="G67" t="s">
        <v>1139</v>
      </c>
      <c r="H67" t="s">
        <v>207</v>
      </c>
      <c r="I67" s="77">
        <v>9.06</v>
      </c>
      <c r="J67" t="s">
        <v>105</v>
      </c>
      <c r="K67" s="77">
        <v>2.82</v>
      </c>
      <c r="L67" s="77">
        <v>3.26</v>
      </c>
      <c r="M67" s="77">
        <v>20479.52</v>
      </c>
      <c r="N67" s="77">
        <v>96.98</v>
      </c>
      <c r="O67" s="77">
        <v>19.861038495999999</v>
      </c>
      <c r="P67" s="77">
        <v>0.62</v>
      </c>
      <c r="Q67" s="77">
        <v>0.02</v>
      </c>
    </row>
    <row r="68" spans="2:17">
      <c r="B68" t="s">
        <v>1279</v>
      </c>
      <c r="C68" t="s">
        <v>1171</v>
      </c>
      <c r="D68" t="s">
        <v>1282</v>
      </c>
      <c r="E68" t="s">
        <v>1281</v>
      </c>
      <c r="F68" t="s">
        <v>656</v>
      </c>
      <c r="G68" t="s">
        <v>1139</v>
      </c>
      <c r="H68" t="s">
        <v>207</v>
      </c>
      <c r="I68" s="77">
        <v>9.06</v>
      </c>
      <c r="J68" t="s">
        <v>105</v>
      </c>
      <c r="K68" s="77">
        <v>2.82</v>
      </c>
      <c r="L68" s="77">
        <v>3.26</v>
      </c>
      <c r="M68" s="77">
        <v>614.85</v>
      </c>
      <c r="N68" s="77">
        <v>100.68</v>
      </c>
      <c r="O68" s="77">
        <v>0.61903098000000001</v>
      </c>
      <c r="P68" s="77">
        <v>0.02</v>
      </c>
      <c r="Q68" s="77">
        <v>0</v>
      </c>
    </row>
    <row r="69" spans="2:17">
      <c r="B69" t="s">
        <v>1279</v>
      </c>
      <c r="C69" t="s">
        <v>1171</v>
      </c>
      <c r="D69" t="s">
        <v>1283</v>
      </c>
      <c r="E69" t="s">
        <v>1281</v>
      </c>
      <c r="F69" t="s">
        <v>656</v>
      </c>
      <c r="G69" t="s">
        <v>1284</v>
      </c>
      <c r="H69" t="s">
        <v>207</v>
      </c>
      <c r="I69" s="77">
        <v>9.1199999999999992</v>
      </c>
      <c r="J69" t="s">
        <v>105</v>
      </c>
      <c r="K69" s="77">
        <v>2.98</v>
      </c>
      <c r="L69" s="77">
        <v>3.09</v>
      </c>
      <c r="M69" s="77">
        <v>3269.16</v>
      </c>
      <c r="N69" s="77">
        <v>100.5</v>
      </c>
      <c r="O69" s="77">
        <v>3.2855058000000001</v>
      </c>
      <c r="P69" s="77">
        <v>0.1</v>
      </c>
      <c r="Q69" s="77">
        <v>0</v>
      </c>
    </row>
    <row r="70" spans="2:17">
      <c r="B70" t="s">
        <v>1279</v>
      </c>
      <c r="C70" t="s">
        <v>1171</v>
      </c>
      <c r="D70" t="s">
        <v>1285</v>
      </c>
      <c r="E70" t="s">
        <v>1281</v>
      </c>
      <c r="F70" t="s">
        <v>656</v>
      </c>
      <c r="G70" t="s">
        <v>1284</v>
      </c>
      <c r="H70" t="s">
        <v>207</v>
      </c>
      <c r="I70" s="77">
        <v>9.35</v>
      </c>
      <c r="J70" t="s">
        <v>105</v>
      </c>
      <c r="K70" s="77">
        <v>2.6</v>
      </c>
      <c r="L70" s="77">
        <v>2.62</v>
      </c>
      <c r="M70" s="77">
        <v>150.37</v>
      </c>
      <c r="N70" s="77">
        <v>100.37</v>
      </c>
      <c r="O70" s="77">
        <v>0.150926369</v>
      </c>
      <c r="P70" s="77">
        <v>0</v>
      </c>
      <c r="Q70" s="77">
        <v>0</v>
      </c>
    </row>
    <row r="71" spans="2:17">
      <c r="B71" t="s">
        <v>1279</v>
      </c>
      <c r="C71" t="s">
        <v>1171</v>
      </c>
      <c r="D71" t="s">
        <v>1286</v>
      </c>
      <c r="E71" t="s">
        <v>1281</v>
      </c>
      <c r="F71" t="s">
        <v>656</v>
      </c>
      <c r="G71" t="s">
        <v>1287</v>
      </c>
      <c r="H71" t="s">
        <v>207</v>
      </c>
      <c r="I71" s="77">
        <v>9.33</v>
      </c>
      <c r="J71" t="s">
        <v>105</v>
      </c>
      <c r="K71" s="77">
        <v>2.5</v>
      </c>
      <c r="L71" s="77">
        <v>2.4500000000000002</v>
      </c>
      <c r="M71" s="77">
        <v>3839.53</v>
      </c>
      <c r="N71" s="77">
        <v>100.02</v>
      </c>
      <c r="O71" s="77">
        <v>3.840297906</v>
      </c>
      <c r="P71" s="77">
        <v>0.12</v>
      </c>
      <c r="Q71" s="77">
        <v>0</v>
      </c>
    </row>
    <row r="72" spans="2:17">
      <c r="B72" t="s">
        <v>1279</v>
      </c>
      <c r="C72" t="s">
        <v>1171</v>
      </c>
      <c r="D72" t="s">
        <v>1288</v>
      </c>
      <c r="E72" t="s">
        <v>1281</v>
      </c>
      <c r="F72" t="s">
        <v>656</v>
      </c>
      <c r="G72" t="s">
        <v>1287</v>
      </c>
      <c r="H72" t="s">
        <v>207</v>
      </c>
      <c r="I72" s="77">
        <v>9.52</v>
      </c>
      <c r="J72" t="s">
        <v>105</v>
      </c>
      <c r="K72" s="77">
        <v>2.6</v>
      </c>
      <c r="L72" s="77">
        <v>2.14</v>
      </c>
      <c r="M72" s="77">
        <v>652.72</v>
      </c>
      <c r="N72" s="77">
        <v>100</v>
      </c>
      <c r="O72" s="77">
        <v>0.65271999999999997</v>
      </c>
      <c r="P72" s="77">
        <v>0.02</v>
      </c>
      <c r="Q72" s="77">
        <v>0</v>
      </c>
    </row>
    <row r="73" spans="2:17">
      <c r="B73" t="s">
        <v>1289</v>
      </c>
      <c r="C73" t="s">
        <v>1171</v>
      </c>
      <c r="D73" t="s">
        <v>1290</v>
      </c>
      <c r="E73" t="s">
        <v>1291</v>
      </c>
      <c r="F73" t="s">
        <v>1276</v>
      </c>
      <c r="G73" t="s">
        <v>1292</v>
      </c>
      <c r="H73" t="s">
        <v>154</v>
      </c>
      <c r="I73" s="77">
        <v>6.83</v>
      </c>
      <c r="J73" t="s">
        <v>105</v>
      </c>
      <c r="K73" s="77">
        <v>2.54</v>
      </c>
      <c r="L73" s="77">
        <v>1.57</v>
      </c>
      <c r="M73" s="77">
        <v>41757.129999999997</v>
      </c>
      <c r="N73" s="77">
        <v>108.88</v>
      </c>
      <c r="O73" s="77">
        <v>45.465163144000002</v>
      </c>
      <c r="P73" s="77">
        <v>1.43</v>
      </c>
      <c r="Q73" s="77">
        <v>0.04</v>
      </c>
    </row>
    <row r="74" spans="2:17">
      <c r="B74" t="s">
        <v>1293</v>
      </c>
      <c r="C74" t="s">
        <v>1171</v>
      </c>
      <c r="D74" t="s">
        <v>1294</v>
      </c>
      <c r="E74" t="s">
        <v>1295</v>
      </c>
      <c r="F74" t="s">
        <v>656</v>
      </c>
      <c r="G74" t="s">
        <v>1296</v>
      </c>
      <c r="H74" t="s">
        <v>207</v>
      </c>
      <c r="I74" s="77">
        <v>2.4500000000000002</v>
      </c>
      <c r="J74" t="s">
        <v>109</v>
      </c>
      <c r="K74" s="77">
        <v>5.59</v>
      </c>
      <c r="L74" s="77">
        <v>6.18</v>
      </c>
      <c r="M74" s="77">
        <v>1896.33</v>
      </c>
      <c r="N74" s="77">
        <v>101.04</v>
      </c>
      <c r="O74" s="77">
        <v>6.9916731349679999</v>
      </c>
      <c r="P74" s="77">
        <v>0.22</v>
      </c>
      <c r="Q74" s="77">
        <v>0.01</v>
      </c>
    </row>
    <row r="75" spans="2:17">
      <c r="B75" t="s">
        <v>1293</v>
      </c>
      <c r="C75" t="s">
        <v>1171</v>
      </c>
      <c r="D75" t="s">
        <v>1297</v>
      </c>
      <c r="E75" t="s">
        <v>1295</v>
      </c>
      <c r="F75" t="s">
        <v>656</v>
      </c>
      <c r="G75" t="s">
        <v>1298</v>
      </c>
      <c r="H75" t="s">
        <v>207</v>
      </c>
      <c r="I75" s="77">
        <v>2.4700000000000002</v>
      </c>
      <c r="J75" t="s">
        <v>109</v>
      </c>
      <c r="K75" s="77">
        <v>5.59</v>
      </c>
      <c r="L75" s="77">
        <v>6.01</v>
      </c>
      <c r="M75" s="77">
        <v>1143.1500000000001</v>
      </c>
      <c r="N75" s="77">
        <v>100.47</v>
      </c>
      <c r="O75" s="77">
        <v>4.1909597154449996</v>
      </c>
      <c r="P75" s="77">
        <v>0.13</v>
      </c>
      <c r="Q75" s="77">
        <v>0</v>
      </c>
    </row>
    <row r="76" spans="2:17">
      <c r="B76" t="s">
        <v>1293</v>
      </c>
      <c r="C76" t="s">
        <v>1171</v>
      </c>
      <c r="D76" t="s">
        <v>1299</v>
      </c>
      <c r="E76" t="s">
        <v>1295</v>
      </c>
      <c r="F76" t="s">
        <v>656</v>
      </c>
      <c r="G76" t="s">
        <v>1300</v>
      </c>
      <c r="H76" t="s">
        <v>207</v>
      </c>
      <c r="I76" s="77">
        <v>2.4500000000000002</v>
      </c>
      <c r="J76" t="s">
        <v>109</v>
      </c>
      <c r="K76" s="77">
        <v>5.59</v>
      </c>
      <c r="L76" s="77">
        <v>6.44</v>
      </c>
      <c r="M76" s="77">
        <v>16764.63</v>
      </c>
      <c r="N76" s="77">
        <v>101.16</v>
      </c>
      <c r="O76" s="77">
        <v>61.883754834492002</v>
      </c>
      <c r="P76" s="77">
        <v>1.94</v>
      </c>
      <c r="Q76" s="77">
        <v>0.05</v>
      </c>
    </row>
    <row r="77" spans="2:17">
      <c r="B77" t="s">
        <v>1293</v>
      </c>
      <c r="C77" t="s">
        <v>1171</v>
      </c>
      <c r="D77" t="s">
        <v>1301</v>
      </c>
      <c r="E77" t="s">
        <v>1295</v>
      </c>
      <c r="F77" t="s">
        <v>656</v>
      </c>
      <c r="G77" t="s">
        <v>1287</v>
      </c>
      <c r="H77" t="s">
        <v>207</v>
      </c>
      <c r="I77" s="77">
        <v>2.4900000000000002</v>
      </c>
      <c r="J77" t="s">
        <v>109</v>
      </c>
      <c r="K77" s="77">
        <v>5.59</v>
      </c>
      <c r="L77" s="77">
        <v>2.65</v>
      </c>
      <c r="M77" s="77">
        <v>5336.07</v>
      </c>
      <c r="N77" s="77">
        <v>100</v>
      </c>
      <c r="O77" s="77">
        <v>19.471319430000001</v>
      </c>
      <c r="P77" s="77">
        <v>0.61</v>
      </c>
      <c r="Q77" s="77">
        <v>0.02</v>
      </c>
    </row>
    <row r="78" spans="2:17">
      <c r="B78" t="s">
        <v>1293</v>
      </c>
      <c r="C78" t="s">
        <v>1171</v>
      </c>
      <c r="D78" t="s">
        <v>1302</v>
      </c>
      <c r="E78" t="s">
        <v>1295</v>
      </c>
      <c r="F78" t="s">
        <v>656</v>
      </c>
      <c r="G78" t="s">
        <v>1164</v>
      </c>
      <c r="H78" t="s">
        <v>207</v>
      </c>
      <c r="I78" s="77">
        <v>2.4500000000000002</v>
      </c>
      <c r="J78" t="s">
        <v>109</v>
      </c>
      <c r="K78" s="77">
        <v>5.59</v>
      </c>
      <c r="L78" s="77">
        <v>6.15</v>
      </c>
      <c r="M78" s="77">
        <v>237.74</v>
      </c>
      <c r="N78" s="77">
        <v>101.13</v>
      </c>
      <c r="O78" s="77">
        <v>0.87731615983800004</v>
      </c>
      <c r="P78" s="77">
        <v>0.03</v>
      </c>
      <c r="Q78" s="77">
        <v>0</v>
      </c>
    </row>
    <row r="79" spans="2:17">
      <c r="B79" t="s">
        <v>1293</v>
      </c>
      <c r="C79" t="s">
        <v>1171</v>
      </c>
      <c r="D79" t="s">
        <v>1303</v>
      </c>
      <c r="E79" t="s">
        <v>1295</v>
      </c>
      <c r="F79" t="s">
        <v>656</v>
      </c>
      <c r="G79" t="s">
        <v>1304</v>
      </c>
      <c r="H79" t="s">
        <v>207</v>
      </c>
      <c r="I79" s="77">
        <v>2.4500000000000002</v>
      </c>
      <c r="J79" t="s">
        <v>109</v>
      </c>
      <c r="K79" s="77">
        <v>5.59</v>
      </c>
      <c r="L79" s="77">
        <v>6.32</v>
      </c>
      <c r="M79" s="77">
        <v>14181.06</v>
      </c>
      <c r="N79" s="77">
        <v>101.13</v>
      </c>
      <c r="O79" s="77">
        <v>52.331425513722003</v>
      </c>
      <c r="P79" s="77">
        <v>1.64</v>
      </c>
      <c r="Q79" s="77">
        <v>0.04</v>
      </c>
    </row>
    <row r="80" spans="2:17">
      <c r="B80" t="s">
        <v>1279</v>
      </c>
      <c r="C80" t="s">
        <v>1171</v>
      </c>
      <c r="D80" t="s">
        <v>1305</v>
      </c>
      <c r="E80" t="s">
        <v>1306</v>
      </c>
      <c r="F80" t="s">
        <v>688</v>
      </c>
      <c r="G80" t="s">
        <v>799</v>
      </c>
      <c r="H80" t="s">
        <v>207</v>
      </c>
      <c r="I80" s="77">
        <v>6.62</v>
      </c>
      <c r="J80" t="s">
        <v>105</v>
      </c>
      <c r="K80" s="77">
        <v>2.9</v>
      </c>
      <c r="L80" s="77">
        <v>5.08</v>
      </c>
      <c r="M80" s="77">
        <v>85457.11</v>
      </c>
      <c r="N80" s="77">
        <v>105.78</v>
      </c>
      <c r="O80" s="77">
        <v>90.396530958</v>
      </c>
      <c r="P80" s="77">
        <v>2.84</v>
      </c>
      <c r="Q80" s="77">
        <v>7.0000000000000007E-2</v>
      </c>
    </row>
    <row r="81" spans="2:17">
      <c r="B81" t="s">
        <v>1307</v>
      </c>
      <c r="C81" t="s">
        <v>1171</v>
      </c>
      <c r="D81" t="s">
        <v>1308</v>
      </c>
      <c r="E81" t="s">
        <v>1309</v>
      </c>
      <c r="F81" t="s">
        <v>1310</v>
      </c>
      <c r="G81" t="s">
        <v>1311</v>
      </c>
      <c r="H81" t="s">
        <v>154</v>
      </c>
      <c r="I81" s="77">
        <v>12.36</v>
      </c>
      <c r="J81" t="s">
        <v>105</v>
      </c>
      <c r="K81" s="77">
        <v>6.7</v>
      </c>
      <c r="L81" s="77">
        <v>3.2</v>
      </c>
      <c r="M81" s="77">
        <v>43831.57</v>
      </c>
      <c r="N81" s="77">
        <v>142.6</v>
      </c>
      <c r="O81" s="77">
        <v>62.503818819999999</v>
      </c>
      <c r="P81" s="77">
        <v>1.96</v>
      </c>
      <c r="Q81" s="77">
        <v>0.05</v>
      </c>
    </row>
    <row r="82" spans="2:17">
      <c r="B82" t="s">
        <v>1312</v>
      </c>
      <c r="C82" t="s">
        <v>1171</v>
      </c>
      <c r="D82" t="s">
        <v>1313</v>
      </c>
      <c r="E82" t="s">
        <v>1314</v>
      </c>
      <c r="F82" t="s">
        <v>216</v>
      </c>
      <c r="G82" t="s">
        <v>1315</v>
      </c>
      <c r="H82" t="s">
        <v>1020</v>
      </c>
      <c r="I82" s="77">
        <v>9.2899999999999991</v>
      </c>
      <c r="J82" t="s">
        <v>105</v>
      </c>
      <c r="K82" s="77">
        <v>3.52</v>
      </c>
      <c r="L82" s="77">
        <v>3.58</v>
      </c>
      <c r="M82" s="77">
        <v>38467.919999999998</v>
      </c>
      <c r="N82" s="77">
        <v>100.72</v>
      </c>
      <c r="O82" s="77">
        <v>38.744889024000003</v>
      </c>
      <c r="P82" s="77">
        <v>1.22</v>
      </c>
      <c r="Q82" s="77">
        <v>0.03</v>
      </c>
    </row>
    <row r="83" spans="2:17">
      <c r="B83" t="s">
        <v>1312</v>
      </c>
      <c r="C83" t="s">
        <v>1171</v>
      </c>
      <c r="D83" t="s">
        <v>1316</v>
      </c>
      <c r="E83" t="s">
        <v>1314</v>
      </c>
      <c r="F83" t="s">
        <v>216</v>
      </c>
      <c r="G83" t="s">
        <v>1300</v>
      </c>
      <c r="H83" t="s">
        <v>1020</v>
      </c>
      <c r="I83" s="77">
        <v>9.2799999999999994</v>
      </c>
      <c r="J83" t="s">
        <v>105</v>
      </c>
      <c r="K83" s="77">
        <v>3.62</v>
      </c>
      <c r="L83" s="77">
        <v>3.66</v>
      </c>
      <c r="M83" s="77">
        <v>8083</v>
      </c>
      <c r="N83" s="77">
        <v>99.4</v>
      </c>
      <c r="O83" s="77">
        <v>8.0345019999999998</v>
      </c>
      <c r="P83" s="77">
        <v>0.25</v>
      </c>
      <c r="Q83" s="77">
        <v>0.01</v>
      </c>
    </row>
    <row r="84" spans="2:17">
      <c r="B84" s="78" t="s">
        <v>1317</v>
      </c>
      <c r="I84" s="79">
        <v>0.84</v>
      </c>
      <c r="L84" s="79">
        <v>1.52</v>
      </c>
      <c r="M84" s="79">
        <v>4788.42</v>
      </c>
      <c r="O84" s="79">
        <v>4.873175034</v>
      </c>
      <c r="P84" s="79">
        <v>0.15</v>
      </c>
      <c r="Q84" s="79">
        <v>0</v>
      </c>
    </row>
    <row r="85" spans="2:17">
      <c r="B85" t="s">
        <v>1318</v>
      </c>
      <c r="C85" t="s">
        <v>1171</v>
      </c>
      <c r="D85" t="s">
        <v>1319</v>
      </c>
      <c r="E85" t="s">
        <v>683</v>
      </c>
      <c r="F85" t="s">
        <v>1276</v>
      </c>
      <c r="G85" t="s">
        <v>1320</v>
      </c>
      <c r="H85" t="s">
        <v>154</v>
      </c>
      <c r="I85" s="77">
        <v>0.84</v>
      </c>
      <c r="J85" t="s">
        <v>105</v>
      </c>
      <c r="K85" s="77">
        <v>3.61</v>
      </c>
      <c r="L85" s="77">
        <v>1.52</v>
      </c>
      <c r="M85" s="77">
        <v>4788.42</v>
      </c>
      <c r="N85" s="77">
        <v>101.77</v>
      </c>
      <c r="O85" s="77">
        <v>4.873175034</v>
      </c>
      <c r="P85" s="77">
        <v>0.15</v>
      </c>
      <c r="Q85" s="77">
        <v>0</v>
      </c>
    </row>
    <row r="86" spans="2:17">
      <c r="B86" s="78" t="s">
        <v>1321</v>
      </c>
      <c r="I86" s="79">
        <v>0</v>
      </c>
      <c r="L86" s="79">
        <v>0</v>
      </c>
      <c r="M86" s="79">
        <v>0</v>
      </c>
      <c r="O86" s="79">
        <v>0</v>
      </c>
      <c r="P86" s="79">
        <v>0</v>
      </c>
      <c r="Q86" s="79">
        <v>0</v>
      </c>
    </row>
    <row r="87" spans="2:17">
      <c r="B87" s="78" t="s">
        <v>1322</v>
      </c>
      <c r="I87" s="79">
        <v>0</v>
      </c>
      <c r="L87" s="79">
        <v>0</v>
      </c>
      <c r="M87" s="79">
        <v>0</v>
      </c>
      <c r="O87" s="79">
        <v>0</v>
      </c>
      <c r="P87" s="79">
        <v>0</v>
      </c>
      <c r="Q87" s="79">
        <v>0</v>
      </c>
    </row>
    <row r="88" spans="2:17">
      <c r="B88" t="s">
        <v>216</v>
      </c>
      <c r="D88" t="s">
        <v>216</v>
      </c>
      <c r="F88" t="s">
        <v>216</v>
      </c>
      <c r="I88" s="77">
        <v>0</v>
      </c>
      <c r="J88" t="s">
        <v>216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</row>
    <row r="89" spans="2:17">
      <c r="B89" s="78" t="s">
        <v>1323</v>
      </c>
      <c r="I89" s="79">
        <v>0</v>
      </c>
      <c r="L89" s="79">
        <v>0</v>
      </c>
      <c r="M89" s="79">
        <v>0</v>
      </c>
      <c r="O89" s="79">
        <v>0</v>
      </c>
      <c r="P89" s="79">
        <v>0</v>
      </c>
      <c r="Q89" s="79">
        <v>0</v>
      </c>
    </row>
    <row r="90" spans="2:17">
      <c r="B90" t="s">
        <v>216</v>
      </c>
      <c r="D90" t="s">
        <v>216</v>
      </c>
      <c r="F90" t="s">
        <v>216</v>
      </c>
      <c r="I90" s="77">
        <v>0</v>
      </c>
      <c r="J90" t="s">
        <v>216</v>
      </c>
      <c r="K90" s="77">
        <v>0</v>
      </c>
      <c r="L90" s="77">
        <v>0</v>
      </c>
      <c r="M90" s="77">
        <v>0</v>
      </c>
      <c r="N90" s="77">
        <v>0</v>
      </c>
      <c r="O90" s="77">
        <v>0</v>
      </c>
      <c r="P90" s="77">
        <v>0</v>
      </c>
      <c r="Q90" s="77">
        <v>0</v>
      </c>
    </row>
    <row r="91" spans="2:17">
      <c r="B91" s="78" t="s">
        <v>1324</v>
      </c>
      <c r="I91" s="79">
        <v>0</v>
      </c>
      <c r="L91" s="79">
        <v>0</v>
      </c>
      <c r="M91" s="79">
        <v>0</v>
      </c>
      <c r="O91" s="79">
        <v>0</v>
      </c>
      <c r="P91" s="79">
        <v>0</v>
      </c>
      <c r="Q91" s="79">
        <v>0</v>
      </c>
    </row>
    <row r="92" spans="2:17">
      <c r="B92" t="s">
        <v>216</v>
      </c>
      <c r="D92" t="s">
        <v>216</v>
      </c>
      <c r="F92" t="s">
        <v>216</v>
      </c>
      <c r="I92" s="77">
        <v>0</v>
      </c>
      <c r="J92" t="s">
        <v>216</v>
      </c>
      <c r="K92" s="77">
        <v>0</v>
      </c>
      <c r="L92" s="77">
        <v>0</v>
      </c>
      <c r="M92" s="77">
        <v>0</v>
      </c>
      <c r="N92" s="77">
        <v>0</v>
      </c>
      <c r="O92" s="77">
        <v>0</v>
      </c>
      <c r="P92" s="77">
        <v>0</v>
      </c>
      <c r="Q92" s="77">
        <v>0</v>
      </c>
    </row>
    <row r="93" spans="2:17">
      <c r="B93" s="78" t="s">
        <v>1325</v>
      </c>
      <c r="I93" s="79">
        <v>0</v>
      </c>
      <c r="L93" s="79">
        <v>0</v>
      </c>
      <c r="M93" s="79">
        <v>0</v>
      </c>
      <c r="O93" s="79">
        <v>0</v>
      </c>
      <c r="P93" s="79">
        <v>0</v>
      </c>
      <c r="Q93" s="79">
        <v>0</v>
      </c>
    </row>
    <row r="94" spans="2:17">
      <c r="B94" t="s">
        <v>216</v>
      </c>
      <c r="D94" t="s">
        <v>216</v>
      </c>
      <c r="F94" t="s">
        <v>216</v>
      </c>
      <c r="I94" s="77">
        <v>0</v>
      </c>
      <c r="J94" t="s">
        <v>216</v>
      </c>
      <c r="K94" s="77">
        <v>0</v>
      </c>
      <c r="L94" s="77">
        <v>0</v>
      </c>
      <c r="M94" s="77">
        <v>0</v>
      </c>
      <c r="N94" s="77">
        <v>0</v>
      </c>
      <c r="O94" s="77">
        <v>0</v>
      </c>
      <c r="P94" s="77">
        <v>0</v>
      </c>
      <c r="Q94" s="77">
        <v>0</v>
      </c>
    </row>
    <row r="95" spans="2:17">
      <c r="B95" s="78" t="s">
        <v>221</v>
      </c>
      <c r="I95" s="79">
        <v>7.63</v>
      </c>
      <c r="L95" s="79">
        <v>5.22</v>
      </c>
      <c r="M95" s="79">
        <v>92272.77</v>
      </c>
      <c r="O95" s="79">
        <v>338.02630219850101</v>
      </c>
      <c r="P95" s="79">
        <v>10.62</v>
      </c>
      <c r="Q95" s="79">
        <v>0.28000000000000003</v>
      </c>
    </row>
    <row r="96" spans="2:17">
      <c r="B96" s="78" t="s">
        <v>1326</v>
      </c>
      <c r="I96" s="79">
        <v>0</v>
      </c>
      <c r="L96" s="79">
        <v>0</v>
      </c>
      <c r="M96" s="79">
        <v>0</v>
      </c>
      <c r="O96" s="79">
        <v>0</v>
      </c>
      <c r="P96" s="79">
        <v>0</v>
      </c>
      <c r="Q96" s="79">
        <v>0</v>
      </c>
    </row>
    <row r="97" spans="2:17">
      <c r="B97" t="s">
        <v>216</v>
      </c>
      <c r="D97" t="s">
        <v>216</v>
      </c>
      <c r="F97" t="s">
        <v>216</v>
      </c>
      <c r="I97" s="77">
        <v>0</v>
      </c>
      <c r="J97" t="s">
        <v>216</v>
      </c>
      <c r="K97" s="77">
        <v>0</v>
      </c>
      <c r="L97" s="77">
        <v>0</v>
      </c>
      <c r="M97" s="77">
        <v>0</v>
      </c>
      <c r="N97" s="77">
        <v>0</v>
      </c>
      <c r="O97" s="77">
        <v>0</v>
      </c>
      <c r="P97" s="77">
        <v>0</v>
      </c>
      <c r="Q97" s="77">
        <v>0</v>
      </c>
    </row>
    <row r="98" spans="2:17">
      <c r="B98" s="78" t="s">
        <v>1183</v>
      </c>
      <c r="I98" s="79">
        <v>0</v>
      </c>
      <c r="L98" s="79">
        <v>0</v>
      </c>
      <c r="M98" s="79">
        <v>0</v>
      </c>
      <c r="O98" s="79">
        <v>0</v>
      </c>
      <c r="P98" s="79">
        <v>0</v>
      </c>
      <c r="Q98" s="79">
        <v>0</v>
      </c>
    </row>
    <row r="99" spans="2:17">
      <c r="B99" t="s">
        <v>216</v>
      </c>
      <c r="D99" t="s">
        <v>216</v>
      </c>
      <c r="F99" t="s">
        <v>216</v>
      </c>
      <c r="I99" s="77">
        <v>0</v>
      </c>
      <c r="J99" t="s">
        <v>216</v>
      </c>
      <c r="K99" s="77">
        <v>0</v>
      </c>
      <c r="L99" s="77">
        <v>0</v>
      </c>
      <c r="M99" s="77">
        <v>0</v>
      </c>
      <c r="N99" s="77">
        <v>0</v>
      </c>
      <c r="O99" s="77">
        <v>0</v>
      </c>
      <c r="P99" s="77">
        <v>0</v>
      </c>
      <c r="Q99" s="77">
        <v>0</v>
      </c>
    </row>
    <row r="100" spans="2:17">
      <c r="B100" s="78" t="s">
        <v>1184</v>
      </c>
      <c r="I100" s="79">
        <v>7.63</v>
      </c>
      <c r="L100" s="79">
        <v>5.22</v>
      </c>
      <c r="M100" s="79">
        <v>92272.77</v>
      </c>
      <c r="O100" s="79">
        <v>338.02630219850101</v>
      </c>
      <c r="P100" s="79">
        <v>10.62</v>
      </c>
      <c r="Q100" s="79">
        <v>0.28000000000000003</v>
      </c>
    </row>
    <row r="101" spans="2:17">
      <c r="B101" t="s">
        <v>1327</v>
      </c>
      <c r="C101" t="s">
        <v>1171</v>
      </c>
      <c r="D101" t="s">
        <v>1328</v>
      </c>
      <c r="E101" t="s">
        <v>1329</v>
      </c>
      <c r="F101" t="s">
        <v>491</v>
      </c>
      <c r="G101" t="s">
        <v>1330</v>
      </c>
      <c r="H101" t="s">
        <v>207</v>
      </c>
      <c r="I101" s="77">
        <v>8.64</v>
      </c>
      <c r="J101" t="s">
        <v>109</v>
      </c>
      <c r="K101" s="77">
        <v>4.8</v>
      </c>
      <c r="L101" s="77">
        <v>4.93</v>
      </c>
      <c r="M101" s="77">
        <v>74537</v>
      </c>
      <c r="N101" s="77">
        <v>100.26</v>
      </c>
      <c r="O101" s="77">
        <v>272.69267533380003</v>
      </c>
      <c r="P101" s="77">
        <v>8.57</v>
      </c>
      <c r="Q101" s="77">
        <v>0.22</v>
      </c>
    </row>
    <row r="102" spans="2:17">
      <c r="B102" t="s">
        <v>1331</v>
      </c>
      <c r="C102" t="s">
        <v>1171</v>
      </c>
      <c r="D102" t="s">
        <v>1332</v>
      </c>
      <c r="E102" t="s">
        <v>1333</v>
      </c>
      <c r="F102" t="s">
        <v>1334</v>
      </c>
      <c r="G102" t="s">
        <v>1335</v>
      </c>
      <c r="H102" t="s">
        <v>1336</v>
      </c>
      <c r="I102" s="77">
        <v>5.46</v>
      </c>
      <c r="J102" t="s">
        <v>109</v>
      </c>
      <c r="K102" s="77">
        <v>5.0199999999999996</v>
      </c>
      <c r="L102" s="77">
        <v>5</v>
      </c>
      <c r="M102" s="77">
        <v>4595</v>
      </c>
      <c r="N102" s="77">
        <v>101.61</v>
      </c>
      <c r="O102" s="77">
        <v>17.037106195500002</v>
      </c>
      <c r="P102" s="77">
        <v>0.54</v>
      </c>
      <c r="Q102" s="77">
        <v>0.01</v>
      </c>
    </row>
    <row r="103" spans="2:17">
      <c r="B103" t="s">
        <v>1337</v>
      </c>
      <c r="C103" t="s">
        <v>1171</v>
      </c>
      <c r="D103" t="s">
        <v>1338</v>
      </c>
      <c r="E103" t="s">
        <v>1339</v>
      </c>
      <c r="F103" t="s">
        <v>216</v>
      </c>
      <c r="G103" t="s">
        <v>1340</v>
      </c>
      <c r="H103" t="s">
        <v>1020</v>
      </c>
      <c r="I103" s="77">
        <v>3.1</v>
      </c>
      <c r="J103" t="s">
        <v>109</v>
      </c>
      <c r="K103" s="77">
        <v>3.67</v>
      </c>
      <c r="L103" s="77">
        <v>6.7</v>
      </c>
      <c r="M103" s="77">
        <v>1748.7</v>
      </c>
      <c r="N103" s="77">
        <v>100.12</v>
      </c>
      <c r="O103" s="77">
        <v>6.3886635075599996</v>
      </c>
      <c r="P103" s="77">
        <v>0.2</v>
      </c>
      <c r="Q103" s="77">
        <v>0.01</v>
      </c>
    </row>
    <row r="104" spans="2:17">
      <c r="B104" t="s">
        <v>1337</v>
      </c>
      <c r="C104" t="s">
        <v>1171</v>
      </c>
      <c r="D104" t="s">
        <v>1341</v>
      </c>
      <c r="E104" t="s">
        <v>1339</v>
      </c>
      <c r="F104" t="s">
        <v>216</v>
      </c>
      <c r="G104" t="s">
        <v>1340</v>
      </c>
      <c r="H104" t="s">
        <v>1020</v>
      </c>
      <c r="I104" s="77">
        <v>3.1</v>
      </c>
      <c r="J104" t="s">
        <v>109</v>
      </c>
      <c r="K104" s="77">
        <v>3.67</v>
      </c>
      <c r="L104" s="77">
        <v>6.7</v>
      </c>
      <c r="M104" s="77">
        <v>3739.43</v>
      </c>
      <c r="N104" s="77">
        <v>100.12</v>
      </c>
      <c r="O104" s="77">
        <v>13.661554286084</v>
      </c>
      <c r="P104" s="77">
        <v>0.43</v>
      </c>
      <c r="Q104" s="77">
        <v>0.01</v>
      </c>
    </row>
    <row r="105" spans="2:17">
      <c r="B105" t="s">
        <v>1342</v>
      </c>
      <c r="C105" t="s">
        <v>1171</v>
      </c>
      <c r="D105" t="s">
        <v>1343</v>
      </c>
      <c r="E105" t="s">
        <v>1344</v>
      </c>
      <c r="F105" t="s">
        <v>216</v>
      </c>
      <c r="G105" t="s">
        <v>1345</v>
      </c>
      <c r="H105" t="s">
        <v>1020</v>
      </c>
      <c r="I105" s="77">
        <v>3.54</v>
      </c>
      <c r="J105" t="s">
        <v>109</v>
      </c>
      <c r="K105" s="77">
        <v>7</v>
      </c>
      <c r="L105" s="77">
        <v>8.77</v>
      </c>
      <c r="M105" s="77">
        <v>1912.93</v>
      </c>
      <c r="N105" s="77">
        <v>102.06</v>
      </c>
      <c r="O105" s="77">
        <v>7.1240753703420001</v>
      </c>
      <c r="P105" s="77">
        <v>0.22</v>
      </c>
      <c r="Q105" s="77">
        <v>0.01</v>
      </c>
    </row>
    <row r="106" spans="2:17">
      <c r="B106" t="s">
        <v>1342</v>
      </c>
      <c r="C106" t="s">
        <v>1171</v>
      </c>
      <c r="D106" t="s">
        <v>1346</v>
      </c>
      <c r="E106" t="s">
        <v>1344</v>
      </c>
      <c r="F106" t="s">
        <v>216</v>
      </c>
      <c r="G106" t="s">
        <v>1347</v>
      </c>
      <c r="H106" t="s">
        <v>1020</v>
      </c>
      <c r="I106" s="77">
        <v>1.95</v>
      </c>
      <c r="J106" t="s">
        <v>109</v>
      </c>
      <c r="K106" s="77">
        <v>6.51</v>
      </c>
      <c r="L106" s="77">
        <v>6.5</v>
      </c>
      <c r="M106" s="77">
        <v>5739.71</v>
      </c>
      <c r="N106" s="77">
        <v>100.85</v>
      </c>
      <c r="O106" s="77">
        <v>21.122227505215001</v>
      </c>
      <c r="P106" s="77">
        <v>0.66</v>
      </c>
      <c r="Q106" s="77">
        <v>0.02</v>
      </c>
    </row>
    <row r="107" spans="2:17">
      <c r="B107" s="78" t="s">
        <v>1325</v>
      </c>
      <c r="I107" s="79">
        <v>0</v>
      </c>
      <c r="L107" s="79">
        <v>0</v>
      </c>
      <c r="M107" s="79">
        <v>0</v>
      </c>
      <c r="O107" s="79">
        <v>0</v>
      </c>
      <c r="P107" s="79">
        <v>0</v>
      </c>
      <c r="Q107" s="79">
        <v>0</v>
      </c>
    </row>
    <row r="108" spans="2:17">
      <c r="B108" t="s">
        <v>216</v>
      </c>
      <c r="D108" t="s">
        <v>216</v>
      </c>
      <c r="F108" t="s">
        <v>216</v>
      </c>
      <c r="I108" s="77">
        <v>0</v>
      </c>
      <c r="J108" t="s">
        <v>216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</row>
    <row r="109" spans="2:17">
      <c r="B109" t="s">
        <v>223</v>
      </c>
    </row>
    <row r="110" spans="2:17">
      <c r="B110" t="s">
        <v>313</v>
      </c>
    </row>
    <row r="111" spans="2:17">
      <c r="B111" t="s">
        <v>314</v>
      </c>
    </row>
    <row r="112" spans="2:17">
      <c r="B112" t="s">
        <v>315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topLeftCell="A10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 s="1" customFormat="1">
      <c r="B1" s="2" t="s">
        <v>0</v>
      </c>
      <c r="C1" s="80">
        <v>43281</v>
      </c>
    </row>
    <row r="2" spans="2:64" s="1" customFormat="1">
      <c r="B2" s="2" t="s">
        <v>1</v>
      </c>
      <c r="C2" s="12" t="s">
        <v>1361</v>
      </c>
    </row>
    <row r="3" spans="2:64" s="1" customFormat="1">
      <c r="B3" s="2" t="s">
        <v>2</v>
      </c>
      <c r="C3" s="26" t="s">
        <v>1362</v>
      </c>
    </row>
    <row r="4" spans="2:64" s="1" customFormat="1">
      <c r="B4" s="2" t="s">
        <v>3</v>
      </c>
      <c r="C4" s="81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7" t="s">
        <v>156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1053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216</v>
      </c>
      <c r="C14" t="s">
        <v>216</v>
      </c>
      <c r="E14" t="s">
        <v>216</v>
      </c>
      <c r="G14" s="77">
        <v>0</v>
      </c>
      <c r="H14" t="s">
        <v>216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1054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216</v>
      </c>
      <c r="C16" t="s">
        <v>216</v>
      </c>
      <c r="E16" t="s">
        <v>216</v>
      </c>
      <c r="G16" s="77">
        <v>0</v>
      </c>
      <c r="H16" t="s">
        <v>216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1348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216</v>
      </c>
      <c r="C18" t="s">
        <v>216</v>
      </c>
      <c r="E18" t="s">
        <v>216</v>
      </c>
      <c r="G18" s="77">
        <v>0</v>
      </c>
      <c r="H18" t="s">
        <v>216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1349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216</v>
      </c>
      <c r="C20" t="s">
        <v>216</v>
      </c>
      <c r="E20" t="s">
        <v>216</v>
      </c>
      <c r="G20" s="77">
        <v>0</v>
      </c>
      <c r="H20" t="s">
        <v>216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904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216</v>
      </c>
      <c r="C22" t="s">
        <v>216</v>
      </c>
      <c r="E22" t="s">
        <v>216</v>
      </c>
      <c r="G22" s="77">
        <v>0</v>
      </c>
      <c r="H22" t="s">
        <v>216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221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216</v>
      </c>
      <c r="C24" t="s">
        <v>216</v>
      </c>
      <c r="E24" t="s">
        <v>216</v>
      </c>
      <c r="G24" s="77">
        <v>0</v>
      </c>
      <c r="H24" t="s">
        <v>216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223</v>
      </c>
    </row>
    <row r="26" spans="2:15">
      <c r="B26" t="s">
        <v>313</v>
      </c>
    </row>
    <row r="27" spans="2:15">
      <c r="B27" t="s">
        <v>314</v>
      </c>
    </row>
    <row r="28" spans="2:15">
      <c r="B28" t="s">
        <v>315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 s="1" customFormat="1">
      <c r="B1" s="2" t="s">
        <v>0</v>
      </c>
      <c r="C1" s="80">
        <v>43281</v>
      </c>
    </row>
    <row r="2" spans="2:55" s="1" customFormat="1">
      <c r="B2" s="2" t="s">
        <v>1</v>
      </c>
      <c r="C2" s="12" t="s">
        <v>1361</v>
      </c>
    </row>
    <row r="3" spans="2:55" s="1" customFormat="1">
      <c r="B3" s="2" t="s">
        <v>2</v>
      </c>
      <c r="C3" s="26" t="s">
        <v>1362</v>
      </c>
    </row>
    <row r="4" spans="2:55" s="1" customFormat="1">
      <c r="B4" s="2" t="s">
        <v>3</v>
      </c>
      <c r="C4" s="81" t="s">
        <v>197</v>
      </c>
    </row>
    <row r="5" spans="2:55">
      <c r="B5" s="75" t="s">
        <v>198</v>
      </c>
      <c r="C5" t="s">
        <v>199</v>
      </c>
    </row>
    <row r="7" spans="2:55" ht="26.25" customHeight="1">
      <c r="B7" s="97" t="s">
        <v>159</v>
      </c>
      <c r="C7" s="98"/>
      <c r="D7" s="98"/>
      <c r="E7" s="98"/>
      <c r="F7" s="98"/>
      <c r="G7" s="98"/>
      <c r="H7" s="98"/>
      <c r="I7" s="98"/>
      <c r="J7" s="99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1350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216</v>
      </c>
      <c r="E14" s="77">
        <v>0</v>
      </c>
      <c r="F14" t="s">
        <v>216</v>
      </c>
      <c r="G14" s="77">
        <v>0</v>
      </c>
      <c r="H14" s="77">
        <v>0</v>
      </c>
      <c r="I14" s="77">
        <v>0</v>
      </c>
    </row>
    <row r="15" spans="2:55">
      <c r="B15" s="78" t="s">
        <v>1351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216</v>
      </c>
      <c r="E16" s="77">
        <v>0</v>
      </c>
      <c r="F16" t="s">
        <v>216</v>
      </c>
      <c r="G16" s="77">
        <v>0</v>
      </c>
      <c r="H16" s="77">
        <v>0</v>
      </c>
      <c r="I16" s="77">
        <v>0</v>
      </c>
    </row>
    <row r="17" spans="2:9">
      <c r="B17" s="78" t="s">
        <v>221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1350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216</v>
      </c>
      <c r="E19" s="77">
        <v>0</v>
      </c>
      <c r="F19" t="s">
        <v>216</v>
      </c>
      <c r="G19" s="77">
        <v>0</v>
      </c>
      <c r="H19" s="77">
        <v>0</v>
      </c>
      <c r="I19" s="77">
        <v>0</v>
      </c>
    </row>
    <row r="20" spans="2:9">
      <c r="B20" s="78" t="s">
        <v>1351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216</v>
      </c>
      <c r="E21" s="77">
        <v>0</v>
      </c>
      <c r="F21" t="s">
        <v>216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43281</v>
      </c>
    </row>
    <row r="2" spans="2:60" s="1" customFormat="1">
      <c r="B2" s="2" t="s">
        <v>1</v>
      </c>
      <c r="C2" s="12" t="s">
        <v>1361</v>
      </c>
    </row>
    <row r="3" spans="2:60" s="1" customFormat="1">
      <c r="B3" s="2" t="s">
        <v>2</v>
      </c>
      <c r="C3" s="26" t="s">
        <v>1362</v>
      </c>
    </row>
    <row r="4" spans="2:60" s="1" customFormat="1">
      <c r="B4" s="2" t="s">
        <v>3</v>
      </c>
      <c r="C4" s="81" t="s">
        <v>197</v>
      </c>
    </row>
    <row r="5" spans="2:60">
      <c r="B5" s="75" t="s">
        <v>198</v>
      </c>
      <c r="C5" s="2" t="s">
        <v>199</v>
      </c>
    </row>
    <row r="7" spans="2:60" ht="26.25" customHeight="1">
      <c r="B7" s="97" t="s">
        <v>165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216</v>
      </c>
      <c r="D13" t="s">
        <v>216</v>
      </c>
      <c r="E13" s="19"/>
      <c r="F13" s="77">
        <v>0</v>
      </c>
      <c r="G13" t="s">
        <v>216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221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216</v>
      </c>
      <c r="D15" t="s">
        <v>216</v>
      </c>
      <c r="E15" s="19"/>
      <c r="F15" s="77">
        <v>0</v>
      </c>
      <c r="G15" t="s">
        <v>216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43281</v>
      </c>
    </row>
    <row r="2" spans="2:60" s="1" customFormat="1">
      <c r="B2" s="2" t="s">
        <v>1</v>
      </c>
      <c r="C2" s="12" t="s">
        <v>1361</v>
      </c>
    </row>
    <row r="3" spans="2:60" s="1" customFormat="1">
      <c r="B3" s="2" t="s">
        <v>2</v>
      </c>
      <c r="C3" s="26" t="s">
        <v>1362</v>
      </c>
    </row>
    <row r="4" spans="2:60" s="1" customFormat="1">
      <c r="B4" s="2" t="s">
        <v>3</v>
      </c>
      <c r="C4" s="81" t="s">
        <v>197</v>
      </c>
    </row>
    <row r="5" spans="2:60">
      <c r="B5" s="75" t="s">
        <v>198</v>
      </c>
      <c r="C5" t="s">
        <v>199</v>
      </c>
    </row>
    <row r="7" spans="2:60" ht="26.25" customHeight="1">
      <c r="B7" s="97" t="s">
        <v>170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-19.44783</v>
      </c>
      <c r="J11" s="76">
        <v>100</v>
      </c>
      <c r="K11" s="76">
        <v>-0.02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-19.44783</v>
      </c>
      <c r="J12" s="79">
        <v>100</v>
      </c>
      <c r="K12" s="79">
        <v>-0.02</v>
      </c>
    </row>
    <row r="13" spans="2:60">
      <c r="B13" t="s">
        <v>1352</v>
      </c>
      <c r="C13" t="s">
        <v>1353</v>
      </c>
      <c r="D13" t="s">
        <v>216</v>
      </c>
      <c r="E13" t="s">
        <v>1020</v>
      </c>
      <c r="F13" s="77">
        <v>0</v>
      </c>
      <c r="G13" t="s">
        <v>105</v>
      </c>
      <c r="H13" s="77">
        <v>0</v>
      </c>
      <c r="I13" s="77">
        <v>-54.16386</v>
      </c>
      <c r="J13" s="77">
        <v>278.51</v>
      </c>
      <c r="K13" s="77">
        <v>-0.04</v>
      </c>
    </row>
    <row r="14" spans="2:60">
      <c r="B14" t="s">
        <v>1354</v>
      </c>
      <c r="C14" t="s">
        <v>1355</v>
      </c>
      <c r="D14" t="s">
        <v>216</v>
      </c>
      <c r="E14" t="s">
        <v>1020</v>
      </c>
      <c r="F14" s="77">
        <v>0</v>
      </c>
      <c r="G14" t="s">
        <v>105</v>
      </c>
      <c r="H14" s="77">
        <v>0</v>
      </c>
      <c r="I14" s="77">
        <v>-6.7589999999999997E-2</v>
      </c>
      <c r="J14" s="77">
        <v>0.35</v>
      </c>
      <c r="K14" s="77">
        <v>0</v>
      </c>
    </row>
    <row r="15" spans="2:60">
      <c r="B15" t="s">
        <v>1356</v>
      </c>
      <c r="C15" t="s">
        <v>1357</v>
      </c>
      <c r="D15" t="s">
        <v>216</v>
      </c>
      <c r="E15" t="s">
        <v>1020</v>
      </c>
      <c r="F15" s="77">
        <v>0</v>
      </c>
      <c r="G15" t="s">
        <v>105</v>
      </c>
      <c r="H15" s="77">
        <v>0</v>
      </c>
      <c r="I15" s="77">
        <v>34.086269999999999</v>
      </c>
      <c r="J15" s="77">
        <v>-175.27</v>
      </c>
      <c r="K15" s="77">
        <v>0.03</v>
      </c>
    </row>
    <row r="16" spans="2:60">
      <c r="B16" t="s">
        <v>1358</v>
      </c>
      <c r="C16" t="s">
        <v>1359</v>
      </c>
      <c r="D16" t="s">
        <v>216</v>
      </c>
      <c r="E16" t="s">
        <v>207</v>
      </c>
      <c r="F16" s="77">
        <v>0</v>
      </c>
      <c r="G16" t="s">
        <v>105</v>
      </c>
      <c r="H16" s="77">
        <v>0</v>
      </c>
      <c r="I16" s="77">
        <v>1.3583099999999999</v>
      </c>
      <c r="J16" s="77">
        <v>-6.98</v>
      </c>
      <c r="K16" s="77">
        <v>0</v>
      </c>
    </row>
    <row r="17" spans="2:11">
      <c r="B17" t="s">
        <v>1360</v>
      </c>
      <c r="C17" t="s">
        <v>1359</v>
      </c>
      <c r="D17" t="s">
        <v>216</v>
      </c>
      <c r="E17" t="s">
        <v>207</v>
      </c>
      <c r="F17" s="77">
        <v>0</v>
      </c>
      <c r="G17" t="s">
        <v>105</v>
      </c>
      <c r="H17" s="77">
        <v>0</v>
      </c>
      <c r="I17" s="77">
        <v>-0.66095999999999999</v>
      </c>
      <c r="J17" s="77">
        <v>3.4</v>
      </c>
      <c r="K17" s="77">
        <v>0</v>
      </c>
    </row>
    <row r="18" spans="2:11">
      <c r="B18" s="78" t="s">
        <v>221</v>
      </c>
      <c r="D18" s="19"/>
      <c r="E18" s="19"/>
      <c r="F18" s="19"/>
      <c r="G18" s="19"/>
      <c r="H18" s="79">
        <v>0</v>
      </c>
      <c r="I18" s="79">
        <v>0</v>
      </c>
      <c r="J18" s="79">
        <v>0</v>
      </c>
      <c r="K18" s="79">
        <v>0</v>
      </c>
    </row>
    <row r="19" spans="2:11">
      <c r="B19" t="s">
        <v>216</v>
      </c>
      <c r="C19" t="s">
        <v>216</v>
      </c>
      <c r="D19" t="s">
        <v>216</v>
      </c>
      <c r="E19" s="19"/>
      <c r="F19" s="77">
        <v>0</v>
      </c>
      <c r="G19" t="s">
        <v>216</v>
      </c>
      <c r="H19" s="77">
        <v>0</v>
      </c>
      <c r="I19" s="77">
        <v>0</v>
      </c>
      <c r="J19" s="77">
        <v>0</v>
      </c>
      <c r="K19" s="77">
        <v>0</v>
      </c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2"/>
  <sheetViews>
    <sheetView rightToLeft="1" workbookViewId="0">
      <selection activeCell="B11" sqref="B11:D2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 s="1" customFormat="1">
      <c r="B1" s="2" t="s">
        <v>0</v>
      </c>
      <c r="C1" s="80">
        <v>43281</v>
      </c>
    </row>
    <row r="2" spans="2:17" s="1" customFormat="1">
      <c r="B2" s="2" t="s">
        <v>1</v>
      </c>
      <c r="C2" s="12" t="s">
        <v>1361</v>
      </c>
    </row>
    <row r="3" spans="2:17" s="1" customFormat="1">
      <c r="B3" s="2" t="s">
        <v>2</v>
      </c>
      <c r="C3" s="26" t="s">
        <v>1362</v>
      </c>
    </row>
    <row r="4" spans="2:17" s="1" customFormat="1">
      <c r="B4" s="2" t="s">
        <v>3</v>
      </c>
      <c r="C4" s="81" t="s">
        <v>197</v>
      </c>
    </row>
    <row r="5" spans="2:17">
      <c r="B5" s="75" t="s">
        <v>198</v>
      </c>
      <c r="C5" t="s">
        <v>199</v>
      </c>
    </row>
    <row r="7" spans="2:17" ht="26.25" customHeight="1">
      <c r="B7" s="97" t="s">
        <v>172</v>
      </c>
      <c r="C7" s="98"/>
      <c r="D7" s="98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C12+C21</f>
        <v>865.76250639292698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f>SUM(C13:C20)</f>
        <v>865.76250639292698</v>
      </c>
    </row>
    <row r="13" spans="2:17">
      <c r="B13" t="s">
        <v>1364</v>
      </c>
      <c r="C13" s="77">
        <v>81.256</v>
      </c>
      <c r="D13" s="83">
        <v>43800</v>
      </c>
    </row>
    <row r="14" spans="2:17">
      <c r="B14" t="s">
        <v>1365</v>
      </c>
      <c r="C14" s="77">
        <v>37.776209666293866</v>
      </c>
      <c r="D14" s="83">
        <v>43824</v>
      </c>
    </row>
    <row r="15" spans="2:17">
      <c r="B15" t="s">
        <v>1366</v>
      </c>
      <c r="C15" s="77">
        <v>11.799299999999999</v>
      </c>
      <c r="D15" s="83">
        <v>43830</v>
      </c>
    </row>
    <row r="16" spans="2:17">
      <c r="B16" t="s">
        <v>1367</v>
      </c>
      <c r="C16" s="77">
        <v>141.42553673706502</v>
      </c>
      <c r="D16" s="83">
        <v>44246</v>
      </c>
    </row>
    <row r="17" spans="2:4">
      <c r="B17" t="s">
        <v>1368</v>
      </c>
      <c r="C17" s="77">
        <v>208.40319407805308</v>
      </c>
      <c r="D17" s="83">
        <v>44255</v>
      </c>
    </row>
    <row r="18" spans="2:4">
      <c r="B18" t="s">
        <v>1369</v>
      </c>
      <c r="C18" s="77">
        <v>161.12192676274609</v>
      </c>
      <c r="D18" s="83">
        <v>44739</v>
      </c>
    </row>
    <row r="19" spans="2:4">
      <c r="B19" t="s">
        <v>1370</v>
      </c>
      <c r="C19" s="77">
        <v>223.98033914876891</v>
      </c>
      <c r="D19" s="83">
        <v>46100</v>
      </c>
    </row>
    <row r="20" spans="2:4">
      <c r="B20"/>
      <c r="C20" s="77"/>
    </row>
    <row r="21" spans="2:4">
      <c r="B21" s="78" t="s">
        <v>221</v>
      </c>
      <c r="C21" s="79">
        <v>0</v>
      </c>
    </row>
    <row r="22" spans="2:4">
      <c r="B22" t="s">
        <v>216</v>
      </c>
      <c r="C22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C1:C4 A5:A1048576 E5:XFD1048576 B5:D12 B20: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43281</v>
      </c>
    </row>
    <row r="2" spans="2:18" s="1" customFormat="1">
      <c r="B2" s="2" t="s">
        <v>1</v>
      </c>
      <c r="C2" s="12" t="s">
        <v>1361</v>
      </c>
    </row>
    <row r="3" spans="2:18" s="1" customFormat="1">
      <c r="B3" s="2" t="s">
        <v>2</v>
      </c>
      <c r="C3" s="26" t="s">
        <v>1362</v>
      </c>
    </row>
    <row r="4" spans="2:18" s="1" customFormat="1">
      <c r="B4" s="2" t="s">
        <v>3</v>
      </c>
      <c r="C4" s="81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7" t="s">
        <v>176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316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216</v>
      </c>
      <c r="C14" t="s">
        <v>216</v>
      </c>
      <c r="D14" t="s">
        <v>216</v>
      </c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256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216</v>
      </c>
      <c r="C16" t="s">
        <v>216</v>
      </c>
      <c r="D16" t="s">
        <v>216</v>
      </c>
      <c r="E16" t="s">
        <v>216</v>
      </c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317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216</v>
      </c>
      <c r="C18" t="s">
        <v>216</v>
      </c>
      <c r="D18" t="s">
        <v>216</v>
      </c>
      <c r="E18" t="s">
        <v>216</v>
      </c>
      <c r="H18" s="77">
        <v>0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904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216</v>
      </c>
      <c r="C20" t="s">
        <v>216</v>
      </c>
      <c r="D20" t="s">
        <v>216</v>
      </c>
      <c r="E20" t="s">
        <v>216</v>
      </c>
      <c r="H20" s="77">
        <v>0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318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216</v>
      </c>
      <c r="C23" t="s">
        <v>216</v>
      </c>
      <c r="D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319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216</v>
      </c>
      <c r="C25" t="s">
        <v>216</v>
      </c>
      <c r="D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223</v>
      </c>
      <c r="D26" s="16"/>
    </row>
    <row r="27" spans="2:16">
      <c r="B27" t="s">
        <v>313</v>
      </c>
      <c r="D27" s="16"/>
    </row>
    <row r="28" spans="2:16">
      <c r="B28" t="s">
        <v>315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43281</v>
      </c>
    </row>
    <row r="2" spans="2:18" s="1" customFormat="1">
      <c r="B2" s="2" t="s">
        <v>1</v>
      </c>
      <c r="C2" s="12" t="s">
        <v>1361</v>
      </c>
    </row>
    <row r="3" spans="2:18" s="1" customFormat="1">
      <c r="B3" s="2" t="s">
        <v>2</v>
      </c>
      <c r="C3" s="26" t="s">
        <v>1362</v>
      </c>
    </row>
    <row r="4" spans="2:18" s="1" customFormat="1">
      <c r="B4" s="2" t="s">
        <v>3</v>
      </c>
      <c r="C4" s="81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7" t="s">
        <v>180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1053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216</v>
      </c>
      <c r="C14" t="s">
        <v>216</v>
      </c>
      <c r="D14" t="s">
        <v>216</v>
      </c>
      <c r="E14" t="s">
        <v>216</v>
      </c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1054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216</v>
      </c>
      <c r="C16" t="s">
        <v>216</v>
      </c>
      <c r="D16" t="s">
        <v>216</v>
      </c>
      <c r="E16" t="s">
        <v>216</v>
      </c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317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216</v>
      </c>
      <c r="C18" t="s">
        <v>216</v>
      </c>
      <c r="D18" t="s">
        <v>216</v>
      </c>
      <c r="E18" t="s">
        <v>216</v>
      </c>
      <c r="H18" s="77">
        <v>0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904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216</v>
      </c>
      <c r="C20" t="s">
        <v>216</v>
      </c>
      <c r="D20" t="s">
        <v>216</v>
      </c>
      <c r="E20" t="s">
        <v>216</v>
      </c>
      <c r="H20" s="77">
        <v>0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318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216</v>
      </c>
      <c r="C23" t="s">
        <v>216</v>
      </c>
      <c r="D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319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216</v>
      </c>
      <c r="C25" t="s">
        <v>216</v>
      </c>
      <c r="D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223</v>
      </c>
      <c r="D26" s="16"/>
    </row>
    <row r="27" spans="2:16">
      <c r="B27" t="s">
        <v>313</v>
      </c>
      <c r="D27" s="16"/>
    </row>
    <row r="28" spans="2:16">
      <c r="B28" t="s">
        <v>315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 s="1" customFormat="1">
      <c r="B1" s="2" t="s">
        <v>0</v>
      </c>
      <c r="C1" s="80">
        <v>43281</v>
      </c>
    </row>
    <row r="2" spans="2:23" s="1" customFormat="1">
      <c r="B2" s="2" t="s">
        <v>1</v>
      </c>
      <c r="C2" s="12" t="s">
        <v>1361</v>
      </c>
    </row>
    <row r="3" spans="2:23" s="1" customFormat="1">
      <c r="B3" s="2" t="s">
        <v>2</v>
      </c>
      <c r="C3" s="26" t="s">
        <v>1362</v>
      </c>
    </row>
    <row r="4" spans="2:23" s="1" customFormat="1">
      <c r="B4" s="2" t="s">
        <v>3</v>
      </c>
      <c r="C4" s="81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7" t="s">
        <v>182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1053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216</v>
      </c>
      <c r="C14" t="s">
        <v>216</v>
      </c>
      <c r="D14" t="s">
        <v>216</v>
      </c>
      <c r="E14" t="s">
        <v>216</v>
      </c>
      <c r="F14" s="15"/>
      <c r="G14" s="15"/>
      <c r="H14" s="77">
        <v>0</v>
      </c>
      <c r="I14" t="s">
        <v>216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1054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216</v>
      </c>
      <c r="C16" t="s">
        <v>216</v>
      </c>
      <c r="D16" t="s">
        <v>216</v>
      </c>
      <c r="E16" t="s">
        <v>216</v>
      </c>
      <c r="F16" s="15"/>
      <c r="G16" s="15"/>
      <c r="H16" s="77">
        <v>0</v>
      </c>
      <c r="I16" t="s">
        <v>216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317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216</v>
      </c>
      <c r="C18" t="s">
        <v>216</v>
      </c>
      <c r="D18" t="s">
        <v>216</v>
      </c>
      <c r="E18" t="s">
        <v>216</v>
      </c>
      <c r="F18" s="15"/>
      <c r="G18" s="15"/>
      <c r="H18" s="77">
        <v>0</v>
      </c>
      <c r="I18" t="s">
        <v>216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904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216</v>
      </c>
      <c r="C20" t="s">
        <v>216</v>
      </c>
      <c r="D20" t="s">
        <v>216</v>
      </c>
      <c r="E20" t="s">
        <v>216</v>
      </c>
      <c r="F20" s="15"/>
      <c r="G20" s="15"/>
      <c r="H20" s="77">
        <v>0</v>
      </c>
      <c r="I20" t="s">
        <v>216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318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216</v>
      </c>
      <c r="C23" t="s">
        <v>216</v>
      </c>
      <c r="D23" t="s">
        <v>216</v>
      </c>
      <c r="E23" t="s">
        <v>216</v>
      </c>
      <c r="H23" s="77">
        <v>0</v>
      </c>
      <c r="I23" t="s">
        <v>216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319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216</v>
      </c>
      <c r="C25" t="s">
        <v>216</v>
      </c>
      <c r="D25" t="s">
        <v>216</v>
      </c>
      <c r="E25" t="s">
        <v>216</v>
      </c>
      <c r="H25" s="77">
        <v>0</v>
      </c>
      <c r="I25" t="s">
        <v>216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223</v>
      </c>
      <c r="D26" s="16"/>
    </row>
    <row r="27" spans="2:23">
      <c r="B27" t="s">
        <v>313</v>
      </c>
      <c r="D27" s="16"/>
    </row>
    <row r="28" spans="2:23">
      <c r="B28" t="s">
        <v>314</v>
      </c>
      <c r="D28" s="16"/>
    </row>
    <row r="29" spans="2:23">
      <c r="B29" t="s">
        <v>315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2018-08-30T06:43:31+00:00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E20A71-1974-4CB0-8398-518E6F9BE1BF}"/>
</file>

<file path=customXml/itemProps2.xml><?xml version="1.0" encoding="utf-8"?>
<ds:datastoreItem xmlns:ds="http://schemas.openxmlformats.org/officeDocument/2006/customXml" ds:itemID="{6E7AE46E-67FE-4DBC-93D5-5078141F7B4C}"/>
</file>

<file path=customXml/itemProps3.xml><?xml version="1.0" encoding="utf-8"?>
<ds:datastoreItem xmlns:ds="http://schemas.openxmlformats.org/officeDocument/2006/customXml" ds:itemID="{AAB42B71-CC36-4199-8656-2BFC2D917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2018-08-27T12:28:50Z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