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6.18\רשימות לפרסו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24" i="27" l="1"/>
  <c r="C12" i="27"/>
  <c r="C11" i="27" l="1"/>
</calcChain>
</file>

<file path=xl/sharedStrings.xml><?xml version="1.0" encoding="utf-8"?>
<sst xmlns="http://schemas.openxmlformats.org/spreadsheetml/2006/main" count="5082" uniqueCount="1493">
  <si>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</si>
  <si>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</si>
  <si>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</si>
  <si>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</si>
  <si>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</si>
  <si>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</si>
  <si>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</si>
  <si>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</si>
  <si>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</si>
  <si>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</si>
  <si>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</si>
  <si>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</si>
  <si>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</si>
  <si>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</si>
  <si>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</si>
  <si>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</si>
  <si>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</si>
  <si>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</si>
  <si>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</si>
  <si>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</si>
  <si>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</si>
  <si>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</si>
  <si>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</si>
  <si>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</si>
  <si>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</si>
  <si>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</si>
  <si>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</si>
  <si>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</si>
  <si>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</si>
  <si>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</si>
  <si>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</si>
  <si>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</si>
  <si>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</si>
  <si>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</si>
  <si>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</si>
  <si>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</si>
  <si>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</si>
  <si>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</si>
  <si>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</si>
  <si>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</si>
  <si>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</si>
  <si>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</si>
  <si>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</si>
  <si>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</si>
  <si>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</si>
  <si>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</si>
  <si>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</si>
  <si>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</si>
  <si>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</si>
  <si>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</si>
  <si>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</si>
  <si>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</si>
  <si>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</si>
  <si>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</si>
  <si>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</si>
  <si>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</si>
  <si>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</si>
  <si>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</si>
  <si>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</si>
  <si>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</si>
  <si>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</si>
  <si>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</si>
  <si>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</si>
  <si>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</si>
  <si>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</si>
  <si>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</si>
  <si>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</si>
  <si>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</si>
  <si>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</si>
  <si>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</si>
  <si>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</si>
  <si>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</si>
  <si>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</si>
  <si>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</si>
  <si>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</si>
  <si>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</si>
  <si>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</si>
  <si>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</si>
  <si>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</si>
  <si>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</si>
  <si>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</si>
  <si>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</si>
  <si>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</si>
  <si>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</si>
  <si>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</si>
  <si>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</si>
  <si>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</si>
  <si>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</si>
  <si>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</si>
  <si>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</si>
  <si>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</si>
  <si>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</si>
  <si>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</si>
  <si>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</si>
  <si>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</si>
  <si>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</si>
  <si>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</si>
  <si>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</si>
  <si>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</si>
  <si>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</si>
  <si>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</si>
  <si>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</si>
  <si>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</si>
  <si>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</si>
  <si>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</si>
  <si>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</si>
  <si>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</si>
  <si>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</si>
  <si>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</si>
  <si>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</si>
  <si>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</si>
  <si>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</si>
  <si>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</si>
  <si>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</si>
  <si>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</si>
  <si>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</si>
  <si>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</si>
  <si>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</si>
  <si>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</si>
  <si>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</si>
  <si>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</si>
  <si>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</si>
  <si>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</si>
  <si>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</si>
  <si>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</si>
  <si>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</si>
  <si>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</si>
  <si>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</si>
  <si>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</si>
  <si>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</si>
  <si>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</si>
  <si>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</si>
  <si>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</si>
  <si>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</si>
  <si>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</si>
  <si>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</si>
  <si>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</si>
  <si>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</si>
  <si>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</si>
  <si>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</si>
  <si>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</si>
  <si>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</si>
  <si>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</si>
  <si>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</si>
  <si>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</si>
  <si>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</si>
  <si>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</si>
  <si>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</si>
  <si>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</si>
  <si>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</si>
  <si>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</si>
  <si>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</si>
  <si>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</si>
  <si>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</si>
  <si>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</si>
  <si>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</si>
  <si>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</si>
  <si>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</si>
  <si>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</si>
  <si>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</si>
  <si>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</si>
  <si>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</si>
  <si>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</si>
  <si>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</si>
  <si>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</si>
  <si>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</si>
  <si>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</si>
  <si>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</si>
  <si>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</si>
  <si>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</si>
  <si>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</si>
  <si>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</si>
  <si>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</si>
  <si>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</si>
  <si>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</si>
  <si>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</si>
  <si>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</si>
  <si>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</si>
  <si>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</si>
  <si>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</si>
  <si>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</si>
  <si>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</si>
  <si>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</si>
  <si>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</si>
  <si>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</si>
  <si>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</si>
  <si>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</si>
  <si>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</si>
  <si>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</si>
  <si>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</si>
  <si>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</si>
  <si>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</si>
  <si>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</si>
  <si>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</si>
  <si>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</si>
  <si>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</si>
  <si>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</si>
  <si>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</si>
  <si>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895ילין לפידות השתלמות מנייתי</t>
  </si>
  <si>
    <t>8563</t>
  </si>
  <si>
    <t>קוד קופת הגמל</t>
  </si>
  <si>
    <t>513611509-00000000001038-8563-000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</si>
  <si>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</si>
  <si>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</si>
  <si>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</si>
  <si>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</si>
  <si>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</si>
  <si>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</si>
  <si>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</si>
  <si>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</si>
  <si>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</si>
  <si>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</si>
  <si>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</si>
  <si>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</si>
  <si>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</si>
  <si>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</si>
  <si>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</si>
  <si>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</si>
  <si>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</si>
  <si>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</si>
  <si>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</si>
  <si>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</si>
  <si>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</si>
  <si>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</si>
  <si>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</si>
  <si>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</si>
  <si>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</si>
  <si>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</si>
  <si>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סה"כ פח"ק/פר"י</t>
  </si>
  <si>
    <t>סה"כ פק"מ לתקופה של עד שלושה חודשים</t>
  </si>
  <si>
    <t>פקדון זק 06092018 0.24%- נשואה</t>
  </si>
  <si>
    <t>פקדון זק 10072018 0.22%- נשואה</t>
  </si>
  <si>
    <t>פקדון זק 12072018 0.22%- נשואה</t>
  </si>
  <si>
    <t>פקדון בלל 210818_0.18%- לאומי</t>
  </si>
  <si>
    <t>פקדון במזרחי 0.18% _12/09/2018- בנק מזרחי</t>
  </si>
  <si>
    <t>פקדון מתעצם במזרחי פתיחה 110618- בנק מזרחי</t>
  </si>
  <si>
    <t>פקדון שיקלי מתעצם במזרחי 040619- בנק מזרחי</t>
  </si>
  <si>
    <t>פקדון שיקלי מתעצם במזרחי 070619- בנק מזרחי</t>
  </si>
  <si>
    <t>פקדון שיקלי מתעצם בנק מזרחי- בנק מזרחי</t>
  </si>
  <si>
    <t>פקדון שקלי במזרחי 0.18% 13/09/18-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</si>
  <si>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</si>
  <si>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</si>
  <si>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</si>
  <si>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05.07.2018-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</si>
  <si>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</si>
  <si>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</si>
  <si>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</si>
  <si>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</si>
  <si>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</si>
  <si>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</si>
  <si>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</si>
  <si>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</si>
  <si>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</si>
  <si>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0527- גליל</t>
  </si>
  <si>
    <t>1140847</t>
  </si>
  <si>
    <t>26/06/18</t>
  </si>
  <si>
    <t>ממשל צמודה 0545- גליל</t>
  </si>
  <si>
    <t>1134865</t>
  </si>
  <si>
    <t>23/01/18</t>
  </si>
  <si>
    <t>ממשל צמודה 0923- גליל</t>
  </si>
  <si>
    <t>1128081</t>
  </si>
  <si>
    <t>25/06/18</t>
  </si>
  <si>
    <t>ממשל צמודה 1019- גליל</t>
  </si>
  <si>
    <t>1114750</t>
  </si>
  <si>
    <t>30/01/18</t>
  </si>
  <si>
    <t>ממשל צמודה 1025- גליל</t>
  </si>
  <si>
    <t>1135912</t>
  </si>
  <si>
    <t>24/06/18</t>
  </si>
  <si>
    <t>ממשלתי צמוד 1020- גליל</t>
  </si>
  <si>
    <t>1137181</t>
  </si>
  <si>
    <t>07/01/18</t>
  </si>
  <si>
    <t>ממשלתי צמודה 922- גליל</t>
  </si>
  <si>
    <t>1124056</t>
  </si>
  <si>
    <t>20/06/18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</si>
  <si>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</si>
  <si>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</si>
  <si>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</si>
  <si>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</si>
  <si>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</si>
  <si>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</si>
  <si>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</si>
  <si>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</si>
  <si>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1218 פדיון 051218- בנק ישראל- מק"מ</t>
  </si>
  <si>
    <t>8181216</t>
  </si>
  <si>
    <t>05/12/17</t>
  </si>
  <si>
    <t>מ.ק.מ 319 פדיון 06.03.19- בנק ישראל- מק"מ</t>
  </si>
  <si>
    <t>8190316</t>
  </si>
  <si>
    <t>RF.IL</t>
  </si>
  <si>
    <t>07/03/18</t>
  </si>
  <si>
    <t>מ.ק.מ 8.8.18 828- בנק ישראל- מק"מ</t>
  </si>
  <si>
    <t>8180820</t>
  </si>
  <si>
    <t>20/02/18</t>
  </si>
  <si>
    <t>מ.ק.מ 918 פדיון 5.9.18- בנק ישראל- מק"מ</t>
  </si>
  <si>
    <t>8180911</t>
  </si>
  <si>
    <t>06/06/18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</si>
  <si>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</si>
  <si>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</si>
  <si>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</si>
  <si>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</si>
  <si>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</si>
  <si>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</si>
  <si>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</si>
  <si>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</si>
  <si>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</si>
  <si>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</si>
  <si>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</si>
  <si>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</si>
  <si>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22/04/18</t>
  </si>
  <si>
    <t>ממשל שקלית 0219- שחר</t>
  </si>
  <si>
    <t>1110907</t>
  </si>
  <si>
    <t>05/03/18</t>
  </si>
  <si>
    <t>ממשל שקלית 0327- שחר</t>
  </si>
  <si>
    <t>1139344</t>
  </si>
  <si>
    <t>20/12/17</t>
  </si>
  <si>
    <t>ממשל שקלית 0825- שחר</t>
  </si>
  <si>
    <t>1135557</t>
  </si>
  <si>
    <t>24/01/18</t>
  </si>
  <si>
    <t>ממשל שקלית 1018- שחר</t>
  </si>
  <si>
    <t>1136548</t>
  </si>
  <si>
    <t>01/03/17</t>
  </si>
  <si>
    <t>ממשל שקלית 120- שחר</t>
  </si>
  <si>
    <t>1115773</t>
  </si>
  <si>
    <t>ממשל שקלית 519- שחר</t>
  </si>
  <si>
    <t>1131770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</si>
  <si>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</si>
  <si>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</si>
  <si>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</si>
  <si>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</si>
  <si>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</si>
  <si>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</si>
  <si>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</si>
  <si>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</si>
  <si>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</si>
  <si>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</si>
  <si>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</si>
  <si>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</si>
  <si>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</si>
  <si>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</si>
  <si>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</si>
  <si>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</si>
  <si>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</si>
  <si>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</si>
  <si>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</si>
  <si>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</si>
  <si>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</si>
  <si>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</si>
  <si>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</si>
  <si>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26/11/17</t>
  </si>
  <si>
    <t>מזרחי טפחות הנפ ס 43- מזרחי טפחות חברה להנפקות בע"מ</t>
  </si>
  <si>
    <t>2310191</t>
  </si>
  <si>
    <t>520032046</t>
  </si>
  <si>
    <t>15/03/16</t>
  </si>
  <si>
    <t>פועלים הנ אגח 33- הפועלים הנפקות בע"מ</t>
  </si>
  <si>
    <t>1940568</t>
  </si>
  <si>
    <t>520032640</t>
  </si>
  <si>
    <t>30/08/17</t>
  </si>
  <si>
    <t>פועלים הנפקות סדרה 34- הפועלים הנפקות בע"מ</t>
  </si>
  <si>
    <t>1940576</t>
  </si>
  <si>
    <t>אמות אגח א- אמות השקעות בע"מ</t>
  </si>
  <si>
    <t>1097385</t>
  </si>
  <si>
    <t>520026683</t>
  </si>
  <si>
    <t>נדל"ן ובינוי</t>
  </si>
  <si>
    <t>AA.IL</t>
  </si>
  <si>
    <t>06/09/17</t>
  </si>
  <si>
    <t>דקסיה הנ אגח י- דקסיה ישראל הנפקות בע"מ</t>
  </si>
  <si>
    <t>1134147</t>
  </si>
  <si>
    <t>513704304</t>
  </si>
  <si>
    <t>25/10/17</t>
  </si>
  <si>
    <t>חשמל     אגח 29- חברת החשמל לישראל בע"מ</t>
  </si>
  <si>
    <t>6000236</t>
  </si>
  <si>
    <t>520000472</t>
  </si>
  <si>
    <t>חיפושי נפט וגז</t>
  </si>
  <si>
    <t>Aa2.IL</t>
  </si>
  <si>
    <t>26/10/17</t>
  </si>
  <si>
    <t>סלקום אגח ו- סלקום ישראל בע"מ</t>
  </si>
  <si>
    <t>1125996</t>
  </si>
  <si>
    <t>511930125</t>
  </si>
  <si>
    <t>A+.IL</t>
  </si>
  <si>
    <t>09/11/17</t>
  </si>
  <si>
    <t>אינטרנט זהב אגח ד- אינטרנט גולד - קווי זהב בע"מ</t>
  </si>
  <si>
    <t>1131614</t>
  </si>
  <si>
    <t>520044264</t>
  </si>
  <si>
    <t>Baa1.IL</t>
  </si>
  <si>
    <t>12/04/18</t>
  </si>
  <si>
    <t>אפריקה   אגח כו- אפריקה-ישראל להשקעות בע"מ</t>
  </si>
  <si>
    <t>6110365</t>
  </si>
  <si>
    <t>520005067</t>
  </si>
  <si>
    <t>19/12/17</t>
  </si>
  <si>
    <t>אפריקה אגח כח- אפריקה-ישראל להשקעות בע"מ</t>
  </si>
  <si>
    <t>6110480</t>
  </si>
  <si>
    <t>13/11/14</t>
  </si>
  <si>
    <t>סאני תקשורת אגח יא- סאני תקשורת סלולרית  בע"מ</t>
  </si>
  <si>
    <t>1134493</t>
  </si>
  <si>
    <t>520031808</t>
  </si>
  <si>
    <t>מסחר</t>
  </si>
  <si>
    <t>22/05/18</t>
  </si>
  <si>
    <t>פטרוכימיים אגח ב'- מפעלים פטרוכימיים בישראל בע"מ</t>
  </si>
  <si>
    <t>7560048</t>
  </si>
  <si>
    <t>520029315</t>
  </si>
  <si>
    <t>28/06/18</t>
  </si>
  <si>
    <t>פלאזה סנטרס אגח א- פלאזה סנטרס</t>
  </si>
  <si>
    <t>1109495</t>
  </si>
  <si>
    <t>33248324</t>
  </si>
  <si>
    <t>סלקום אגח ז- סלקום ישראל בע"מ</t>
  </si>
  <si>
    <t>1126002</t>
  </si>
  <si>
    <t>21/09/16</t>
  </si>
  <si>
    <t>אשטרום קב אגח ג- קבוצת אשטרום</t>
  </si>
  <si>
    <t>1140102</t>
  </si>
  <si>
    <t>510381601</t>
  </si>
  <si>
    <t>A.IL</t>
  </si>
  <si>
    <t>בזן אגח ה- בתי זקוק לנפט בע"מ</t>
  </si>
  <si>
    <t>2590388</t>
  </si>
  <si>
    <t>520036658</t>
  </si>
  <si>
    <t>A-.IL</t>
  </si>
  <si>
    <t>11/06/15</t>
  </si>
  <si>
    <t>אלדן תחבורה  א- אלדן תחבורה בע"מ</t>
  </si>
  <si>
    <t>1134840</t>
  </si>
  <si>
    <t>510454333</t>
  </si>
  <si>
    <t>25/07/17</t>
  </si>
  <si>
    <t>דוניץ אגח א- אחים דוניץ בע"מ</t>
  </si>
  <si>
    <t>4000055</t>
  </si>
  <si>
    <t>520038605</t>
  </si>
  <si>
    <t>25/12/17</t>
  </si>
  <si>
    <t>יואייארסי אג א- יו.איי.אר.סי-ג'י.אס.איי (בי.וי.איי) לימיטד</t>
  </si>
  <si>
    <t>1141837</t>
  </si>
  <si>
    <t>1940909</t>
  </si>
  <si>
    <t>BBB.IL</t>
  </si>
  <si>
    <t>11/03/18</t>
  </si>
  <si>
    <t>אורבנקורפ אגח א</t>
  </si>
  <si>
    <t>1137041</t>
  </si>
  <si>
    <t>1656</t>
  </si>
  <si>
    <t>30/11/16</t>
  </si>
  <si>
    <t>אלביט מדקל אג ג- אלביט מדיקל טכנולוג'יס בע"מ</t>
  </si>
  <si>
    <t>4740247</t>
  </si>
  <si>
    <t>520039645</t>
  </si>
  <si>
    <t>השקעות במדעי החיים</t>
  </si>
  <si>
    <t>מירלנד אגח ז (חסום- מירלנד דיוולופמנט קורפריישן פיי אל סי</t>
  </si>
  <si>
    <t>1139559</t>
  </si>
  <si>
    <t>500423264</t>
  </si>
  <si>
    <t>19/02/18</t>
  </si>
  <si>
    <t>מליבו אגח ג- מליבו אינווסט.</t>
  </si>
  <si>
    <t>1139302</t>
  </si>
  <si>
    <t>1378</t>
  </si>
  <si>
    <t>03/04/18</t>
  </si>
  <si>
    <t>פטרוכימיים ג- מפעלים פטרוכימיים בישראל בע"מ</t>
  </si>
  <si>
    <t>7560055</t>
  </si>
  <si>
    <t>11/05/17</t>
  </si>
  <si>
    <t>פטרוכימים אגח 1- מפעלים פטרוכימיים בישראל בע"מ</t>
  </si>
  <si>
    <t>7560154</t>
  </si>
  <si>
    <t>11/04/18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</si>
  <si>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</si>
  <si>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</si>
  <si>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</si>
  <si>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</si>
  <si>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</si>
  <si>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232</t>
  </si>
  <si>
    <t>01/06/17</t>
  </si>
  <si>
    <t>בזן       אגח ט- בתי זקוק לנפט בע"מ</t>
  </si>
  <si>
    <t>2590461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</si>
  <si>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</si>
  <si>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</si>
  <si>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</si>
  <si>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</si>
  <si>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</si>
  <si>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</si>
  <si>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</si>
  <si>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</si>
  <si>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</si>
  <si>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</si>
  <si>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</si>
  <si>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</si>
  <si>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</si>
  <si>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</si>
  <si>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</si>
  <si>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</si>
  <si>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</si>
  <si>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</si>
  <si>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</si>
  <si>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</si>
  <si>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</si>
  <si>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</si>
  <si>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</si>
  <si>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</si>
  <si>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</si>
  <si>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</si>
  <si>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</si>
  <si>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</si>
  <si>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</si>
  <si>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</si>
  <si>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</si>
  <si>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</si>
  <si>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</si>
  <si>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</si>
  <si>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</si>
  <si>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</si>
  <si>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</si>
  <si>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</si>
  <si>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</si>
  <si>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דלק קבוצה- קבוצת דלק בע"מ</t>
  </si>
  <si>
    <t>1084128</t>
  </si>
  <si>
    <t>520044322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</si>
  <si>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</si>
  <si>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</si>
  <si>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</si>
  <si>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</si>
  <si>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</si>
  <si>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</si>
  <si>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</si>
  <si>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פז נפט- פז חברת הנפט בע"מ</t>
  </si>
  <si>
    <t>1100007</t>
  </si>
  <si>
    <t>510216054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</si>
  <si>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</si>
  <si>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</si>
  <si>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</si>
  <si>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</si>
  <si>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</si>
  <si>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</si>
  <si>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</si>
  <si>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מזון</t>
  </si>
  <si>
    <t>פרוטרום- פרוטרום תעשיות בע"מ</t>
  </si>
  <si>
    <t>1081082</t>
  </si>
  <si>
    <t>520042805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</si>
  <si>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</si>
  <si>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</si>
  <si>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</si>
  <si>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</si>
  <si>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</si>
  <si>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</si>
  <si>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</si>
  <si>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</si>
  <si>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</si>
  <si>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</si>
  <si>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</si>
  <si>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</si>
  <si>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</si>
  <si>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</si>
  <si>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</si>
  <si>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</si>
  <si>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</si>
  <si>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</si>
  <si>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</si>
  <si>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</si>
  <si>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</si>
  <si>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</si>
  <si>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</si>
  <si>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</si>
  <si>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</si>
  <si>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</si>
  <si>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</si>
  <si>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</si>
  <si>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</si>
  <si>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</si>
  <si>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</si>
  <si>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</si>
  <si>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</si>
  <si>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פרטנר- חברת פרטנר תקשורת בע"מ</t>
  </si>
  <si>
    <t>1083484</t>
  </si>
  <si>
    <t>520044314</t>
  </si>
  <si>
    <t>סלקום- סלקום ישראל בע"מ</t>
  </si>
  <si>
    <t>1101534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</si>
  <si>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</si>
  <si>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</si>
  <si>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</si>
  <si>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</si>
  <si>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</si>
  <si>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</si>
  <si>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</si>
  <si>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</si>
  <si>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</si>
  <si>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</si>
  <si>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</si>
  <si>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</si>
  <si>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</si>
  <si>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</si>
  <si>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</si>
  <si>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</si>
  <si>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</si>
  <si>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</si>
  <si>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</si>
  <si>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</si>
  <si>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</si>
  <si>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</si>
  <si>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</si>
  <si>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</si>
  <si>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</si>
  <si>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</si>
  <si>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</si>
  <si>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</si>
  <si>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</si>
  <si>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</si>
  <si>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</si>
  <si>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</si>
  <si>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</si>
  <si>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</si>
  <si>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</si>
  <si>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</si>
  <si>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</si>
  <si>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</si>
  <si>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</si>
  <si>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</si>
  <si>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</si>
  <si>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</si>
  <si>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</si>
  <si>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</si>
  <si>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</si>
  <si>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</si>
  <si>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</si>
  <si>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</si>
  <si>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</si>
  <si>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515334662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</si>
  <si>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</si>
  <si>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</si>
  <si>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</si>
  <si>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</si>
  <si>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</si>
  <si>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</si>
  <si>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קרור- קרור אחזקות בע"מ</t>
  </si>
  <si>
    <t>621011</t>
  </si>
  <si>
    <t>520001546</t>
  </si>
  <si>
    <t>איסתא- איסתא ליינס בע"מ</t>
  </si>
  <si>
    <t>1081074</t>
  </si>
  <si>
    <t>520042763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</si>
  <si>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</si>
  <si>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</si>
  <si>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</si>
  <si>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</si>
  <si>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</si>
  <si>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</si>
  <si>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</si>
  <si>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</si>
  <si>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</si>
  <si>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</si>
  <si>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</si>
  <si>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514065283</t>
  </si>
  <si>
    <t>קרסו- קרסו מוטורס בע"מ</t>
  </si>
  <si>
    <t>1123850</t>
  </si>
  <si>
    <t>אינרום- אינרום תעשיות בנייה בע"מ</t>
  </si>
  <si>
    <t>1132356</t>
  </si>
  <si>
    <t>515001659</t>
  </si>
  <si>
    <t>מתכת ומוצרי בניה</t>
  </si>
  <si>
    <t>קליל- קליל תעשיות בע"מ</t>
  </si>
  <si>
    <t>797035</t>
  </si>
  <si>
    <t>520032442</t>
  </si>
  <si>
    <t>אדגר- אדגר השקעות ופיתוח בע"מ</t>
  </si>
  <si>
    <t>1820083</t>
  </si>
  <si>
    <t>520035171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</si>
  <si>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</si>
  <si>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</si>
  <si>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</si>
  <si>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</si>
  <si>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</si>
  <si>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520036617</t>
  </si>
  <si>
    <t>ביג- ביג מרכזי קניות (2004) בע"מ</t>
  </si>
  <si>
    <t>1097260</t>
  </si>
  <si>
    <t>513623314</t>
  </si>
  <si>
    <t>בראק קפיטל- בראק קפיטל פרופרטיז אן וי</t>
  </si>
  <si>
    <t>1121607</t>
  </si>
  <si>
    <t>34250659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</si>
  <si>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</si>
  <si>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</si>
  <si>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</si>
  <si>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</si>
  <si>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</si>
  <si>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</si>
  <si>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</si>
  <si>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</si>
  <si>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</si>
  <si>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מבני תעשיה- מבני תעשיה בע"מ</t>
  </si>
  <si>
    <t>226019</t>
  </si>
  <si>
    <t>520024126</t>
  </si>
  <si>
    <t>מגה אור- מגה אור החזקות בע"מ</t>
  </si>
  <si>
    <t>1104488</t>
  </si>
  <si>
    <t>513257873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</si>
  <si>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</si>
  <si>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</si>
  <si>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</si>
  <si>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</si>
  <si>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</si>
  <si>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</si>
  <si>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</si>
  <si>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</si>
  <si>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513992529</t>
  </si>
  <si>
    <t>אשטרום קבוצה- קבוצת אשטרום</t>
  </si>
  <si>
    <t>1132315</t>
  </si>
  <si>
    <t>רבוע נדלן- רבוע כחול נדל"ן בע"מ</t>
  </si>
  <si>
    <t>1098565</t>
  </si>
  <si>
    <t>513765859</t>
  </si>
  <si>
    <t>ריט 1- ריט 1 בע"מ</t>
  </si>
  <si>
    <t>1098920</t>
  </si>
  <si>
    <t>513821488</t>
  </si>
  <si>
    <t>שיכון ובינוי- שיכון ובינוי - אחזקות בע"מ</t>
  </si>
  <si>
    <t>1081942</t>
  </si>
  <si>
    <t>520036104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</si>
  <si>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</si>
  <si>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</si>
  <si>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</si>
  <si>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</si>
  <si>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</si>
  <si>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</si>
  <si>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</si>
  <si>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</si>
  <si>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</si>
  <si>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</si>
  <si>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</si>
  <si>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</si>
  <si>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</si>
  <si>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</si>
  <si>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</si>
  <si>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</si>
  <si>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</si>
  <si>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</si>
  <si>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</si>
  <si>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</si>
  <si>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</si>
  <si>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</si>
  <si>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</si>
  <si>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</si>
  <si>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</si>
  <si>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</si>
  <si>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</si>
  <si>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</si>
  <si>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</si>
  <si>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</si>
  <si>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</si>
  <si>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</si>
  <si>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</si>
  <si>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</si>
  <si>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</si>
  <si>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</si>
  <si>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</si>
  <si>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</si>
  <si>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</si>
  <si>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</si>
  <si>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</si>
  <si>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</si>
  <si>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</si>
  <si>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</si>
  <si>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</si>
  <si>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</si>
  <si>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</si>
  <si>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</si>
  <si>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</si>
  <si>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</si>
  <si>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</si>
  <si>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</si>
  <si>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</si>
  <si>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</si>
  <si>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</si>
  <si>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</si>
  <si>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</si>
  <si>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</si>
  <si>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</si>
  <si>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</si>
  <si>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</si>
  <si>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ביוקנסל- ביוקנסל בע"מ</t>
  </si>
  <si>
    <t>1126788</t>
  </si>
  <si>
    <t>514672625</t>
  </si>
  <si>
    <t>אורביט- אורביט-אלחוט טכנולוגיות בע"מ</t>
  </si>
  <si>
    <t>265017</t>
  </si>
  <si>
    <t>520036153</t>
  </si>
  <si>
    <t>אימקו- אימקו תעשיות בע"מ</t>
  </si>
  <si>
    <t>282012</t>
  </si>
  <si>
    <t>520037243</t>
  </si>
  <si>
    <t>אירונאוטיקס- אירונאוטיקס</t>
  </si>
  <si>
    <t>1141142</t>
  </si>
  <si>
    <t>512551425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</si>
  <si>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</si>
  <si>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</si>
  <si>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</si>
  <si>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</si>
  <si>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</si>
  <si>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</si>
  <si>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ביטוח ישיר- ביטוח ישיר - השקעות פיננסיות בע"מ</t>
  </si>
  <si>
    <t>1083682</t>
  </si>
  <si>
    <t>520044439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</si>
  <si>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</si>
  <si>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</si>
  <si>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</si>
  <si>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</si>
  <si>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</si>
  <si>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</si>
  <si>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</si>
  <si>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</si>
  <si>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</si>
  <si>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</si>
  <si>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</si>
  <si>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</si>
  <si>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</si>
  <si>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</si>
  <si>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</si>
  <si>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קסניה- קסניה ונצ'ר קפיטל בע"מ</t>
  </si>
  <si>
    <t>1099571</t>
  </si>
  <si>
    <t>513813162</t>
  </si>
  <si>
    <t>השקעות בהיי-טק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</si>
  <si>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</si>
  <si>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</si>
  <si>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</si>
  <si>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</si>
  <si>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</si>
  <si>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</si>
  <si>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</si>
  <si>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</si>
  <si>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</si>
  <si>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</si>
  <si>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</si>
  <si>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</si>
  <si>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</si>
  <si>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</si>
  <si>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</si>
  <si>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</si>
  <si>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</si>
  <si>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</si>
  <si>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</si>
  <si>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</si>
  <si>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</si>
  <si>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חשמל</t>
  </si>
  <si>
    <t>שנפ- מפעלי ע. שנפ ושות' בע"מ</t>
  </si>
  <si>
    <t>1103571</t>
  </si>
  <si>
    <t>512665373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</si>
  <si>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</si>
  <si>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</si>
  <si>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</si>
  <si>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</si>
  <si>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</si>
  <si>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</si>
  <si>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כימיה, גומי ופלסטיק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</si>
  <si>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</si>
  <si>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</si>
  <si>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</si>
  <si>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</si>
  <si>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</si>
  <si>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</si>
  <si>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</si>
  <si>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</si>
  <si>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</si>
  <si>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</si>
  <si>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</si>
  <si>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</si>
  <si>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</si>
  <si>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</si>
  <si>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</si>
  <si>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</si>
  <si>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</si>
  <si>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</si>
  <si>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</si>
  <si>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</si>
  <si>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</si>
  <si>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</si>
  <si>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</si>
  <si>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</si>
  <si>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</si>
  <si>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</si>
  <si>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</si>
  <si>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</si>
  <si>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</si>
  <si>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</si>
  <si>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אליום מדיקל- אליום מדיקל סולושנס בע"מ</t>
  </si>
  <si>
    <t>1101450</t>
  </si>
  <si>
    <t>513488833</t>
  </si>
  <si>
    <t>מכשור רפואי</t>
  </si>
  <si>
    <t>ביו ויו- ביו ויו בע"מ</t>
  </si>
  <si>
    <t>1096049</t>
  </si>
  <si>
    <t>512671371</t>
  </si>
  <si>
    <t>ישרוטל- ישרוטל בע"מ</t>
  </si>
  <si>
    <t>1080985</t>
  </si>
  <si>
    <t>520042482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</si>
  <si>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</si>
  <si>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</si>
  <si>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</si>
  <si>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</si>
  <si>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</si>
  <si>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</si>
  <si>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</si>
  <si>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</si>
  <si>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</si>
  <si>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</si>
  <si>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</si>
  <si>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</si>
  <si>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</si>
  <si>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</si>
  <si>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</si>
  <si>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</si>
  <si>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</si>
  <si>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</si>
  <si>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</si>
  <si>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</si>
  <si>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</si>
  <si>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</si>
  <si>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</si>
  <si>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</si>
  <si>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</si>
  <si>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</si>
  <si>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</si>
  <si>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</si>
  <si>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</si>
  <si>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</si>
  <si>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בית שמש- מנועי בית שמש אחזקות (1997) בע"מ</t>
  </si>
  <si>
    <t>1081561</t>
  </si>
  <si>
    <t>520043480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</si>
  <si>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</si>
  <si>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</si>
  <si>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</si>
  <si>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</si>
  <si>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</si>
  <si>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</si>
  <si>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</si>
  <si>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</si>
  <si>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איידיאו (לשעבר פניאל)- איי.די.או גרופ בע"מ</t>
  </si>
  <si>
    <t>505016</t>
  </si>
  <si>
    <t>520039066</t>
  </si>
  <si>
    <t>קרן 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</si>
  <si>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</si>
  <si>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</si>
  <si>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</si>
  <si>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</si>
  <si>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</si>
  <si>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</si>
  <si>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</si>
  <si>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</si>
  <si>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</si>
  <si>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</si>
  <si>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</si>
  <si>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</si>
  <si>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</si>
  <si>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520034562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</si>
  <si>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</si>
  <si>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</si>
  <si>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</si>
  <si>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</si>
  <si>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</si>
  <si>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</si>
  <si>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וילאר- וילאר אינטרנשיונל בע"מ</t>
  </si>
  <si>
    <t>416016</t>
  </si>
  <si>
    <t>520038910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</si>
  <si>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</si>
  <si>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</si>
  <si>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</si>
  <si>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</si>
  <si>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</si>
  <si>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</si>
  <si>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</si>
  <si>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</si>
  <si>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</si>
  <si>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</si>
  <si>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</si>
  <si>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</si>
  <si>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</si>
  <si>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421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</si>
  <si>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</si>
  <si>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</si>
  <si>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</si>
  <si>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</si>
  <si>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</si>
  <si>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</si>
  <si>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</si>
  <si>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</si>
  <si>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513817817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</si>
  <si>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</si>
  <si>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</si>
  <si>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</si>
  <si>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</si>
  <si>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</si>
  <si>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514010081</t>
  </si>
  <si>
    <t>קבוצת נץ- קבוצת נץ בע"מ לשעבר נץ בונדס לשעבר בר</t>
  </si>
  <si>
    <t>455014</t>
  </si>
  <si>
    <t>520039389</t>
  </si>
  <si>
    <t>רבד- רבד בע"מ</t>
  </si>
  <si>
    <t>526012</t>
  </si>
  <si>
    <t>520040148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</si>
  <si>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</si>
  <si>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</si>
  <si>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</si>
  <si>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</si>
  <si>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</si>
  <si>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</si>
  <si>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</si>
  <si>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</si>
  <si>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</si>
  <si>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</si>
  <si>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</si>
  <si>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</si>
  <si>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</si>
  <si>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</si>
  <si>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</si>
  <si>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</si>
  <si>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</si>
  <si>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</si>
  <si>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</si>
  <si>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</si>
  <si>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</si>
  <si>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</si>
  <si>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</si>
  <si>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</si>
  <si>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</si>
  <si>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</si>
  <si>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</si>
  <si>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</si>
  <si>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</si>
  <si>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</si>
  <si>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כנפיים- כנפיים אחזקות בע"מ</t>
  </si>
  <si>
    <t>543017</t>
  </si>
  <si>
    <t>520040700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</si>
  <si>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</si>
  <si>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</si>
  <si>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</si>
  <si>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</si>
  <si>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</si>
  <si>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</si>
  <si>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</si>
  <si>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</si>
  <si>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</si>
  <si>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</si>
  <si>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</si>
  <si>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</si>
  <si>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</si>
  <si>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</si>
  <si>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</si>
  <si>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</si>
  <si>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</si>
  <si>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</si>
  <si>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פועלים איביאי- פועלים אי.בי.אי.-ניהול וחיתום בע"מ</t>
  </si>
  <si>
    <t>1084482</t>
  </si>
  <si>
    <t>511819617</t>
  </si>
  <si>
    <t>בבילון- בבילון בע"מ</t>
  </si>
  <si>
    <t>1101666</t>
  </si>
  <si>
    <t>512512468</t>
  </si>
  <si>
    <t>סיירן- סיירן בע"מ לשעבר קומטאץ</t>
  </si>
  <si>
    <t>1083237</t>
  </si>
  <si>
    <t>520044181</t>
  </si>
  <si>
    <t>סינאל- סינאל תעשיות בע"מ</t>
  </si>
  <si>
    <t>1084953</t>
  </si>
  <si>
    <t>511416612</t>
  </si>
  <si>
    <t>קו מנחה- קו מנחה שרותי מידע ותקשורת בע"מ</t>
  </si>
  <si>
    <t>271015</t>
  </si>
  <si>
    <t>520036997</t>
  </si>
  <si>
    <t>סה"כ call 001 אופציות</t>
  </si>
  <si>
    <t>CHECK CAP LTD- CHECK CAP LTD</t>
  </si>
  <si>
    <t>IL0011336851</t>
  </si>
  <si>
    <t>NASDAQ</t>
  </si>
  <si>
    <t>בלומברג</t>
  </si>
  <si>
    <t>514259811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</si>
  <si>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</si>
  <si>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</si>
  <si>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</si>
  <si>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</si>
  <si>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</si>
  <si>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</si>
  <si>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</si>
  <si>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</si>
  <si>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</si>
  <si>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</si>
  <si>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</si>
  <si>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</si>
  <si>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</si>
  <si>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Pharmaceuticals &amp; Biotechnology</t>
  </si>
  <si>
    <t>Camtek Ltd- קמטק בע"מ</t>
  </si>
  <si>
    <t>IL0010952641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</si>
  <si>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</si>
  <si>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</si>
  <si>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</si>
  <si>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</si>
  <si>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</si>
  <si>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</si>
  <si>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</si>
  <si>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520044306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</si>
  <si>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</si>
  <si>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</si>
  <si>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</si>
  <si>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</si>
  <si>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</si>
  <si>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</si>
  <si>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</si>
  <si>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</si>
  <si>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</si>
  <si>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</si>
  <si>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</si>
  <si>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</si>
  <si>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520043811</t>
  </si>
  <si>
    <t>Radcom  ltdt- רדקום בע"מ</t>
  </si>
  <si>
    <t>IL0010826688</t>
  </si>
  <si>
    <t>520043456</t>
  </si>
  <si>
    <t>Silicom limited- סיליקום בע"מ</t>
  </si>
  <si>
    <t>IL0010826928</t>
  </si>
  <si>
    <t>520041120</t>
  </si>
  <si>
    <t>Telecommunication Services</t>
  </si>
  <si>
    <t>SEDG US_SOLAREDGE TECHNOLOGI- SOLAREDGE TECHNOLOGIES INC</t>
  </si>
  <si>
    <t>US83417M1045</t>
  </si>
  <si>
    <t>27183</t>
  </si>
  <si>
    <t>Utilities</t>
  </si>
  <si>
    <t>AROUNDTOWN SA- Aroundtown property</t>
  </si>
  <si>
    <t>LU1673108939</t>
  </si>
  <si>
    <t>FWB</t>
  </si>
  <si>
    <t>12853</t>
  </si>
  <si>
    <t>Real Estate</t>
  </si>
  <si>
    <t>Brack Capital real state- BRACK CAPITAL Real Estate ln</t>
  </si>
  <si>
    <t>NL0010763611</t>
  </si>
  <si>
    <t>11242</t>
  </si>
  <si>
    <t>CIM COMMERCIAL T- סים קומרשייל טראסט קורפוריישן</t>
  </si>
  <si>
    <t>US1255251050</t>
  </si>
  <si>
    <t>סה"כ שמחקות מדדי מניות בישראל</t>
  </si>
  <si>
    <t>הראל סל ז' ת"א 35- הראל סל בע"מ</t>
  </si>
  <si>
    <t>1113703</t>
  </si>
  <si>
    <t>514103811</t>
  </si>
  <si>
    <t>35פסגות סל ת"א- פסגות תעודות סל בע"מ לשעבר תאלי</t>
  </si>
  <si>
    <t>1084656</t>
  </si>
  <si>
    <t>512894510</t>
  </si>
  <si>
    <t>סה"כ שמחקות מדדי מניות בחו"ל</t>
  </si>
  <si>
    <t>הראל סל ניפטי- הראל סל בע"מ</t>
  </si>
  <si>
    <t>1116474</t>
  </si>
  <si>
    <t>הראלס כח דקס- הראל סל בע"מ</t>
  </si>
  <si>
    <t>1124155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</si>
  <si>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</si>
  <si>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</si>
  <si>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</si>
  <si>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</si>
  <si>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</si>
  <si>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</si>
  <si>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</si>
  <si>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</si>
  <si>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</si>
  <si>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</si>
  <si>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</si>
  <si>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</si>
  <si>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</si>
  <si>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</si>
  <si>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</si>
  <si>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</si>
  <si>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</si>
  <si>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</si>
  <si>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</si>
  <si>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</si>
  <si>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</si>
  <si>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CHECK CAP C -WAR- CHECK CAP LTD</t>
  </si>
  <si>
    <t>CHEKZ US</t>
  </si>
  <si>
    <t>סה"כ מדדים כולל מניות</t>
  </si>
  <si>
    <t>סה"כ ש"ח/מט"ח</t>
  </si>
  <si>
    <t>סה"כ ריבית</t>
  </si>
  <si>
    <t>סה"כ מטבע</t>
  </si>
  <si>
    <t>סה"כ סחורות</t>
  </si>
  <si>
    <t>GXU8_dax  fut Sep18- חוזים עתידיים בחול</t>
  </si>
  <si>
    <t>70800404</t>
  </si>
  <si>
    <t>RXU8_EURO-BOND Fut Sep18- חוזים עתידיים בחול</t>
  </si>
  <si>
    <t>70288030</t>
  </si>
  <si>
    <t>70864327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</si>
  <si>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</si>
  <si>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</si>
  <si>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</si>
  <si>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</si>
  <si>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</si>
  <si>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</si>
  <si>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</si>
  <si>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</si>
  <si>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</si>
  <si>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</si>
  <si>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</si>
  <si>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</si>
  <si>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</si>
  <si>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</si>
  <si>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</si>
  <si>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</si>
  <si>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AA+.IL</t>
  </si>
  <si>
    <t>23/03/15</t>
  </si>
  <si>
    <t>נייר ערך מסחרי אשטרום 020119- קבוצת אשטרום</t>
  </si>
  <si>
    <t>8030078</t>
  </si>
  <si>
    <t>02/01/18</t>
  </si>
  <si>
    <t>סה"כ תעודות חוב מסחריות של חברות ישראליות</t>
  </si>
  <si>
    <t>סה"כ תעודות חוב מסחריות של חברות זרות</t>
  </si>
  <si>
    <t>סויטלנד אגח ג רצף מוסדיים- סויטלנד סי.ד(2011)בע"מ</t>
  </si>
  <si>
    <t>1133867</t>
  </si>
  <si>
    <t>514682848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</si>
  <si>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</si>
  <si>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</si>
  <si>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</si>
  <si>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</si>
  <si>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</si>
  <si>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</si>
  <si>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</si>
  <si>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</si>
  <si>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</si>
  <si>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</si>
  <si>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10/03/16</t>
  </si>
  <si>
    <t>אלוןחברת הדלק רמ אגח א (י- אלון חברת הדלק לישראל בע"מ</t>
  </si>
  <si>
    <t>1101567</t>
  </si>
  <si>
    <t>520041690</t>
  </si>
  <si>
    <t>31/07/16</t>
  </si>
  <si>
    <t>מניית פוליפיד- Polipid Ltd</t>
  </si>
  <si>
    <t>29992424</t>
  </si>
  <si>
    <t>27195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</si>
  <si>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</si>
  <si>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</si>
  <si>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</si>
  <si>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</si>
  <si>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4- קרן שביט 4</t>
  </si>
  <si>
    <t>29992535</t>
  </si>
  <si>
    <t>11/06/18</t>
  </si>
  <si>
    <t>AP Partners- Ap Partners</t>
  </si>
  <si>
    <t>29992869</t>
  </si>
  <si>
    <t>יסודות א נדלן ופיתוח_אנקס1- קרן יסודות א להשקעה בנדלן</t>
  </si>
  <si>
    <t>29992501</t>
  </si>
  <si>
    <t>24/05/18</t>
  </si>
  <si>
    <t>קרן יסודות א נדלן ופיתוח שמ- קרן יסודות א להשקעה בנדלן</t>
  </si>
  <si>
    <t>29992375</t>
  </si>
  <si>
    <t>12/09/17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</si>
  <si>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</si>
  <si>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</si>
  <si>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</si>
  <si>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</si>
  <si>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</si>
  <si>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</si>
  <si>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</si>
  <si>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</si>
  <si>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29/05/18</t>
  </si>
  <si>
    <t>MADISON REALTY CAPITAL DEBT FUND IV LP- Madison Realty Capital</t>
  </si>
  <si>
    <t>29992902</t>
  </si>
  <si>
    <t>27/06/18</t>
  </si>
  <si>
    <t>קרן נפתלי- Naftali Capital Partners L.p</t>
  </si>
  <si>
    <t>29992613</t>
  </si>
  <si>
    <t>18/04/18</t>
  </si>
  <si>
    <t>סה"כ כתבי אופציה בישראל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</si>
  <si>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</si>
  <si>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</si>
  <si>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</si>
  <si>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</si>
  <si>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</si>
  <si>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</si>
  <si>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</si>
  <si>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</si>
  <si>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</si>
  <si>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</si>
  <si>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</si>
  <si>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</si>
  <si>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</si>
  <si>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3.595 27012020- בנק הפועלים בע"מ</t>
  </si>
  <si>
    <t>89998432</t>
  </si>
  <si>
    <t>26/01/17</t>
  </si>
  <si>
    <t>לונג דולר בפועלים 31072020 _3.577- בנק הפועלים בע"מ</t>
  </si>
  <si>
    <t>89998415</t>
  </si>
  <si>
    <t>30/07/15</t>
  </si>
  <si>
    <t>לונג דולר_עיסקה 2_ 3.637 _23/12/19- בנק הפועלים בע"מ</t>
  </si>
  <si>
    <t>89998430</t>
  </si>
  <si>
    <t>29/12/16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</si>
  <si>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</si>
  <si>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</si>
  <si>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</si>
  <si>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</si>
  <si>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</si>
  <si>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</si>
  <si>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</si>
  <si>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</si>
  <si>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</si>
  <si>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לונג דולר שח 090320_3.773- בנק לאומי לישראל בע"מ</t>
  </si>
  <si>
    <t>89999306</t>
  </si>
  <si>
    <t>09/03/15</t>
  </si>
  <si>
    <t>FWD  EUR\GBP 0.8926_ 190718 בפועלים- בנק הפועלים בע"מ</t>
  </si>
  <si>
    <t>89998442</t>
  </si>
  <si>
    <t>19/07/17</t>
  </si>
  <si>
    <t>FWD CCY\CCY 20180507 AUD\USD 0.7510400 20180808- בנק לאומי לישראל בע"מ</t>
  </si>
  <si>
    <t>90006556</t>
  </si>
  <si>
    <t>07/05/18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</si>
  <si>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</si>
  <si>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</si>
  <si>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</si>
  <si>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</si>
  <si>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</si>
  <si>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</si>
  <si>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</si>
  <si>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</si>
  <si>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</si>
  <si>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</si>
  <si>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</si>
  <si>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</si>
  <si>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</si>
  <si>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2.92 - בנק לאומי לישראל בע"מ</t>
  </si>
  <si>
    <t>90006715</t>
  </si>
  <si>
    <t>20230611 USD USD LIBOR FIXED FLOAT 2.951 - בנק לאומי לישראל בע"מ</t>
  </si>
  <si>
    <t>90006724</t>
  </si>
  <si>
    <t>07/06/18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</si>
  <si>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</si>
  <si>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</si>
  <si>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</si>
  <si>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</si>
  <si>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Equity Swap On ASA51 05122018- בנק לאומי לישראל בע"מ</t>
  </si>
  <si>
    <t>89998619</t>
  </si>
  <si>
    <t>Diversified Financials</t>
  </si>
  <si>
    <t>08/12/17</t>
  </si>
  <si>
    <t>Equity Swap On ASA51 080319- בנק לאומי לישראל בע"מ</t>
  </si>
  <si>
    <t>89998629</t>
  </si>
  <si>
    <t>13/03/18</t>
  </si>
  <si>
    <t>Equity Swap On ASA51 120918- בנק לאומי לישראל בע"מ</t>
  </si>
  <si>
    <t>89998615</t>
  </si>
  <si>
    <t>15/09/17</t>
  </si>
  <si>
    <t>Equity Swap on DAX 130319- בנק לאומי לישראל בע"מ</t>
  </si>
  <si>
    <t>89998631</t>
  </si>
  <si>
    <t>16/03/18</t>
  </si>
  <si>
    <t>Equity Swap on DJITR_050918- בנק לאומי לישראל בע"מ</t>
  </si>
  <si>
    <t>89998641</t>
  </si>
  <si>
    <t>15/06/18</t>
  </si>
  <si>
    <t>Equity Swap on DJITR_121218- בנק לאומי לישראל בע"מ</t>
  </si>
  <si>
    <t>89998623</t>
  </si>
  <si>
    <t>14/12/17</t>
  </si>
  <si>
    <t>Equity Swap on RU20INTR 120918- בנק לאומי לישראל בע"מ</t>
  </si>
  <si>
    <t>89998617</t>
  </si>
  <si>
    <t>Equity Swap on sptr 120619- בנק לאומי לישראל בע"מ</t>
  </si>
  <si>
    <t>89998637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</si>
  <si>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</si>
  <si>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</si>
  <si>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</si>
  <si>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</si>
  <si>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</si>
  <si>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</si>
  <si>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14092018_מימוני- בנק לאומי לישראל בע"מ</t>
  </si>
  <si>
    <t>89998614</t>
  </si>
  <si>
    <t>Sptr swap_ l14122018_מימוני- בנק לאומי לישראל בע"מ</t>
  </si>
  <si>
    <t>89998622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</si>
  <si>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</si>
  <si>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</si>
  <si>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</si>
  <si>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</si>
  <si>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</si>
  <si>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</si>
  <si>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</si>
  <si>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</si>
  <si>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</si>
  <si>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</si>
  <si>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</si>
  <si>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</si>
  <si>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</si>
  <si>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DJITR_מימוני_070918- בנק לאומי לישראל בע"מ</t>
  </si>
  <si>
    <t>89998642</t>
  </si>
  <si>
    <t>Swap DJITR_מימוני_141218- בנק לאומי לישראל בע"מ</t>
  </si>
  <si>
    <t>89998624</t>
  </si>
  <si>
    <t>Swap on russel_14092018_מימוני- בנק לאומי לישראל בע"מ</t>
  </si>
  <si>
    <t>89998618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</si>
  <si>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</si>
  <si>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</si>
  <si>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</si>
  <si>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</si>
  <si>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Equity Swap on XNDX_141218- בנק מזרחי טפחות בע"מ</t>
  </si>
  <si>
    <t>89998625</t>
  </si>
  <si>
    <t>Swap_ASA51 _140619_מימוני- בנק מזרחי טפחות בע"מ</t>
  </si>
  <si>
    <t>89998640</t>
  </si>
  <si>
    <t>XNDX_מימוני_141218מז- בנק מזרחי טפחות בע"מ</t>
  </si>
  <si>
    <t>89998626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</si>
  <si>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</si>
  <si>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</si>
  <si>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</si>
  <si>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</si>
  <si>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</si>
  <si>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</si>
  <si>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השתתפות בתיק הלוואות ליהלומנים- בנק מזרחי טפחות בע"מ</t>
  </si>
  <si>
    <t>90250001</t>
  </si>
  <si>
    <t>אשראי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</si>
  <si>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</si>
  <si>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</si>
  <si>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</si>
  <si>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</si>
  <si>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</si>
  <si>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</si>
  <si>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</si>
  <si>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</si>
  <si>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</si>
  <si>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</si>
  <si>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29992898</t>
  </si>
  <si>
    <t>515664191</t>
  </si>
  <si>
    <t>14/06/18</t>
  </si>
  <si>
    <t>29992589</t>
  </si>
  <si>
    <t>09/08/17</t>
  </si>
  <si>
    <t>29992899</t>
  </si>
  <si>
    <t>29992874</t>
  </si>
  <si>
    <t>17/05/18</t>
  </si>
  <si>
    <t>29992901</t>
  </si>
  <si>
    <t>90552201</t>
  </si>
  <si>
    <t>515604619</t>
  </si>
  <si>
    <t>90552203</t>
  </si>
  <si>
    <t>27/02/18</t>
  </si>
  <si>
    <t>29992736</t>
  </si>
  <si>
    <t>13036</t>
  </si>
  <si>
    <t>15/01/17</t>
  </si>
  <si>
    <t>29992617</t>
  </si>
  <si>
    <t>515664498</t>
  </si>
  <si>
    <t>12/12/17</t>
  </si>
  <si>
    <t>90552202</t>
  </si>
  <si>
    <t>31/10/17</t>
  </si>
  <si>
    <t>90552209</t>
  </si>
  <si>
    <t>29992606</t>
  </si>
  <si>
    <t>01/10/17</t>
  </si>
  <si>
    <t>29992825</t>
  </si>
  <si>
    <t>סה"כ מובטחות בערבות בנקאית</t>
  </si>
  <si>
    <t>סה"כ מובטחות בבטחונות אחרים</t>
  </si>
  <si>
    <t>29992837</t>
  </si>
  <si>
    <t>513433656</t>
  </si>
  <si>
    <t>25/01/18</t>
  </si>
  <si>
    <t>29992827</t>
  </si>
  <si>
    <t>520033309</t>
  </si>
  <si>
    <t>08/01/18</t>
  </si>
  <si>
    <t>9042002</t>
  </si>
  <si>
    <t>510512510</t>
  </si>
  <si>
    <t>28/12/17</t>
  </si>
  <si>
    <t>29992870</t>
  </si>
  <si>
    <t>11285</t>
  </si>
  <si>
    <t>03/05/18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</si>
  <si>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</si>
  <si>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</si>
  <si>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</si>
  <si>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</si>
  <si>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</si>
  <si>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</si>
  <si>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</si>
  <si>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</si>
  <si>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</si>
  <si>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</si>
  <si>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</si>
  <si>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90161001</t>
  </si>
  <si>
    <t>54</t>
  </si>
  <si>
    <t>16/12/15</t>
  </si>
  <si>
    <t>29992608</t>
  </si>
  <si>
    <t>55269</t>
  </si>
  <si>
    <t>04/10/17</t>
  </si>
  <si>
    <t>פקדון לס צמוד בבנק מזרחי  050519- בנק מזרחי טפחות בע"מ</t>
  </si>
  <si>
    <t>20-29992333</t>
  </si>
  <si>
    <t>פקדון במזרחי 0.22% _12/10/2018- בנק מזרחי טפחות בע"מ</t>
  </si>
  <si>
    <t>29992892</t>
  </si>
  <si>
    <t>פקדון במזרחי 15.08.18_0.21%- בנק מזרחי טפחות בע"מ</t>
  </si>
  <si>
    <t>29992864</t>
  </si>
  <si>
    <t>פקדון שיקלי בנק מזרחי 300918- בנק מזרחי טפחות בע"מ</t>
  </si>
  <si>
    <t>29992881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</si>
  <si>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</si>
  <si>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</si>
  <si>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</si>
  <si>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</si>
  <si>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</si>
  <si>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</si>
  <si>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</si>
  <si>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</si>
  <si>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</si>
  <si>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</si>
  <si>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</si>
  <si>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</si>
  <si>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</si>
  <si>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</si>
  <si>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1111111111- 10</t>
  </si>
  <si>
    <t>130018- 10</t>
  </si>
  <si>
    <t>20001- 10</t>
  </si>
  <si>
    <t>20003- 10</t>
  </si>
  <si>
    <t>70002- 10</t>
  </si>
  <si>
    <t>29992875- 10</t>
  </si>
  <si>
    <t>29992903- 10</t>
  </si>
  <si>
    <t>1111111111-12</t>
  </si>
  <si>
    <t>20001-12</t>
  </si>
  <si>
    <t>70002-12</t>
  </si>
  <si>
    <t>1111111111-20</t>
  </si>
  <si>
    <t>20001-20</t>
  </si>
  <si>
    <t>70002-20</t>
  </si>
  <si>
    <t>29992894-20</t>
  </si>
  <si>
    <t>29992891-20</t>
  </si>
  <si>
    <t>29992884-20</t>
  </si>
  <si>
    <t>29992888-20</t>
  </si>
  <si>
    <t>29992880-20</t>
  </si>
  <si>
    <t>29992896-20</t>
  </si>
  <si>
    <t>1111111111-53</t>
  </si>
  <si>
    <t>4090616-53</t>
  </si>
  <si>
    <t>4071019-53</t>
  </si>
  <si>
    <t>4071214-53</t>
  </si>
  <si>
    <t>קרן יסודות</t>
  </si>
  <si>
    <t>קרן יסודות - אנקס</t>
  </si>
  <si>
    <t>שביט 4</t>
  </si>
  <si>
    <t>AP Partners</t>
  </si>
  <si>
    <t>סה"כ בחו''ל</t>
  </si>
  <si>
    <t>אקסלמד</t>
  </si>
  <si>
    <t>נפתלי גרופ</t>
  </si>
  <si>
    <t>מדיסון</t>
  </si>
  <si>
    <t>Xpu8- AS51_ Fut Sep 18-חוזים עתידיים בחול</t>
  </si>
  <si>
    <t>הלוואה נ'</t>
  </si>
  <si>
    <t xml:space="preserve">הלוואה ג' </t>
  </si>
  <si>
    <t>הלוואה ס'</t>
  </si>
  <si>
    <t>הלוואה ג' 1</t>
  </si>
  <si>
    <t>הלוואה ג' 2</t>
  </si>
  <si>
    <t>הלוואה ח'</t>
  </si>
  <si>
    <t>הלוואה י"ד</t>
  </si>
  <si>
    <t>הלוואה ה'</t>
  </si>
  <si>
    <t>הלוואה י' 2</t>
  </si>
  <si>
    <t>הלוואה י' א1</t>
  </si>
  <si>
    <t>הלוואה י' א2</t>
  </si>
  <si>
    <t>הלוואה ט'</t>
  </si>
  <si>
    <t>הלוואה י' 3</t>
  </si>
  <si>
    <t xml:space="preserve">הלוואה ע' </t>
  </si>
  <si>
    <t xml:space="preserve">הלוואה כ' </t>
  </si>
  <si>
    <t xml:space="preserve">הלוואה ל' </t>
  </si>
  <si>
    <t>הלוואה צ'</t>
  </si>
  <si>
    <t>הלוואה ד'</t>
  </si>
  <si>
    <t>הלוואה א'</t>
  </si>
  <si>
    <t xml:space="preserve">הלוואה מ' </t>
  </si>
  <si>
    <t>הלוואה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</si>
</sst>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288437.30786657729</v>
      </c>
      <c r="D11" s="76">
        <v>24.07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448138.43436439999</v>
      </c>
      <c r="D13" s="77">
        <v>37.4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7653.1240339282058</v>
      </c>
      <c r="D15" s="77">
        <v>0.64</v>
      </c>
    </row>
    <row r="16" spans="1:36">
      <c r="A16" s="10" t="s">
        <v>13</v>
      </c>
      <c r="B16" s="70" t="s">
        <v>19</v>
      </c>
      <c r="C16" s="77">
        <v>381937.52900428267</v>
      </c>
      <c r="D16" s="77">
        <v>31.88</v>
      </c>
    </row>
    <row r="17" spans="1:4">
      <c r="A17" s="10" t="s">
        <v>13</v>
      </c>
      <c r="B17" s="70" t="s">
        <v>20</v>
      </c>
      <c r="C17" s="77">
        <v>42120.113279999998</v>
      </c>
      <c r="D17" s="77">
        <v>3.52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105.9320984</v>
      </c>
      <c r="D19" s="77">
        <v>0.01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-329.99800799999974</v>
      </c>
      <c r="D21" s="77">
        <v>-0.03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1316.6677</v>
      </c>
      <c r="D25" s="77">
        <v>0.11</v>
      </c>
    </row>
    <row r="26" spans="1:4">
      <c r="A26" s="10" t="s">
        <v>13</v>
      </c>
      <c r="B26" s="70" t="s">
        <v>18</v>
      </c>
      <c r="C26" s="77">
        <v>497.63796954399999</v>
      </c>
      <c r="D26" s="77">
        <v>0.04</v>
      </c>
    </row>
    <row r="27" spans="1:4">
      <c r="A27" s="10" t="s">
        <v>13</v>
      </c>
      <c r="B27" s="70" t="s">
        <v>29</v>
      </c>
      <c r="C27" s="77">
        <v>148.37883127639</v>
      </c>
      <c r="D27" s="77">
        <v>0.01</v>
      </c>
    </row>
    <row r="28" spans="1:4">
      <c r="A28" s="10" t="s">
        <v>13</v>
      </c>
      <c r="B28" s="70" t="s">
        <v>30</v>
      </c>
      <c r="C28" s="77">
        <v>2484.3386879915561</v>
      </c>
      <c r="D28" s="77">
        <v>0.21</v>
      </c>
    </row>
    <row r="29" spans="1:4">
      <c r="A29" s="10" t="s">
        <v>13</v>
      </c>
      <c r="B29" s="70" t="s">
        <v>31</v>
      </c>
      <c r="C29" s="77">
        <v>124.830980156409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3315.3887832712207</v>
      </c>
      <c r="D31" s="77">
        <v>0.28000000000000003</v>
      </c>
    </row>
    <row r="32" spans="1:4">
      <c r="A32" s="10" t="s">
        <v>13</v>
      </c>
      <c r="B32" s="70" t="s">
        <v>34</v>
      </c>
      <c r="C32" s="77">
        <v>745.40170282742383</v>
      </c>
      <c r="D32" s="77">
        <v>0.06</v>
      </c>
    </row>
    <row r="33" spans="1:4">
      <c r="A33" s="10" t="s">
        <v>13</v>
      </c>
      <c r="B33" s="69" t="s">
        <v>35</v>
      </c>
      <c r="C33" s="77">
        <v>9732.0482817070533</v>
      </c>
      <c r="D33" s="77">
        <v>0.81</v>
      </c>
    </row>
    <row r="34" spans="1:4">
      <c r="A34" s="10" t="s">
        <v>13</v>
      </c>
      <c r="B34" s="69" t="s">
        <v>36</v>
      </c>
      <c r="C34" s="77">
        <v>12365.537414888</v>
      </c>
      <c r="D34" s="77">
        <v>1.03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-671.26670999999999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1198121.4062812503</v>
      </c>
      <c r="D42" s="77">
        <v>100</v>
      </c>
    </row>
    <row r="43" spans="1:4">
      <c r="A43" s="10" t="s">
        <v>13</v>
      </c>
      <c r="B43" s="73" t="s">
        <v>45</v>
      </c>
      <c r="C43" s="77">
        <v>15023.03</v>
      </c>
      <c r="D43" s="77">
        <v>1.25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116</v>
      </c>
      <c r="D49">
        <v>4.7750000000000004</v>
      </c>
    </row>
    <row r="50" spans="3:4">
      <c r="C50" t="s">
        <v>123</v>
      </c>
      <c r="D50">
        <v>2.6793999999999998</v>
      </c>
    </row>
    <row r="51" spans="3:4">
      <c r="C51"/>
      <c r="D51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1134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1135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1136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459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1134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1137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1136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1138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459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246</v>
      </c>
      <c r="C32" s="16"/>
      <c r="D32" s="16"/>
      <c r="E32" s="16"/>
    </row>
    <row r="33" spans="2:5">
      <c r="B33" t="s">
        <v>336</v>
      </c>
      <c r="C33" s="16"/>
      <c r="D33" s="16"/>
      <c r="E33" s="16"/>
    </row>
    <row r="34" spans="2:5">
      <c r="B34" t="s">
        <v>337</v>
      </c>
      <c r="C34" s="16"/>
      <c r="D34" s="16"/>
      <c r="E34" s="16"/>
    </row>
    <row r="35" spans="2:5">
      <c r="B35" t="s">
        <v>338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3.2851562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</v>
      </c>
      <c r="H11" s="25"/>
      <c r="I11" s="76">
        <v>-329.99800799999974</v>
      </c>
      <c r="J11" s="76">
        <v>100</v>
      </c>
      <c r="K11" s="76">
        <v>-0.03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244</v>
      </c>
      <c r="C14" s="19"/>
      <c r="D14" s="19"/>
      <c r="E14" s="19"/>
      <c r="F14" s="19"/>
      <c r="G14" s="79">
        <v>2</v>
      </c>
      <c r="H14" s="19"/>
      <c r="I14" s="79">
        <v>-329.99800799999974</v>
      </c>
      <c r="J14" s="79">
        <v>100</v>
      </c>
      <c r="K14" s="79">
        <v>-0.03</v>
      </c>
      <c r="BF14" s="16" t="s">
        <v>129</v>
      </c>
    </row>
    <row r="15" spans="1:60">
      <c r="B15" t="s">
        <v>1139</v>
      </c>
      <c r="C15" t="s">
        <v>1140</v>
      </c>
      <c r="D15" t="s">
        <v>126</v>
      </c>
      <c r="E15" t="s">
        <v>126</v>
      </c>
      <c r="F15" t="s">
        <v>113</v>
      </c>
      <c r="G15" s="77">
        <v>6</v>
      </c>
      <c r="H15" s="77">
        <v>-1123750</v>
      </c>
      <c r="I15" s="77">
        <v>-284.92456499999997</v>
      </c>
      <c r="J15" s="77">
        <v>86.34</v>
      </c>
      <c r="K15" s="77">
        <v>-0.02</v>
      </c>
      <c r="BF15" s="16" t="s">
        <v>130</v>
      </c>
    </row>
    <row r="16" spans="1:60">
      <c r="B16" t="s">
        <v>1141</v>
      </c>
      <c r="C16" t="s">
        <v>1142</v>
      </c>
      <c r="D16" t="s">
        <v>126</v>
      </c>
      <c r="E16" t="s">
        <v>126</v>
      </c>
      <c r="F16" t="s">
        <v>113</v>
      </c>
      <c r="G16" s="77">
        <v>-7</v>
      </c>
      <c r="H16" s="77">
        <v>167999.99999999933</v>
      </c>
      <c r="I16" s="77">
        <v>-49.695407999999802</v>
      </c>
      <c r="J16" s="77">
        <v>15.06</v>
      </c>
      <c r="K16" s="77">
        <v>0</v>
      </c>
      <c r="BF16" s="16" t="s">
        <v>131</v>
      </c>
    </row>
    <row r="17" spans="2:58">
      <c r="B17" t="s">
        <v>1471</v>
      </c>
      <c r="C17" t="s">
        <v>1143</v>
      </c>
      <c r="D17" t="s">
        <v>126</v>
      </c>
      <c r="E17" t="s">
        <v>126</v>
      </c>
      <c r="F17" t="s">
        <v>123</v>
      </c>
      <c r="G17" s="77">
        <v>3</v>
      </c>
      <c r="H17" s="77">
        <v>57500.000000000997</v>
      </c>
      <c r="I17" s="77">
        <v>4.6219650000000803</v>
      </c>
      <c r="J17" s="77">
        <v>-1.4</v>
      </c>
      <c r="K17" s="77">
        <v>0</v>
      </c>
      <c r="BF17" s="16" t="s">
        <v>132</v>
      </c>
    </row>
    <row r="18" spans="2:58">
      <c r="B18" t="s">
        <v>246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337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338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1144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1145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1146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1147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1148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1149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1150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1144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1145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1146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1147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1148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1149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1150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246</v>
      </c>
    </row>
    <row r="41" spans="2:17">
      <c r="B41" t="s">
        <v>336</v>
      </c>
    </row>
    <row r="42" spans="2:17">
      <c r="B42" t="s">
        <v>337</v>
      </c>
    </row>
    <row r="43" spans="2:17">
      <c r="B43" t="s">
        <v>338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1151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1152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1153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1154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459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1155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336</v>
      </c>
    </row>
    <row r="29" spans="2:16">
      <c r="B29" t="s">
        <v>337</v>
      </c>
    </row>
    <row r="30" spans="2:16">
      <c r="B30" t="s">
        <v>338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0.44</v>
      </c>
      <c r="K11" s="7"/>
      <c r="L11" s="7"/>
      <c r="M11" s="76">
        <v>1.28</v>
      </c>
      <c r="N11" s="76">
        <v>1309500</v>
      </c>
      <c r="O11" s="7"/>
      <c r="P11" s="76">
        <v>1316.6677</v>
      </c>
      <c r="Q11" s="7"/>
      <c r="R11" s="76">
        <v>100</v>
      </c>
      <c r="S11" s="76">
        <v>0.11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0.44</v>
      </c>
      <c r="M12" s="79">
        <v>1.28</v>
      </c>
      <c r="N12" s="79">
        <v>1309500</v>
      </c>
      <c r="P12" s="79">
        <v>1316.6677</v>
      </c>
      <c r="R12" s="79">
        <v>100</v>
      </c>
      <c r="S12" s="79">
        <v>0.11</v>
      </c>
    </row>
    <row r="13" spans="2:65">
      <c r="B13" s="78" t="s">
        <v>1156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1157</v>
      </c>
      <c r="D15" s="16"/>
      <c r="E15" s="16"/>
      <c r="F15" s="16"/>
      <c r="J15" s="79">
        <v>0.44</v>
      </c>
      <c r="M15" s="79">
        <v>1.28</v>
      </c>
      <c r="N15" s="79">
        <v>1309500</v>
      </c>
      <c r="P15" s="79">
        <v>1316.6677</v>
      </c>
      <c r="R15" s="79">
        <v>100</v>
      </c>
      <c r="S15" s="79">
        <v>0.11</v>
      </c>
    </row>
    <row r="16" spans="2:65">
      <c r="B16" t="s">
        <v>1158</v>
      </c>
      <c r="C16" t="s">
        <v>1159</v>
      </c>
      <c r="D16" t="s">
        <v>126</v>
      </c>
      <c r="E16" t="s">
        <v>548</v>
      </c>
      <c r="F16" t="s">
        <v>361</v>
      </c>
      <c r="G16" t="s">
        <v>1160</v>
      </c>
      <c r="H16" t="s">
        <v>208</v>
      </c>
      <c r="I16" t="s">
        <v>1161</v>
      </c>
      <c r="J16" s="77">
        <v>0.04</v>
      </c>
      <c r="K16" t="s">
        <v>105</v>
      </c>
      <c r="L16" s="77">
        <v>0.4</v>
      </c>
      <c r="M16" s="77">
        <v>1.24</v>
      </c>
      <c r="N16" s="77">
        <v>232000</v>
      </c>
      <c r="O16" s="77">
        <v>100.21</v>
      </c>
      <c r="P16" s="77">
        <v>232.4872</v>
      </c>
      <c r="Q16" s="77">
        <v>0</v>
      </c>
      <c r="R16" s="77">
        <v>17.66</v>
      </c>
      <c r="S16" s="77">
        <v>0.02</v>
      </c>
    </row>
    <row r="17" spans="2:19">
      <c r="B17" t="s">
        <v>1162</v>
      </c>
      <c r="C17" t="s">
        <v>1163</v>
      </c>
      <c r="D17" t="s">
        <v>126</v>
      </c>
      <c r="E17" t="s">
        <v>408</v>
      </c>
      <c r="F17" t="s">
        <v>361</v>
      </c>
      <c r="G17" t="s">
        <v>215</v>
      </c>
      <c r="H17" t="s">
        <v>216</v>
      </c>
      <c r="I17" t="s">
        <v>1164</v>
      </c>
      <c r="J17" s="77">
        <v>0.52</v>
      </c>
      <c r="K17" t="s">
        <v>105</v>
      </c>
      <c r="L17" s="77">
        <v>1.25</v>
      </c>
      <c r="M17" s="77">
        <v>1.29</v>
      </c>
      <c r="N17" s="77">
        <v>1077500</v>
      </c>
      <c r="O17" s="77">
        <v>100.62</v>
      </c>
      <c r="P17" s="77">
        <v>1084.1804999999999</v>
      </c>
      <c r="Q17" s="77">
        <v>0</v>
      </c>
      <c r="R17" s="77">
        <v>82.34</v>
      </c>
      <c r="S17" s="77">
        <v>0.09</v>
      </c>
    </row>
    <row r="18" spans="2:19">
      <c r="B18" s="78" t="s">
        <v>340</v>
      </c>
      <c r="D18" s="16"/>
      <c r="E18" s="16"/>
      <c r="F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215</v>
      </c>
      <c r="C19" t="s">
        <v>215</v>
      </c>
      <c r="D19" s="16"/>
      <c r="E19" s="16"/>
      <c r="F19" t="s">
        <v>215</v>
      </c>
      <c r="G19" t="s">
        <v>215</v>
      </c>
      <c r="J19" s="77">
        <v>0</v>
      </c>
      <c r="K19" t="s">
        <v>215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459</v>
      </c>
      <c r="D20" s="16"/>
      <c r="E20" s="16"/>
      <c r="F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J21" s="77">
        <v>0</v>
      </c>
      <c r="K21" t="s">
        <v>215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244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1165</v>
      </c>
      <c r="D23" s="16"/>
      <c r="E23" s="16"/>
      <c r="F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J24" s="77">
        <v>0</v>
      </c>
      <c r="K24" t="s">
        <v>215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1166</v>
      </c>
      <c r="D25" s="16"/>
      <c r="E25" s="16"/>
      <c r="F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J26" s="77">
        <v>0</v>
      </c>
      <c r="K26" t="s">
        <v>215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246</v>
      </c>
      <c r="D27" s="16"/>
      <c r="E27" s="16"/>
      <c r="F27" s="16"/>
    </row>
    <row r="28" spans="2:19">
      <c r="B28" t="s">
        <v>336</v>
      </c>
      <c r="D28" s="16"/>
      <c r="E28" s="16"/>
      <c r="F28" s="16"/>
    </row>
    <row r="29" spans="2:19">
      <c r="B29" t="s">
        <v>337</v>
      </c>
      <c r="D29" s="16"/>
      <c r="E29" s="16"/>
      <c r="F29" s="16"/>
    </row>
    <row r="30" spans="2:19">
      <c r="B30" t="s">
        <v>338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1.1399999999999999</v>
      </c>
      <c r="K11" s="7"/>
      <c r="L11" s="7"/>
      <c r="M11" s="76">
        <v>1.92</v>
      </c>
      <c r="N11" s="76">
        <v>387700.54</v>
      </c>
      <c r="O11" s="7"/>
      <c r="P11" s="76">
        <v>497.63796954399999</v>
      </c>
      <c r="Q11" s="7"/>
      <c r="R11" s="76">
        <v>100</v>
      </c>
      <c r="S11" s="76">
        <v>0.04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1.1399999999999999</v>
      </c>
      <c r="M12" s="79">
        <v>1.92</v>
      </c>
      <c r="N12" s="79">
        <v>387700.54</v>
      </c>
      <c r="P12" s="79">
        <v>497.63796954399999</v>
      </c>
      <c r="R12" s="79">
        <v>100</v>
      </c>
      <c r="S12" s="79">
        <v>0.04</v>
      </c>
    </row>
    <row r="13" spans="2:81">
      <c r="B13" s="78" t="s">
        <v>1156</v>
      </c>
      <c r="C13" s="16"/>
      <c r="D13" s="16"/>
      <c r="E13" s="16"/>
      <c r="J13" s="79">
        <v>1.1399999999999999</v>
      </c>
      <c r="M13" s="79">
        <v>1.92</v>
      </c>
      <c r="N13" s="79">
        <v>387700.54</v>
      </c>
      <c r="P13" s="79">
        <v>497.63796954399999</v>
      </c>
      <c r="R13" s="79">
        <v>100</v>
      </c>
      <c r="S13" s="79">
        <v>0.04</v>
      </c>
    </row>
    <row r="14" spans="2:81">
      <c r="B14" t="s">
        <v>1167</v>
      </c>
      <c r="C14" t="s">
        <v>1168</v>
      </c>
      <c r="D14" t="s">
        <v>126</v>
      </c>
      <c r="E14" t="s">
        <v>1169</v>
      </c>
      <c r="F14" t="s">
        <v>361</v>
      </c>
      <c r="G14" t="s">
        <v>377</v>
      </c>
      <c r="H14" t="s">
        <v>208</v>
      </c>
      <c r="I14" t="s">
        <v>1170</v>
      </c>
      <c r="J14" s="77">
        <v>1.4</v>
      </c>
      <c r="K14" t="s">
        <v>105</v>
      </c>
      <c r="L14" s="77">
        <v>5</v>
      </c>
      <c r="M14" s="77">
        <v>0.84</v>
      </c>
      <c r="N14" s="77">
        <v>18000</v>
      </c>
      <c r="O14" s="77">
        <v>106.24</v>
      </c>
      <c r="P14" s="77">
        <v>19.123200000000001</v>
      </c>
      <c r="Q14" s="77">
        <v>0.04</v>
      </c>
      <c r="R14" s="77">
        <v>3.84</v>
      </c>
      <c r="S14" s="77">
        <v>0</v>
      </c>
    </row>
    <row r="15" spans="2:81">
      <c r="B15" t="s">
        <v>1171</v>
      </c>
      <c r="C15" t="s">
        <v>1172</v>
      </c>
      <c r="D15" t="s">
        <v>126</v>
      </c>
      <c r="E15" t="s">
        <v>500</v>
      </c>
      <c r="F15" t="s">
        <v>497</v>
      </c>
      <c r="G15" t="s">
        <v>409</v>
      </c>
      <c r="H15" t="s">
        <v>208</v>
      </c>
      <c r="I15" t="s">
        <v>1173</v>
      </c>
      <c r="J15" s="77">
        <v>0.05</v>
      </c>
      <c r="K15" t="s">
        <v>105</v>
      </c>
      <c r="L15" s="77">
        <v>5.4</v>
      </c>
      <c r="M15" s="77">
        <v>0.73</v>
      </c>
      <c r="N15" s="77">
        <v>93459</v>
      </c>
      <c r="O15" s="77">
        <v>120.4</v>
      </c>
      <c r="P15" s="77">
        <v>112.524636</v>
      </c>
      <c r="Q15" s="77">
        <v>0.03</v>
      </c>
      <c r="R15" s="77">
        <v>22.61</v>
      </c>
      <c r="S15" s="77">
        <v>0.01</v>
      </c>
    </row>
    <row r="16" spans="2:81">
      <c r="B16" t="s">
        <v>1174</v>
      </c>
      <c r="C16" t="s">
        <v>1175</v>
      </c>
      <c r="D16" t="s">
        <v>126</v>
      </c>
      <c r="E16" t="s">
        <v>1176</v>
      </c>
      <c r="F16" t="s">
        <v>361</v>
      </c>
      <c r="G16" t="s">
        <v>413</v>
      </c>
      <c r="H16" t="s">
        <v>208</v>
      </c>
      <c r="I16" t="s">
        <v>1177</v>
      </c>
      <c r="J16" s="77">
        <v>1.33</v>
      </c>
      <c r="K16" t="s">
        <v>105</v>
      </c>
      <c r="L16" s="77">
        <v>6.7</v>
      </c>
      <c r="M16" s="77">
        <v>2.37</v>
      </c>
      <c r="N16" s="77">
        <v>32149.39</v>
      </c>
      <c r="O16" s="77">
        <v>133.33000000000001</v>
      </c>
      <c r="P16" s="77">
        <v>42.864781686999997</v>
      </c>
      <c r="Q16" s="77">
        <v>0.02</v>
      </c>
      <c r="R16" s="77">
        <v>8.61</v>
      </c>
      <c r="S16" s="77">
        <v>0</v>
      </c>
    </row>
    <row r="17" spans="2:19">
      <c r="B17" t="s">
        <v>1178</v>
      </c>
      <c r="C17" t="s">
        <v>1179</v>
      </c>
      <c r="D17" t="s">
        <v>126</v>
      </c>
      <c r="E17" t="s">
        <v>1176</v>
      </c>
      <c r="F17" t="s">
        <v>361</v>
      </c>
      <c r="G17" t="s">
        <v>413</v>
      </c>
      <c r="H17" t="s">
        <v>208</v>
      </c>
      <c r="I17" t="s">
        <v>1180</v>
      </c>
      <c r="J17" s="77">
        <v>1.46</v>
      </c>
      <c r="K17" t="s">
        <v>105</v>
      </c>
      <c r="L17" s="77">
        <v>6.7</v>
      </c>
      <c r="M17" s="77">
        <v>2.19</v>
      </c>
      <c r="N17" s="77">
        <v>236365.38</v>
      </c>
      <c r="O17" s="77">
        <v>133.6</v>
      </c>
      <c r="P17" s="77">
        <v>315.78414767999999</v>
      </c>
      <c r="Q17" s="77">
        <v>0.41</v>
      </c>
      <c r="R17" s="77">
        <v>63.46</v>
      </c>
      <c r="S17" s="77">
        <v>0.03</v>
      </c>
    </row>
    <row r="18" spans="2:19">
      <c r="B18" t="s">
        <v>1181</v>
      </c>
      <c r="C18" t="s">
        <v>1182</v>
      </c>
      <c r="D18" t="s">
        <v>126</v>
      </c>
      <c r="E18" t="s">
        <v>1183</v>
      </c>
      <c r="F18" t="s">
        <v>497</v>
      </c>
      <c r="G18" t="s">
        <v>215</v>
      </c>
      <c r="H18" t="s">
        <v>216</v>
      </c>
      <c r="I18" t="s">
        <v>1184</v>
      </c>
      <c r="J18" s="77">
        <v>2</v>
      </c>
      <c r="K18" t="s">
        <v>105</v>
      </c>
      <c r="L18" s="77">
        <v>5.6</v>
      </c>
      <c r="M18" s="77">
        <v>8.5299999999999994</v>
      </c>
      <c r="N18" s="77">
        <v>7726.77</v>
      </c>
      <c r="O18" s="77">
        <v>95.01</v>
      </c>
      <c r="P18" s="77">
        <v>7.3412041769999998</v>
      </c>
      <c r="Q18" s="77">
        <v>0</v>
      </c>
      <c r="R18" s="77">
        <v>1.48</v>
      </c>
      <c r="S18" s="77">
        <v>0</v>
      </c>
    </row>
    <row r="19" spans="2:19">
      <c r="B19" s="78" t="s">
        <v>1157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340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J22" s="77">
        <v>0</v>
      </c>
      <c r="K22" t="s">
        <v>215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459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J24" s="77">
        <v>0</v>
      </c>
      <c r="K24" t="s">
        <v>215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244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341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J27" s="77">
        <v>0</v>
      </c>
      <c r="K27" t="s">
        <v>215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342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J29" s="77">
        <v>0</v>
      </c>
      <c r="K29" t="s">
        <v>215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246</v>
      </c>
      <c r="C30" s="16"/>
      <c r="D30" s="16"/>
      <c r="E30" s="16"/>
    </row>
    <row r="31" spans="2:19">
      <c r="B31" t="s">
        <v>336</v>
      </c>
      <c r="C31" s="16"/>
      <c r="D31" s="16"/>
      <c r="E31" s="16"/>
    </row>
    <row r="32" spans="2:19">
      <c r="B32" t="s">
        <v>337</v>
      </c>
      <c r="C32" s="16"/>
      <c r="D32" s="16"/>
      <c r="E32" s="16"/>
    </row>
    <row r="33" spans="2:5">
      <c r="B33" t="s">
        <v>338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3965</v>
      </c>
      <c r="I11" s="7"/>
      <c r="J11" s="76">
        <v>148.37883127639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3965</v>
      </c>
      <c r="J12" s="79">
        <v>148.37883127639</v>
      </c>
      <c r="L12" s="79">
        <v>100</v>
      </c>
      <c r="M12" s="79">
        <v>0.01</v>
      </c>
    </row>
    <row r="13" spans="2:98">
      <c r="B13" t="s">
        <v>1185</v>
      </c>
      <c r="C13" t="s">
        <v>1186</v>
      </c>
      <c r="D13" t="s">
        <v>126</v>
      </c>
      <c r="E13" t="s">
        <v>1187</v>
      </c>
      <c r="F13" t="s">
        <v>1054</v>
      </c>
      <c r="G13" t="s">
        <v>109</v>
      </c>
      <c r="H13" s="77">
        <v>3965</v>
      </c>
      <c r="I13" s="77">
        <v>1025.5454</v>
      </c>
      <c r="J13" s="77">
        <v>148.37883127639</v>
      </c>
      <c r="K13" s="77">
        <v>0</v>
      </c>
      <c r="L13" s="77">
        <v>100</v>
      </c>
      <c r="M13" s="77">
        <v>0.01</v>
      </c>
    </row>
    <row r="14" spans="2:98">
      <c r="B14" s="78" t="s">
        <v>244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341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342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246</v>
      </c>
      <c r="C19" s="16"/>
      <c r="D19" s="16"/>
      <c r="E19" s="16"/>
    </row>
    <row r="20" spans="2:13">
      <c r="B20" t="s">
        <v>336</v>
      </c>
      <c r="C20" s="16"/>
      <c r="D20" s="16"/>
      <c r="E20" s="16"/>
    </row>
    <row r="21" spans="2:13">
      <c r="B21" t="s">
        <v>337</v>
      </c>
      <c r="C21" s="16"/>
      <c r="D21" s="16"/>
      <c r="E21" s="16"/>
    </row>
    <row r="22" spans="2:13">
      <c r="B22" t="s">
        <v>338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1299510.69</v>
      </c>
      <c r="G11" s="7"/>
      <c r="H11" s="76">
        <v>2484.3386879915561</v>
      </c>
      <c r="I11" s="7"/>
      <c r="J11" s="76">
        <v>100</v>
      </c>
      <c r="K11" s="76">
        <v>0.21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941593.14</v>
      </c>
      <c r="H12" s="79">
        <v>1226.8464850501721</v>
      </c>
      <c r="J12" s="79">
        <v>49.38</v>
      </c>
      <c r="K12" s="79">
        <v>0.1</v>
      </c>
    </row>
    <row r="13" spans="2:55">
      <c r="B13" s="78" t="s">
        <v>1188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1189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1190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1191</v>
      </c>
      <c r="C19" s="16"/>
      <c r="F19" s="79">
        <v>941593.14</v>
      </c>
      <c r="H19" s="79">
        <v>1226.8464850501721</v>
      </c>
      <c r="J19" s="79">
        <v>49.38</v>
      </c>
      <c r="K19" s="79">
        <v>0.1</v>
      </c>
    </row>
    <row r="20" spans="2:11">
      <c r="B20" t="s">
        <v>1192</v>
      </c>
      <c r="C20" t="s">
        <v>1193</v>
      </c>
      <c r="D20" t="s">
        <v>109</v>
      </c>
      <c r="E20" t="s">
        <v>1194</v>
      </c>
      <c r="F20" s="77">
        <v>82000</v>
      </c>
      <c r="G20" s="77">
        <v>99.011026000000001</v>
      </c>
      <c r="H20" s="77">
        <v>296.25881177667998</v>
      </c>
      <c r="I20" s="77">
        <v>1.27</v>
      </c>
      <c r="J20" s="77">
        <v>11.93</v>
      </c>
      <c r="K20" s="77">
        <v>0.02</v>
      </c>
    </row>
    <row r="21" spans="2:11">
      <c r="B21" t="s">
        <v>1195</v>
      </c>
      <c r="C21" t="s">
        <v>1196</v>
      </c>
      <c r="D21" t="s">
        <v>105</v>
      </c>
      <c r="E21" t="s">
        <v>300</v>
      </c>
      <c r="F21" s="77">
        <v>111409.1</v>
      </c>
      <c r="G21" s="77">
        <v>90.909091000000004</v>
      </c>
      <c r="H21" s="77">
        <v>101.28100010128099</v>
      </c>
      <c r="I21" s="77">
        <v>0</v>
      </c>
      <c r="J21" s="77">
        <v>4.08</v>
      </c>
      <c r="K21" s="77">
        <v>0.01</v>
      </c>
    </row>
    <row r="22" spans="2:11">
      <c r="B22" t="s">
        <v>1197</v>
      </c>
      <c r="C22" t="s">
        <v>1198</v>
      </c>
      <c r="D22" t="s">
        <v>105</v>
      </c>
      <c r="E22" t="s">
        <v>1199</v>
      </c>
      <c r="F22" s="77">
        <v>618563</v>
      </c>
      <c r="G22" s="77">
        <v>111.434054</v>
      </c>
      <c r="H22" s="77">
        <v>689.28982744402003</v>
      </c>
      <c r="I22" s="77">
        <v>0.79</v>
      </c>
      <c r="J22" s="77">
        <v>27.75</v>
      </c>
      <c r="K22" s="77">
        <v>0.06</v>
      </c>
    </row>
    <row r="23" spans="2:11">
      <c r="B23" t="s">
        <v>1200</v>
      </c>
      <c r="C23" t="s">
        <v>1201</v>
      </c>
      <c r="D23" t="s">
        <v>105</v>
      </c>
      <c r="E23" t="s">
        <v>1202</v>
      </c>
      <c r="F23" s="77">
        <v>129621.04</v>
      </c>
      <c r="G23" s="77">
        <v>108.02015299999985</v>
      </c>
      <c r="H23" s="77">
        <v>140.01684572819099</v>
      </c>
      <c r="I23" s="77">
        <v>0.08</v>
      </c>
      <c r="J23" s="77">
        <v>5.64</v>
      </c>
      <c r="K23" s="77">
        <v>0.01</v>
      </c>
    </row>
    <row r="24" spans="2:11">
      <c r="B24" s="78" t="s">
        <v>244</v>
      </c>
      <c r="C24" s="16"/>
      <c r="F24" s="79">
        <v>357917.55</v>
      </c>
      <c r="H24" s="79">
        <v>1257.4922029413842</v>
      </c>
      <c r="J24" s="79">
        <v>50.62</v>
      </c>
      <c r="K24" s="79">
        <v>0.1</v>
      </c>
    </row>
    <row r="25" spans="2:11">
      <c r="B25" s="78" t="s">
        <v>1203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215</v>
      </c>
      <c r="C26" t="s">
        <v>215</v>
      </c>
      <c r="D26" t="s">
        <v>215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1204</v>
      </c>
      <c r="C27" s="16"/>
      <c r="F27" s="79">
        <v>244900</v>
      </c>
      <c r="H27" s="79">
        <v>893.64009999999996</v>
      </c>
      <c r="J27" s="79">
        <v>35.97</v>
      </c>
      <c r="K27" s="79">
        <v>7.0000000000000007E-2</v>
      </c>
    </row>
    <row r="28" spans="2:11">
      <c r="B28" t="s">
        <v>1205</v>
      </c>
      <c r="C28" t="s">
        <v>1206</v>
      </c>
      <c r="D28" t="s">
        <v>109</v>
      </c>
      <c r="E28" t="s">
        <v>399</v>
      </c>
      <c r="F28" s="77">
        <v>244900</v>
      </c>
      <c r="G28" s="77">
        <v>100</v>
      </c>
      <c r="H28" s="77">
        <v>893.64009999999996</v>
      </c>
      <c r="I28" s="77">
        <v>0</v>
      </c>
      <c r="J28" s="77">
        <v>35.97</v>
      </c>
      <c r="K28" s="77">
        <v>7.0000000000000007E-2</v>
      </c>
    </row>
    <row r="29" spans="2:11">
      <c r="B29" s="78" t="s">
        <v>1207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215</v>
      </c>
      <c r="C30" t="s">
        <v>215</v>
      </c>
      <c r="D30" t="s">
        <v>215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1208</v>
      </c>
      <c r="C31" s="16"/>
      <c r="F31" s="79">
        <v>113017.55</v>
      </c>
      <c r="H31" s="79">
        <v>363.85210294138415</v>
      </c>
      <c r="J31" s="79">
        <v>14.65</v>
      </c>
      <c r="K31" s="79">
        <v>0.03</v>
      </c>
    </row>
    <row r="32" spans="2:11">
      <c r="B32" t="s">
        <v>1209</v>
      </c>
      <c r="C32" t="s">
        <v>1210</v>
      </c>
      <c r="D32" t="s">
        <v>109</v>
      </c>
      <c r="E32" t="s">
        <v>1211</v>
      </c>
      <c r="F32" s="77">
        <v>25691</v>
      </c>
      <c r="G32" s="77">
        <v>62.197454000000043</v>
      </c>
      <c r="H32" s="77">
        <v>58.307910713153902</v>
      </c>
      <c r="I32" s="77">
        <v>0.08</v>
      </c>
      <c r="J32" s="77">
        <v>2.35</v>
      </c>
      <c r="K32" s="77">
        <v>0</v>
      </c>
    </row>
    <row r="33" spans="2:11">
      <c r="B33" t="s">
        <v>1212</v>
      </c>
      <c r="C33" t="s">
        <v>1213</v>
      </c>
      <c r="D33" t="s">
        <v>109</v>
      </c>
      <c r="E33" t="s">
        <v>1214</v>
      </c>
      <c r="F33" s="77">
        <v>82593.33</v>
      </c>
      <c r="G33" s="77">
        <v>100</v>
      </c>
      <c r="H33" s="77">
        <v>301.38306117000002</v>
      </c>
      <c r="I33" s="77">
        <v>0</v>
      </c>
      <c r="J33" s="77">
        <v>12.13</v>
      </c>
      <c r="K33" s="77">
        <v>0.03</v>
      </c>
    </row>
    <row r="34" spans="2:11">
      <c r="B34" t="s">
        <v>1215</v>
      </c>
      <c r="C34" t="s">
        <v>1216</v>
      </c>
      <c r="D34" t="s">
        <v>109</v>
      </c>
      <c r="E34" t="s">
        <v>1217</v>
      </c>
      <c r="F34" s="77">
        <v>4733.22</v>
      </c>
      <c r="G34" s="77">
        <v>24.092443000000028</v>
      </c>
      <c r="H34" s="77">
        <v>4.1611310582302297</v>
      </c>
      <c r="I34" s="77">
        <v>0</v>
      </c>
      <c r="J34" s="77">
        <v>0.17</v>
      </c>
      <c r="K34" s="77">
        <v>0</v>
      </c>
    </row>
    <row r="35" spans="2:11">
      <c r="B35" t="s">
        <v>246</v>
      </c>
      <c r="C35" s="16"/>
    </row>
    <row r="36" spans="2:11">
      <c r="B36" t="s">
        <v>336</v>
      </c>
      <c r="C36" s="16"/>
    </row>
    <row r="37" spans="2:11">
      <c r="B37" t="s">
        <v>337</v>
      </c>
      <c r="C37" s="16"/>
    </row>
    <row r="38" spans="2:11">
      <c r="B38" t="s">
        <v>338</v>
      </c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232125</v>
      </c>
      <c r="H11" s="7"/>
      <c r="I11" s="76">
        <v>124.830980156409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1218</v>
      </c>
      <c r="C12" s="16"/>
      <c r="D12" s="16"/>
      <c r="G12" s="79">
        <v>186162</v>
      </c>
      <c r="I12" s="79">
        <v>65.399019066218997</v>
      </c>
      <c r="K12" s="79">
        <v>52.39</v>
      </c>
      <c r="L12" s="79">
        <v>0.01</v>
      </c>
    </row>
    <row r="13" spans="2:59">
      <c r="B13" t="s">
        <v>1219</v>
      </c>
      <c r="C13" t="s">
        <v>1220</v>
      </c>
      <c r="D13" t="s">
        <v>1054</v>
      </c>
      <c r="E13" t="s">
        <v>109</v>
      </c>
      <c r="F13" t="s">
        <v>1221</v>
      </c>
      <c r="G13" s="77">
        <v>3191</v>
      </c>
      <c r="H13" s="77">
        <v>474.54509999999999</v>
      </c>
      <c r="I13" s="77">
        <v>55.255836880509001</v>
      </c>
      <c r="J13" s="77">
        <v>0</v>
      </c>
      <c r="K13" s="77">
        <v>44.26</v>
      </c>
      <c r="L13" s="77">
        <v>0</v>
      </c>
    </row>
    <row r="14" spans="2:59">
      <c r="B14" t="s">
        <v>1222</v>
      </c>
      <c r="C14" t="s">
        <v>1223</v>
      </c>
      <c r="D14" t="s">
        <v>435</v>
      </c>
      <c r="E14" t="s">
        <v>105</v>
      </c>
      <c r="F14" t="s">
        <v>1224</v>
      </c>
      <c r="G14" s="77">
        <v>182971</v>
      </c>
      <c r="H14" s="77">
        <v>5.5436009999999998</v>
      </c>
      <c r="I14" s="77">
        <v>10.14318218571</v>
      </c>
      <c r="J14" s="77">
        <v>0</v>
      </c>
      <c r="K14" s="77">
        <v>8.1300000000000008</v>
      </c>
      <c r="L14" s="77">
        <v>0</v>
      </c>
    </row>
    <row r="15" spans="2:59">
      <c r="B15" s="78" t="s">
        <v>1131</v>
      </c>
      <c r="C15" s="16"/>
      <c r="D15" s="16"/>
      <c r="G15" s="79">
        <v>45963</v>
      </c>
      <c r="I15" s="79">
        <v>59.431961090190001</v>
      </c>
      <c r="K15" s="79">
        <v>47.61</v>
      </c>
      <c r="L15" s="79">
        <v>0</v>
      </c>
    </row>
    <row r="16" spans="2:59">
      <c r="B16" t="s">
        <v>1225</v>
      </c>
      <c r="C16" t="s">
        <v>1226</v>
      </c>
      <c r="D16" t="s">
        <v>1054</v>
      </c>
      <c r="E16" t="s">
        <v>109</v>
      </c>
      <c r="F16" t="s">
        <v>1227</v>
      </c>
      <c r="G16" s="77">
        <v>13200</v>
      </c>
      <c r="H16" s="77">
        <v>2.2218</v>
      </c>
      <c r="I16" s="77">
        <v>1.0701699624000001</v>
      </c>
      <c r="J16" s="77">
        <v>0</v>
      </c>
      <c r="K16" s="77">
        <v>0.86</v>
      </c>
      <c r="L16" s="77">
        <v>0</v>
      </c>
    </row>
    <row r="17" spans="2:12">
      <c r="B17" t="s">
        <v>1228</v>
      </c>
      <c r="C17" t="s">
        <v>1229</v>
      </c>
      <c r="D17" t="s">
        <v>1054</v>
      </c>
      <c r="E17" t="s">
        <v>109</v>
      </c>
      <c r="F17" t="s">
        <v>1230</v>
      </c>
      <c r="G17" s="77">
        <v>32763</v>
      </c>
      <c r="H17" s="77">
        <v>48.817</v>
      </c>
      <c r="I17" s="77">
        <v>58.361791127789999</v>
      </c>
      <c r="J17" s="77">
        <v>0</v>
      </c>
      <c r="K17" s="77">
        <v>46.75</v>
      </c>
      <c r="L17" s="77">
        <v>0</v>
      </c>
    </row>
    <row r="18" spans="2:12">
      <c r="B18" t="s">
        <v>246</v>
      </c>
      <c r="C18" s="16"/>
      <c r="D18" s="16"/>
    </row>
    <row r="19" spans="2:12">
      <c r="B19" t="s">
        <v>336</v>
      </c>
      <c r="C19" s="16"/>
      <c r="D19" s="16"/>
    </row>
    <row r="20" spans="2:12">
      <c r="B20" t="s">
        <v>337</v>
      </c>
      <c r="C20" s="16"/>
      <c r="D20" s="16"/>
    </row>
    <row r="21" spans="2:12">
      <c r="B21" t="s">
        <v>338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1134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1135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1231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1136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459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1134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1137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1136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1138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459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246</v>
      </c>
      <c r="C34" s="16"/>
      <c r="D34" s="16"/>
    </row>
    <row r="35" spans="2:12">
      <c r="B35" t="s">
        <v>336</v>
      </c>
      <c r="C35" s="16"/>
      <c r="D35" s="16"/>
    </row>
    <row r="36" spans="2:12">
      <c r="B36" t="s">
        <v>337</v>
      </c>
      <c r="C36" s="16"/>
      <c r="D36" s="16"/>
    </row>
    <row r="37" spans="2:12">
      <c r="B37" t="s">
        <v>338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7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0.06</v>
      </c>
      <c r="J11" s="76">
        <v>288437.30786657729</v>
      </c>
      <c r="K11" s="76">
        <v>100</v>
      </c>
      <c r="L11" s="76">
        <v>24.07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0.06</v>
      </c>
      <c r="J12" s="79">
        <v>288437.30786657729</v>
      </c>
      <c r="K12" s="79">
        <v>100</v>
      </c>
      <c r="L12" s="79">
        <v>24.07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179441.53813</v>
      </c>
      <c r="K13" s="79">
        <v>62.21</v>
      </c>
      <c r="L13" s="79">
        <v>14.98</v>
      </c>
    </row>
    <row r="14" spans="2:13">
      <c r="B14" t="s">
        <v>205</v>
      </c>
      <c r="C14" t="s">
        <v>1447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9.7576499999999999</v>
      </c>
      <c r="K14" s="77">
        <v>0</v>
      </c>
      <c r="L14" s="77">
        <v>0</v>
      </c>
    </row>
    <row r="15" spans="2:13">
      <c r="B15" t="s">
        <v>209</v>
      </c>
      <c r="C15" t="s">
        <v>1450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3212.0692800000002</v>
      </c>
      <c r="K15" s="77">
        <v>1.1100000000000001</v>
      </c>
      <c r="L15" s="77">
        <v>0.27</v>
      </c>
    </row>
    <row r="16" spans="2:13">
      <c r="B16" t="s">
        <v>211</v>
      </c>
      <c r="C16" t="s">
        <v>1440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176500.12236000001</v>
      </c>
      <c r="K16" s="77">
        <v>61.19</v>
      </c>
      <c r="L16" s="77">
        <v>14.73</v>
      </c>
    </row>
    <row r="17" spans="2:12">
      <c r="B17" t="s">
        <v>213</v>
      </c>
      <c r="C17" t="s">
        <v>1459</v>
      </c>
      <c r="D17" t="s">
        <v>214</v>
      </c>
      <c r="E17" t="s">
        <v>215</v>
      </c>
      <c r="F17" t="s">
        <v>216</v>
      </c>
      <c r="G17" t="s">
        <v>105</v>
      </c>
      <c r="H17" s="77">
        <v>0</v>
      </c>
      <c r="I17" s="77">
        <v>0</v>
      </c>
      <c r="J17" s="77">
        <v>2.0986699999999998</v>
      </c>
      <c r="K17" s="77">
        <v>0</v>
      </c>
      <c r="L17" s="77">
        <v>0</v>
      </c>
    </row>
    <row r="18" spans="2:12">
      <c r="B18" t="s">
        <v>217</v>
      </c>
      <c r="C18" t="s">
        <v>1440</v>
      </c>
      <c r="D18" t="s">
        <v>212</v>
      </c>
      <c r="E18" t="s">
        <v>207</v>
      </c>
      <c r="F18" t="s">
        <v>208</v>
      </c>
      <c r="G18" t="s">
        <v>105</v>
      </c>
      <c r="H18" s="77">
        <v>0</v>
      </c>
      <c r="I18" s="77">
        <v>0</v>
      </c>
      <c r="J18" s="77">
        <v>34.141039999999997</v>
      </c>
      <c r="K18" s="77">
        <v>0.01</v>
      </c>
      <c r="L18" s="77">
        <v>0</v>
      </c>
    </row>
    <row r="19" spans="2:12">
      <c r="B19" t="s">
        <v>218</v>
      </c>
      <c r="C19" t="s">
        <v>1440</v>
      </c>
      <c r="D19" t="s">
        <v>212</v>
      </c>
      <c r="E19" t="s">
        <v>207</v>
      </c>
      <c r="F19" t="s">
        <v>208</v>
      </c>
      <c r="G19" t="s">
        <v>105</v>
      </c>
      <c r="H19" s="77">
        <v>0</v>
      </c>
      <c r="I19" s="77">
        <v>0</v>
      </c>
      <c r="J19" s="77">
        <v>-316.65087</v>
      </c>
      <c r="K19" s="77">
        <v>-0.11</v>
      </c>
      <c r="L19" s="77">
        <v>-0.03</v>
      </c>
    </row>
    <row r="20" spans="2:12">
      <c r="B20" s="78" t="s">
        <v>219</v>
      </c>
      <c r="D20" s="16"/>
      <c r="I20" s="79">
        <v>0</v>
      </c>
      <c r="J20" s="79">
        <v>3082.8053495839999</v>
      </c>
      <c r="K20" s="79">
        <v>1.07</v>
      </c>
      <c r="L20" s="79">
        <v>0.26</v>
      </c>
    </row>
    <row r="21" spans="2:12">
      <c r="B21" t="s">
        <v>220</v>
      </c>
      <c r="C21" t="s">
        <v>1441</v>
      </c>
      <c r="D21" t="s">
        <v>212</v>
      </c>
      <c r="E21" t="s">
        <v>207</v>
      </c>
      <c r="F21" t="s">
        <v>208</v>
      </c>
      <c r="G21" t="s">
        <v>123</v>
      </c>
      <c r="H21" s="77">
        <v>0</v>
      </c>
      <c r="I21" s="77">
        <v>0</v>
      </c>
      <c r="J21" s="77">
        <v>615.96455980600001</v>
      </c>
      <c r="K21" s="77">
        <v>0.21</v>
      </c>
      <c r="L21" s="77">
        <v>0.05</v>
      </c>
    </row>
    <row r="22" spans="2:12">
      <c r="B22" t="s">
        <v>221</v>
      </c>
      <c r="C22" t="s">
        <v>1448</v>
      </c>
      <c r="D22" t="s">
        <v>206</v>
      </c>
      <c r="E22" t="s">
        <v>207</v>
      </c>
      <c r="F22" t="s">
        <v>208</v>
      </c>
      <c r="G22" t="s">
        <v>109</v>
      </c>
      <c r="H22" s="77">
        <v>0</v>
      </c>
      <c r="I22" s="77">
        <v>0</v>
      </c>
      <c r="J22" s="77">
        <v>1.4595999999999999E-4</v>
      </c>
      <c r="K22" s="77">
        <v>0</v>
      </c>
      <c r="L22" s="77">
        <v>0</v>
      </c>
    </row>
    <row r="23" spans="2:12">
      <c r="B23" t="s">
        <v>222</v>
      </c>
      <c r="C23" t="s">
        <v>1451</v>
      </c>
      <c r="D23" t="s">
        <v>210</v>
      </c>
      <c r="E23" t="s">
        <v>207</v>
      </c>
      <c r="F23" t="s">
        <v>208</v>
      </c>
      <c r="G23" t="s">
        <v>109</v>
      </c>
      <c r="H23" s="77">
        <v>0</v>
      </c>
      <c r="I23" s="77">
        <v>0</v>
      </c>
      <c r="J23" s="77">
        <v>0.73173396999999996</v>
      </c>
      <c r="K23" s="77">
        <v>0</v>
      </c>
      <c r="L23" s="77">
        <v>0</v>
      </c>
    </row>
    <row r="24" spans="2:12">
      <c r="B24" t="s">
        <v>223</v>
      </c>
      <c r="C24" t="s">
        <v>1442</v>
      </c>
      <c r="D24" t="s">
        <v>212</v>
      </c>
      <c r="E24" t="s">
        <v>207</v>
      </c>
      <c r="F24" t="s">
        <v>208</v>
      </c>
      <c r="G24" t="s">
        <v>109</v>
      </c>
      <c r="H24" s="77">
        <v>0</v>
      </c>
      <c r="I24" s="77">
        <v>0</v>
      </c>
      <c r="J24" s="77">
        <v>1241.4032283199999</v>
      </c>
      <c r="K24" s="77">
        <v>0.43</v>
      </c>
      <c r="L24" s="77">
        <v>0.1</v>
      </c>
    </row>
    <row r="25" spans="2:12">
      <c r="B25" t="s">
        <v>224</v>
      </c>
      <c r="C25" t="s">
        <v>1443</v>
      </c>
      <c r="D25" t="s">
        <v>212</v>
      </c>
      <c r="E25" t="s">
        <v>207</v>
      </c>
      <c r="F25" t="s">
        <v>208</v>
      </c>
      <c r="G25" t="s">
        <v>113</v>
      </c>
      <c r="H25" s="77">
        <v>0</v>
      </c>
      <c r="I25" s="77">
        <v>0</v>
      </c>
      <c r="J25" s="77">
        <v>2.0470197780000001</v>
      </c>
      <c r="K25" s="77">
        <v>0</v>
      </c>
      <c r="L25" s="77">
        <v>0</v>
      </c>
    </row>
    <row r="26" spans="2:12">
      <c r="B26" t="s">
        <v>225</v>
      </c>
      <c r="C26" t="s">
        <v>1449</v>
      </c>
      <c r="D26" t="s">
        <v>206</v>
      </c>
      <c r="E26" t="s">
        <v>207</v>
      </c>
      <c r="F26" t="s">
        <v>208</v>
      </c>
      <c r="G26" t="s">
        <v>116</v>
      </c>
      <c r="H26" s="77">
        <v>0</v>
      </c>
      <c r="I26" s="77">
        <v>0</v>
      </c>
      <c r="J26" s="77">
        <v>3.4905249999999999E-2</v>
      </c>
      <c r="K26" s="77">
        <v>0</v>
      </c>
      <c r="L26" s="77">
        <v>0</v>
      </c>
    </row>
    <row r="27" spans="2:12">
      <c r="B27" t="s">
        <v>226</v>
      </c>
      <c r="C27" t="s">
        <v>1452</v>
      </c>
      <c r="D27" t="s">
        <v>210</v>
      </c>
      <c r="E27" t="s">
        <v>207</v>
      </c>
      <c r="F27" t="s">
        <v>208</v>
      </c>
      <c r="G27" t="s">
        <v>116</v>
      </c>
      <c r="H27" s="77">
        <v>0</v>
      </c>
      <c r="I27" s="77">
        <v>0</v>
      </c>
      <c r="J27" s="77">
        <v>3.3425E-3</v>
      </c>
      <c r="K27" s="77">
        <v>0</v>
      </c>
      <c r="L27" s="77">
        <v>0</v>
      </c>
    </row>
    <row r="28" spans="2:12">
      <c r="B28" t="s">
        <v>227</v>
      </c>
      <c r="C28" t="s">
        <v>1444</v>
      </c>
      <c r="D28" t="s">
        <v>212</v>
      </c>
      <c r="E28" t="s">
        <v>207</v>
      </c>
      <c r="F28" t="s">
        <v>208</v>
      </c>
      <c r="G28" t="s">
        <v>116</v>
      </c>
      <c r="H28" s="77">
        <v>0</v>
      </c>
      <c r="I28" s="77">
        <v>0</v>
      </c>
      <c r="J28" s="77">
        <v>1222.620414</v>
      </c>
      <c r="K28" s="77">
        <v>0.42</v>
      </c>
      <c r="L28" s="77">
        <v>0.1</v>
      </c>
    </row>
    <row r="29" spans="2:12">
      <c r="B29" s="78" t="s">
        <v>228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229</v>
      </c>
      <c r="D31" s="16"/>
      <c r="I31" s="79">
        <v>0.22</v>
      </c>
      <c r="J31" s="79">
        <v>81747.478264799996</v>
      </c>
      <c r="K31" s="79">
        <v>28.34</v>
      </c>
      <c r="L31" s="79">
        <v>6.82</v>
      </c>
    </row>
    <row r="32" spans="2:12">
      <c r="B32" t="s">
        <v>230</v>
      </c>
      <c r="C32" t="s">
        <v>1460</v>
      </c>
      <c r="D32" t="s">
        <v>214</v>
      </c>
      <c r="E32" t="s">
        <v>215</v>
      </c>
      <c r="F32" t="s">
        <v>216</v>
      </c>
      <c r="G32" t="s">
        <v>105</v>
      </c>
      <c r="H32" s="77">
        <v>0.24</v>
      </c>
      <c r="I32" s="77">
        <v>-0.05</v>
      </c>
      <c r="J32" s="77">
        <v>1300.1880547999999</v>
      </c>
      <c r="K32" s="77">
        <v>0.45</v>
      </c>
      <c r="L32" s="77">
        <v>0.11</v>
      </c>
    </row>
    <row r="33" spans="2:12">
      <c r="B33" t="s">
        <v>231</v>
      </c>
      <c r="C33" t="s">
        <v>1461</v>
      </c>
      <c r="D33" t="s">
        <v>214</v>
      </c>
      <c r="E33" t="s">
        <v>215</v>
      </c>
      <c r="F33" t="s">
        <v>216</v>
      </c>
      <c r="G33" t="s">
        <v>105</v>
      </c>
      <c r="H33" s="77">
        <v>0.22</v>
      </c>
      <c r="I33" s="77">
        <v>0.15</v>
      </c>
      <c r="J33" s="77">
        <v>11381.636950800001</v>
      </c>
      <c r="K33" s="77">
        <v>3.95</v>
      </c>
      <c r="L33" s="77">
        <v>0.95</v>
      </c>
    </row>
    <row r="34" spans="2:12">
      <c r="B34" t="s">
        <v>232</v>
      </c>
      <c r="C34" t="s">
        <v>1462</v>
      </c>
      <c r="D34" t="s">
        <v>214</v>
      </c>
      <c r="E34" t="s">
        <v>215</v>
      </c>
      <c r="F34" t="s">
        <v>216</v>
      </c>
      <c r="G34" t="s">
        <v>105</v>
      </c>
      <c r="H34" s="77">
        <v>0.22</v>
      </c>
      <c r="I34" s="77">
        <v>0.13</v>
      </c>
      <c r="J34" s="77">
        <v>5506.4709000000003</v>
      </c>
      <c r="K34" s="77">
        <v>1.91</v>
      </c>
      <c r="L34" s="77">
        <v>0.46</v>
      </c>
    </row>
    <row r="35" spans="2:12">
      <c r="B35" t="s">
        <v>233</v>
      </c>
      <c r="C35" t="s">
        <v>1445</v>
      </c>
      <c r="D35" t="s">
        <v>212</v>
      </c>
      <c r="E35" t="s">
        <v>207</v>
      </c>
      <c r="F35" t="s">
        <v>208</v>
      </c>
      <c r="G35" t="s">
        <v>105</v>
      </c>
      <c r="H35" s="77">
        <v>0.18</v>
      </c>
      <c r="I35" s="77">
        <v>0.17</v>
      </c>
      <c r="J35" s="77">
        <v>902.16903230000003</v>
      </c>
      <c r="K35" s="77">
        <v>0.31</v>
      </c>
      <c r="L35" s="77">
        <v>0.08</v>
      </c>
    </row>
    <row r="36" spans="2:12">
      <c r="B36" t="s">
        <v>234</v>
      </c>
      <c r="C36" t="s">
        <v>1453</v>
      </c>
      <c r="D36" t="s">
        <v>210</v>
      </c>
      <c r="E36" t="s">
        <v>207</v>
      </c>
      <c r="F36" t="s">
        <v>208</v>
      </c>
      <c r="G36" t="s">
        <v>105</v>
      </c>
      <c r="H36" s="77">
        <v>0.18</v>
      </c>
      <c r="I36" s="77">
        <v>0.22</v>
      </c>
      <c r="J36" s="77">
        <v>15687.3150455</v>
      </c>
      <c r="K36" s="77">
        <v>5.44</v>
      </c>
      <c r="L36" s="77">
        <v>1.31</v>
      </c>
    </row>
    <row r="37" spans="2:12">
      <c r="B37" t="s">
        <v>235</v>
      </c>
      <c r="C37" t="s">
        <v>1454</v>
      </c>
      <c r="D37" t="s">
        <v>210</v>
      </c>
      <c r="E37" t="s">
        <v>207</v>
      </c>
      <c r="F37" t="s">
        <v>208</v>
      </c>
      <c r="G37" t="s">
        <v>105</v>
      </c>
      <c r="H37" s="77">
        <v>7.0000000000000007E-2</v>
      </c>
      <c r="I37" s="77">
        <v>0.39</v>
      </c>
      <c r="J37" s="77">
        <v>5859.1910195</v>
      </c>
      <c r="K37" s="77">
        <v>2.0299999999999998</v>
      </c>
      <c r="L37" s="77">
        <v>0.49</v>
      </c>
    </row>
    <row r="38" spans="2:12">
      <c r="B38" t="s">
        <v>236</v>
      </c>
      <c r="C38" t="s">
        <v>1455</v>
      </c>
      <c r="D38" t="s">
        <v>210</v>
      </c>
      <c r="E38" t="s">
        <v>207</v>
      </c>
      <c r="F38" t="s">
        <v>208</v>
      </c>
      <c r="G38" t="s">
        <v>105</v>
      </c>
      <c r="H38" s="77">
        <v>7.0000000000000007E-2</v>
      </c>
      <c r="I38" s="77">
        <v>0.38</v>
      </c>
      <c r="J38" s="77">
        <v>12657.5825688</v>
      </c>
      <c r="K38" s="77">
        <v>4.3899999999999997</v>
      </c>
      <c r="L38" s="77">
        <v>1.06</v>
      </c>
    </row>
    <row r="39" spans="2:12">
      <c r="B39" t="s">
        <v>237</v>
      </c>
      <c r="C39" t="s">
        <v>1456</v>
      </c>
      <c r="D39" t="s">
        <v>210</v>
      </c>
      <c r="E39" t="s">
        <v>207</v>
      </c>
      <c r="F39" t="s">
        <v>208</v>
      </c>
      <c r="G39" t="s">
        <v>105</v>
      </c>
      <c r="H39" s="77">
        <v>7.0000000000000007E-2</v>
      </c>
      <c r="I39" s="77">
        <v>0.39</v>
      </c>
      <c r="J39" s="77">
        <v>1193.0480468000001</v>
      </c>
      <c r="K39" s="77">
        <v>0.41</v>
      </c>
      <c r="L39" s="77">
        <v>0.1</v>
      </c>
    </row>
    <row r="40" spans="2:12">
      <c r="B40" t="s">
        <v>238</v>
      </c>
      <c r="C40" t="s">
        <v>1457</v>
      </c>
      <c r="D40" t="s">
        <v>210</v>
      </c>
      <c r="E40" t="s">
        <v>207</v>
      </c>
      <c r="F40" t="s">
        <v>208</v>
      </c>
      <c r="G40" t="s">
        <v>105</v>
      </c>
      <c r="H40" s="77">
        <v>7.0000000000000007E-2</v>
      </c>
      <c r="I40" s="77">
        <v>0.4</v>
      </c>
      <c r="J40" s="77">
        <v>393.02185730000002</v>
      </c>
      <c r="K40" s="77">
        <v>0.14000000000000001</v>
      </c>
      <c r="L40" s="77">
        <v>0.03</v>
      </c>
    </row>
    <row r="41" spans="2:12">
      <c r="B41" t="s">
        <v>239</v>
      </c>
      <c r="C41" t="s">
        <v>1458</v>
      </c>
      <c r="D41" t="s">
        <v>210</v>
      </c>
      <c r="E41" t="s">
        <v>207</v>
      </c>
      <c r="F41" t="s">
        <v>208</v>
      </c>
      <c r="G41" t="s">
        <v>105</v>
      </c>
      <c r="H41" s="77">
        <v>0.18</v>
      </c>
      <c r="I41" s="77">
        <v>0.17</v>
      </c>
      <c r="J41" s="77">
        <v>26866.854789000001</v>
      </c>
      <c r="K41" s="77">
        <v>9.31</v>
      </c>
      <c r="L41" s="77">
        <v>2.2400000000000002</v>
      </c>
    </row>
    <row r="42" spans="2:12">
      <c r="B42" s="78" t="s">
        <v>240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215</v>
      </c>
      <c r="C43" t="s">
        <v>215</v>
      </c>
      <c r="D43" s="16"/>
      <c r="E43" t="s">
        <v>215</v>
      </c>
      <c r="G43" t="s">
        <v>215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241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215</v>
      </c>
      <c r="C45" t="s">
        <v>215</v>
      </c>
      <c r="D45" s="16"/>
      <c r="E45" t="s">
        <v>215</v>
      </c>
      <c r="G45" t="s">
        <v>215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242</v>
      </c>
      <c r="D46" s="16"/>
      <c r="I46" s="79">
        <v>0</v>
      </c>
      <c r="J46" s="79">
        <v>24165.486122193299</v>
      </c>
      <c r="K46" s="79">
        <v>8.3800000000000008</v>
      </c>
      <c r="L46" s="79">
        <v>2.02</v>
      </c>
    </row>
    <row r="47" spans="2:12">
      <c r="B47" t="s">
        <v>243</v>
      </c>
      <c r="C47" t="s">
        <v>1446</v>
      </c>
      <c r="D47" t="s">
        <v>212</v>
      </c>
      <c r="E47" t="s">
        <v>207</v>
      </c>
      <c r="F47" t="s">
        <v>208</v>
      </c>
      <c r="G47" t="s">
        <v>109</v>
      </c>
      <c r="H47" s="77">
        <v>2.1800000000000002</v>
      </c>
      <c r="I47" s="77">
        <v>0</v>
      </c>
      <c r="J47" s="77">
        <v>24165.486122193299</v>
      </c>
      <c r="K47" s="77">
        <v>8.3800000000000008</v>
      </c>
      <c r="L47" s="77">
        <v>2.02</v>
      </c>
    </row>
    <row r="48" spans="2:12">
      <c r="B48" s="78" t="s">
        <v>244</v>
      </c>
      <c r="D48" s="16"/>
      <c r="I48" s="79">
        <v>0</v>
      </c>
      <c r="J48" s="79">
        <v>0</v>
      </c>
      <c r="K48" s="79">
        <v>0</v>
      </c>
      <c r="L48" s="79">
        <v>0</v>
      </c>
    </row>
    <row r="49" spans="2:12">
      <c r="B49" s="78" t="s">
        <v>245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215</v>
      </c>
      <c r="C50" t="s">
        <v>215</v>
      </c>
      <c r="D50" s="16"/>
      <c r="E50" t="s">
        <v>215</v>
      </c>
      <c r="G50" t="s">
        <v>215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242</v>
      </c>
      <c r="D51" s="16"/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215</v>
      </c>
      <c r="C52" t="s">
        <v>215</v>
      </c>
      <c r="D52" s="16"/>
      <c r="E52" t="s">
        <v>215</v>
      </c>
      <c r="G52" t="s">
        <v>215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t="s">
        <v>246</v>
      </c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32821500</v>
      </c>
      <c r="H11" s="7"/>
      <c r="I11" s="76">
        <v>3315.3887832712207</v>
      </c>
      <c r="J11" s="76">
        <v>100</v>
      </c>
      <c r="K11" s="76">
        <v>0.28000000000000003</v>
      </c>
      <c r="AW11" s="16"/>
    </row>
    <row r="12" spans="2:49">
      <c r="B12" s="78" t="s">
        <v>203</v>
      </c>
      <c r="C12" s="16"/>
      <c r="D12" s="16"/>
      <c r="G12" s="79">
        <v>32821500</v>
      </c>
      <c r="I12" s="79">
        <v>1974.4424575356609</v>
      </c>
      <c r="J12" s="79">
        <v>59.55</v>
      </c>
      <c r="K12" s="79">
        <v>0.16</v>
      </c>
    </row>
    <row r="13" spans="2:49">
      <c r="B13" s="78" t="s">
        <v>1134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1135</v>
      </c>
      <c r="C15" s="16"/>
      <c r="D15" s="16"/>
      <c r="G15" s="79">
        <v>39591800</v>
      </c>
      <c r="I15" s="79">
        <v>1832.425467366063</v>
      </c>
      <c r="J15" s="79">
        <v>55.27</v>
      </c>
      <c r="K15" s="79">
        <v>0.15</v>
      </c>
    </row>
    <row r="16" spans="2:49">
      <c r="B16" t="s">
        <v>1232</v>
      </c>
      <c r="C16" t="s">
        <v>1233</v>
      </c>
      <c r="D16" t="s">
        <v>126</v>
      </c>
      <c r="E16" t="s">
        <v>109</v>
      </c>
      <c r="F16" t="s">
        <v>1234</v>
      </c>
      <c r="G16" s="77">
        <v>2368600</v>
      </c>
      <c r="H16" s="77">
        <v>-9.1284349999999996</v>
      </c>
      <c r="I16" s="77">
        <v>-216.21611141</v>
      </c>
      <c r="J16" s="77">
        <v>-6.52</v>
      </c>
      <c r="K16" s="77">
        <v>-0.02</v>
      </c>
    </row>
    <row r="17" spans="2:11">
      <c r="B17" t="s">
        <v>1235</v>
      </c>
      <c r="C17" t="s">
        <v>1236</v>
      </c>
      <c r="D17" t="s">
        <v>126</v>
      </c>
      <c r="E17" t="s">
        <v>109</v>
      </c>
      <c r="F17" t="s">
        <v>1237</v>
      </c>
      <c r="G17" s="77">
        <v>2570000</v>
      </c>
      <c r="H17" s="77">
        <v>-11.5899</v>
      </c>
      <c r="I17" s="77">
        <v>-297.86043000000001</v>
      </c>
      <c r="J17" s="77">
        <v>-8.98</v>
      </c>
      <c r="K17" s="77">
        <v>-0.02</v>
      </c>
    </row>
    <row r="18" spans="2:11">
      <c r="B18" t="s">
        <v>1238</v>
      </c>
      <c r="C18" t="s">
        <v>1239</v>
      </c>
      <c r="D18" t="s">
        <v>126</v>
      </c>
      <c r="E18" t="s">
        <v>109</v>
      </c>
      <c r="F18" t="s">
        <v>1240</v>
      </c>
      <c r="G18" s="77">
        <v>2897000</v>
      </c>
      <c r="H18" s="77">
        <v>-12.47335</v>
      </c>
      <c r="I18" s="77">
        <v>-361.35294950000002</v>
      </c>
      <c r="J18" s="77">
        <v>-10.9</v>
      </c>
      <c r="K18" s="77">
        <v>-0.03</v>
      </c>
    </row>
    <row r="19" spans="2:11">
      <c r="B19" t="s">
        <v>1241</v>
      </c>
      <c r="C19" t="s">
        <v>1242</v>
      </c>
      <c r="D19" t="s">
        <v>126</v>
      </c>
      <c r="E19" t="s">
        <v>109</v>
      </c>
      <c r="F19" t="s">
        <v>1243</v>
      </c>
      <c r="G19" s="77">
        <v>10241000</v>
      </c>
      <c r="H19" s="77">
        <v>6.9711926605504635</v>
      </c>
      <c r="I19" s="77">
        <v>713.91984036697295</v>
      </c>
      <c r="J19" s="77">
        <v>21.53</v>
      </c>
      <c r="K19" s="77">
        <v>0.06</v>
      </c>
    </row>
    <row r="20" spans="2:11">
      <c r="B20" t="s">
        <v>1244</v>
      </c>
      <c r="C20" t="s">
        <v>1245</v>
      </c>
      <c r="D20" t="s">
        <v>126</v>
      </c>
      <c r="E20" t="s">
        <v>109</v>
      </c>
      <c r="F20" t="s">
        <v>1246</v>
      </c>
      <c r="G20" s="77">
        <v>10523600</v>
      </c>
      <c r="H20" s="77">
        <v>11.12125</v>
      </c>
      <c r="I20" s="77">
        <v>1170.355865</v>
      </c>
      <c r="J20" s="77">
        <v>35.299999999999997</v>
      </c>
      <c r="K20" s="77">
        <v>0.1</v>
      </c>
    </row>
    <row r="21" spans="2:11">
      <c r="B21" t="s">
        <v>1247</v>
      </c>
      <c r="C21" t="s">
        <v>1248</v>
      </c>
      <c r="D21" t="s">
        <v>126</v>
      </c>
      <c r="E21" t="s">
        <v>109</v>
      </c>
      <c r="F21" t="s">
        <v>1249</v>
      </c>
      <c r="G21" s="77">
        <v>10241600</v>
      </c>
      <c r="H21" s="77">
        <v>10.103818181818173</v>
      </c>
      <c r="I21" s="77">
        <v>1034.7926429090901</v>
      </c>
      <c r="J21" s="77">
        <v>31.21</v>
      </c>
      <c r="K21" s="77">
        <v>0.09</v>
      </c>
    </row>
    <row r="22" spans="2:11">
      <c r="B22" t="s">
        <v>1250</v>
      </c>
      <c r="C22" t="s">
        <v>1251</v>
      </c>
      <c r="D22" t="s">
        <v>126</v>
      </c>
      <c r="E22" t="s">
        <v>109</v>
      </c>
      <c r="F22" t="s">
        <v>1252</v>
      </c>
      <c r="G22" s="77">
        <v>750000</v>
      </c>
      <c r="H22" s="77">
        <v>-28.161785333333334</v>
      </c>
      <c r="I22" s="77">
        <v>-211.21339</v>
      </c>
      <c r="J22" s="77">
        <v>-6.37</v>
      </c>
      <c r="K22" s="77">
        <v>-0.02</v>
      </c>
    </row>
    <row r="23" spans="2:11">
      <c r="B23" s="78" t="s">
        <v>1231</v>
      </c>
      <c r="C23" s="16"/>
      <c r="D23" s="16"/>
      <c r="G23" s="79">
        <v>731700</v>
      </c>
      <c r="I23" s="79">
        <v>-50.586084074361928</v>
      </c>
      <c r="J23" s="79">
        <v>-1.53</v>
      </c>
      <c r="K23" s="79">
        <v>0</v>
      </c>
    </row>
    <row r="24" spans="2:11">
      <c r="B24" t="s">
        <v>1253</v>
      </c>
      <c r="C24" t="s">
        <v>1254</v>
      </c>
      <c r="D24" t="s">
        <v>126</v>
      </c>
      <c r="E24" t="s">
        <v>113</v>
      </c>
      <c r="F24" t="s">
        <v>1255</v>
      </c>
      <c r="G24" s="77">
        <v>-215000</v>
      </c>
      <c r="H24" s="77">
        <v>-3.4244044047957072</v>
      </c>
      <c r="I24" s="77">
        <v>7.3624694703107698</v>
      </c>
      <c r="J24" s="77">
        <v>0.22</v>
      </c>
      <c r="K24" s="77">
        <v>0</v>
      </c>
    </row>
    <row r="25" spans="2:11">
      <c r="B25" t="s">
        <v>1256</v>
      </c>
      <c r="C25" t="s">
        <v>1257</v>
      </c>
      <c r="D25" t="s">
        <v>126</v>
      </c>
      <c r="E25" t="s">
        <v>123</v>
      </c>
      <c r="F25" t="s">
        <v>1258</v>
      </c>
      <c r="G25" s="77">
        <v>946700</v>
      </c>
      <c r="H25" s="77">
        <v>-6.1211105466011091</v>
      </c>
      <c r="I25" s="77">
        <v>-57.948553544672698</v>
      </c>
      <c r="J25" s="77">
        <v>-1.75</v>
      </c>
      <c r="K25" s="77">
        <v>0</v>
      </c>
    </row>
    <row r="26" spans="2:11">
      <c r="B26" s="78" t="s">
        <v>1136</v>
      </c>
      <c r="C26" s="16"/>
      <c r="D26" s="16"/>
      <c r="G26" s="79">
        <v>-7502000</v>
      </c>
      <c r="I26" s="79">
        <v>192.60307424395975</v>
      </c>
      <c r="J26" s="79">
        <v>5.81</v>
      </c>
      <c r="K26" s="79">
        <v>0.02</v>
      </c>
    </row>
    <row r="27" spans="2:11">
      <c r="B27" t="s">
        <v>1259</v>
      </c>
      <c r="C27" t="s">
        <v>1260</v>
      </c>
      <c r="D27" t="s">
        <v>126</v>
      </c>
      <c r="E27" t="s">
        <v>109</v>
      </c>
      <c r="F27" t="s">
        <v>255</v>
      </c>
      <c r="G27" s="77">
        <v>-997000</v>
      </c>
      <c r="H27" s="77">
        <v>-1.1453610000000001</v>
      </c>
      <c r="I27" s="77">
        <v>41.668840221330001</v>
      </c>
      <c r="J27" s="77">
        <v>1.26</v>
      </c>
      <c r="K27" s="77">
        <v>0</v>
      </c>
    </row>
    <row r="28" spans="2:11">
      <c r="B28" t="s">
        <v>1261</v>
      </c>
      <c r="C28" t="s">
        <v>1262</v>
      </c>
      <c r="D28" t="s">
        <v>126</v>
      </c>
      <c r="E28" t="s">
        <v>109</v>
      </c>
      <c r="F28" t="s">
        <v>255</v>
      </c>
      <c r="G28" s="77">
        <v>-690000</v>
      </c>
      <c r="H28" s="77">
        <v>-1.171384</v>
      </c>
      <c r="I28" s="77">
        <v>29.493223490399998</v>
      </c>
      <c r="J28" s="77">
        <v>0.89</v>
      </c>
      <c r="K28" s="77">
        <v>0</v>
      </c>
    </row>
    <row r="29" spans="2:11">
      <c r="B29" t="s">
        <v>1263</v>
      </c>
      <c r="C29" t="s">
        <v>1264</v>
      </c>
      <c r="D29" t="s">
        <v>126</v>
      </c>
      <c r="E29" t="s">
        <v>109</v>
      </c>
      <c r="F29" t="s">
        <v>1265</v>
      </c>
      <c r="G29" s="77">
        <v>-2894000</v>
      </c>
      <c r="H29" s="77">
        <v>-0.47491807287042792</v>
      </c>
      <c r="I29" s="77">
        <v>50.152326826347299</v>
      </c>
      <c r="J29" s="77">
        <v>1.51</v>
      </c>
      <c r="K29" s="77">
        <v>0</v>
      </c>
    </row>
    <row r="30" spans="2:11">
      <c r="B30" t="s">
        <v>1266</v>
      </c>
      <c r="C30" t="s">
        <v>1267</v>
      </c>
      <c r="D30" t="s">
        <v>126</v>
      </c>
      <c r="E30" t="s">
        <v>109</v>
      </c>
      <c r="F30" t="s">
        <v>1268</v>
      </c>
      <c r="G30" s="77">
        <v>-579000</v>
      </c>
      <c r="H30" s="77">
        <v>-0.61204520174745869</v>
      </c>
      <c r="I30" s="77">
        <v>12.9311135294118</v>
      </c>
      <c r="J30" s="77">
        <v>0.39</v>
      </c>
      <c r="K30" s="77">
        <v>0</v>
      </c>
    </row>
    <row r="31" spans="2:11">
      <c r="B31" t="s">
        <v>1269</v>
      </c>
      <c r="C31" t="s">
        <v>1270</v>
      </c>
      <c r="D31" t="s">
        <v>126</v>
      </c>
      <c r="E31" t="s">
        <v>109</v>
      </c>
      <c r="F31" t="s">
        <v>1271</v>
      </c>
      <c r="G31" s="77">
        <v>-880000</v>
      </c>
      <c r="H31" s="77">
        <v>-0.14893943546177005</v>
      </c>
      <c r="I31" s="77">
        <v>4.7826239999999904</v>
      </c>
      <c r="J31" s="77">
        <v>0.14000000000000001</v>
      </c>
      <c r="K31" s="77">
        <v>0</v>
      </c>
    </row>
    <row r="32" spans="2:11">
      <c r="B32" t="s">
        <v>1272</v>
      </c>
      <c r="C32" t="s">
        <v>1273</v>
      </c>
      <c r="D32" t="s">
        <v>126</v>
      </c>
      <c r="E32" t="s">
        <v>109</v>
      </c>
      <c r="F32" t="s">
        <v>294</v>
      </c>
      <c r="G32" s="77">
        <v>-295000</v>
      </c>
      <c r="H32" s="77">
        <v>-0.26226363387229379</v>
      </c>
      <c r="I32" s="77">
        <v>2.82315</v>
      </c>
      <c r="J32" s="77">
        <v>0.09</v>
      </c>
      <c r="K32" s="77">
        <v>0</v>
      </c>
    </row>
    <row r="33" spans="2:11">
      <c r="B33" t="s">
        <v>1274</v>
      </c>
      <c r="C33" t="s">
        <v>1275</v>
      </c>
      <c r="D33" t="s">
        <v>126</v>
      </c>
      <c r="E33" t="s">
        <v>109</v>
      </c>
      <c r="F33" t="s">
        <v>1276</v>
      </c>
      <c r="G33" s="77">
        <v>-296000</v>
      </c>
      <c r="H33" s="77">
        <v>-0.40267277094449699</v>
      </c>
      <c r="I33" s="77">
        <v>4.3492847058823498</v>
      </c>
      <c r="J33" s="77">
        <v>0.13</v>
      </c>
      <c r="K33" s="77">
        <v>0</v>
      </c>
    </row>
    <row r="34" spans="2:11">
      <c r="B34" t="s">
        <v>1277</v>
      </c>
      <c r="C34" t="s">
        <v>1278</v>
      </c>
      <c r="D34" t="s">
        <v>126</v>
      </c>
      <c r="E34" t="s">
        <v>109</v>
      </c>
      <c r="F34" t="s">
        <v>1268</v>
      </c>
      <c r="G34" s="77">
        <v>-579000</v>
      </c>
      <c r="H34" s="77">
        <v>-1.6375235761610794</v>
      </c>
      <c r="I34" s="77">
        <v>34.597123235294198</v>
      </c>
      <c r="J34" s="77">
        <v>1.04</v>
      </c>
      <c r="K34" s="77">
        <v>0</v>
      </c>
    </row>
    <row r="35" spans="2:11">
      <c r="B35" t="s">
        <v>1279</v>
      </c>
      <c r="C35" t="s">
        <v>1280</v>
      </c>
      <c r="D35" t="s">
        <v>126</v>
      </c>
      <c r="E35" t="s">
        <v>109</v>
      </c>
      <c r="F35" t="s">
        <v>1199</v>
      </c>
      <c r="G35" s="77">
        <v>-292000</v>
      </c>
      <c r="H35" s="77">
        <v>-1.1079586671610255</v>
      </c>
      <c r="I35" s="77">
        <v>11.8053882352941</v>
      </c>
      <c r="J35" s="77">
        <v>0.36</v>
      </c>
      <c r="K35" s="77">
        <v>0</v>
      </c>
    </row>
    <row r="36" spans="2:11">
      <c r="B36" s="78" t="s">
        <v>459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215</v>
      </c>
      <c r="C37" t="s">
        <v>215</v>
      </c>
      <c r="D37" t="s">
        <v>215</v>
      </c>
      <c r="E37" t="s">
        <v>215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244</v>
      </c>
      <c r="C38" s="16"/>
      <c r="D38" s="16"/>
      <c r="G38" s="79">
        <v>0</v>
      </c>
      <c r="I38" s="79">
        <v>1340.9463257355601</v>
      </c>
      <c r="J38" s="79">
        <v>40.450000000000003</v>
      </c>
      <c r="K38" s="79">
        <v>0.11</v>
      </c>
    </row>
    <row r="39" spans="2:11">
      <c r="B39" s="78" t="s">
        <v>1134</v>
      </c>
      <c r="C39" s="16"/>
      <c r="D39" s="16"/>
      <c r="G39" s="79">
        <v>0</v>
      </c>
      <c r="I39" s="79">
        <v>1340.9463257355601</v>
      </c>
      <c r="J39" s="79">
        <v>40.450000000000003</v>
      </c>
      <c r="K39" s="79">
        <v>0.11</v>
      </c>
    </row>
    <row r="40" spans="2:11">
      <c r="B40" t="s">
        <v>1281</v>
      </c>
      <c r="C40" t="s">
        <v>1282</v>
      </c>
      <c r="D40" t="s">
        <v>1283</v>
      </c>
      <c r="E40" t="s">
        <v>123</v>
      </c>
      <c r="F40" t="s">
        <v>1284</v>
      </c>
      <c r="G40" s="77">
        <v>3206259.72</v>
      </c>
      <c r="H40" s="77">
        <v>106.48531899999998</v>
      </c>
      <c r="I40" s="77">
        <v>9147.9964698376698</v>
      </c>
      <c r="J40" s="77">
        <v>275.93</v>
      </c>
      <c r="K40" s="77">
        <v>0.76</v>
      </c>
    </row>
    <row r="41" spans="2:11">
      <c r="B41" t="s">
        <v>1285</v>
      </c>
      <c r="C41" t="s">
        <v>1286</v>
      </c>
      <c r="D41" t="s">
        <v>1283</v>
      </c>
      <c r="E41" t="s">
        <v>123</v>
      </c>
      <c r="F41" t="s">
        <v>1287</v>
      </c>
      <c r="G41" s="77">
        <v>5768413.4400000004</v>
      </c>
      <c r="H41" s="77">
        <v>105.22272100000011</v>
      </c>
      <c r="I41" s="77">
        <v>16263.104825713801</v>
      </c>
      <c r="J41" s="77">
        <v>490.53</v>
      </c>
      <c r="K41" s="77">
        <v>1.36</v>
      </c>
    </row>
    <row r="42" spans="2:11">
      <c r="B42" t="s">
        <v>1288</v>
      </c>
      <c r="C42" t="s">
        <v>1289</v>
      </c>
      <c r="D42" t="s">
        <v>1283</v>
      </c>
      <c r="E42" t="s">
        <v>123</v>
      </c>
      <c r="F42" t="s">
        <v>1290</v>
      </c>
      <c r="G42" s="77">
        <v>5955426.75</v>
      </c>
      <c r="H42" s="77">
        <v>111.47335899999975</v>
      </c>
      <c r="I42" s="77">
        <v>17787.7709373609</v>
      </c>
      <c r="J42" s="77">
        <v>536.52</v>
      </c>
      <c r="K42" s="77">
        <v>1.48</v>
      </c>
    </row>
    <row r="43" spans="2:11">
      <c r="B43" t="s">
        <v>1291</v>
      </c>
      <c r="C43" t="s">
        <v>1292</v>
      </c>
      <c r="D43" t="s">
        <v>1283</v>
      </c>
      <c r="E43" t="s">
        <v>113</v>
      </c>
      <c r="F43" t="s">
        <v>1293</v>
      </c>
      <c r="G43" s="77">
        <v>29468477.920000002</v>
      </c>
      <c r="H43" s="77">
        <v>99.505545999999796</v>
      </c>
      <c r="I43" s="77">
        <v>123912.160841365</v>
      </c>
      <c r="J43" s="77">
        <v>3737.49</v>
      </c>
      <c r="K43" s="77">
        <v>10.34</v>
      </c>
    </row>
    <row r="44" spans="2:11">
      <c r="B44" t="s">
        <v>1294</v>
      </c>
      <c r="C44" t="s">
        <v>1295</v>
      </c>
      <c r="D44" t="s">
        <v>1283</v>
      </c>
      <c r="E44" t="s">
        <v>109</v>
      </c>
      <c r="F44" t="s">
        <v>1296</v>
      </c>
      <c r="G44" s="77">
        <v>6262045.0800000001</v>
      </c>
      <c r="H44" s="77">
        <v>96.140630999999814</v>
      </c>
      <c r="I44" s="77">
        <v>21968.328865316598</v>
      </c>
      <c r="J44" s="77">
        <v>662.62</v>
      </c>
      <c r="K44" s="77">
        <v>1.83</v>
      </c>
    </row>
    <row r="45" spans="2:11">
      <c r="B45" t="s">
        <v>1297</v>
      </c>
      <c r="C45" t="s">
        <v>1298</v>
      </c>
      <c r="D45" t="s">
        <v>1283</v>
      </c>
      <c r="E45" t="s">
        <v>109</v>
      </c>
      <c r="F45" t="s">
        <v>1299</v>
      </c>
      <c r="G45" s="77">
        <v>1215471.8</v>
      </c>
      <c r="H45" s="77">
        <v>99.931235000000044</v>
      </c>
      <c r="I45" s="77">
        <v>4432.2066940002496</v>
      </c>
      <c r="J45" s="77">
        <v>133.69</v>
      </c>
      <c r="K45" s="77">
        <v>0.37</v>
      </c>
    </row>
    <row r="46" spans="2:11">
      <c r="B46" t="s">
        <v>1300</v>
      </c>
      <c r="C46" t="s">
        <v>1301</v>
      </c>
      <c r="D46" t="s">
        <v>1283</v>
      </c>
      <c r="E46" t="s">
        <v>109</v>
      </c>
      <c r="F46" t="s">
        <v>1290</v>
      </c>
      <c r="G46" s="77">
        <v>2216955.44</v>
      </c>
      <c r="H46" s="77">
        <v>116.78674999999993</v>
      </c>
      <c r="I46" s="77">
        <v>9447.6631465259998</v>
      </c>
      <c r="J46" s="77">
        <v>284.95999999999998</v>
      </c>
      <c r="K46" s="77">
        <v>0.79</v>
      </c>
    </row>
    <row r="47" spans="2:11">
      <c r="B47" t="s">
        <v>1302</v>
      </c>
      <c r="C47" t="s">
        <v>1303</v>
      </c>
      <c r="D47" t="s">
        <v>1283</v>
      </c>
      <c r="E47" t="s">
        <v>109</v>
      </c>
      <c r="F47" t="s">
        <v>1296</v>
      </c>
      <c r="G47" s="77">
        <v>26692806.030000001</v>
      </c>
      <c r="H47" s="77">
        <v>97.543690999999967</v>
      </c>
      <c r="I47" s="77">
        <v>95009.553902700703</v>
      </c>
      <c r="J47" s="77">
        <v>2865.71</v>
      </c>
      <c r="K47" s="77">
        <v>7.93</v>
      </c>
    </row>
    <row r="48" spans="2:11">
      <c r="B48" t="s">
        <v>1304</v>
      </c>
      <c r="C48" t="s">
        <v>1305</v>
      </c>
      <c r="D48" t="s">
        <v>1283</v>
      </c>
      <c r="E48" t="s">
        <v>116</v>
      </c>
      <c r="F48" t="s">
        <v>1194</v>
      </c>
      <c r="G48" s="77">
        <v>3077682.1</v>
      </c>
      <c r="H48" s="77">
        <v>99.021134999999916</v>
      </c>
      <c r="I48" s="77">
        <v>14552.078692458999</v>
      </c>
      <c r="J48" s="77">
        <v>438.93</v>
      </c>
      <c r="K48" s="77">
        <v>1.21</v>
      </c>
    </row>
    <row r="49" spans="2:11">
      <c r="B49" t="s">
        <v>1306</v>
      </c>
      <c r="C49" t="s">
        <v>1307</v>
      </c>
      <c r="D49" t="s">
        <v>1283</v>
      </c>
      <c r="E49" t="s">
        <v>116</v>
      </c>
      <c r="F49" t="s">
        <v>1194</v>
      </c>
      <c r="G49" s="77">
        <v>-3077682.1</v>
      </c>
      <c r="H49" s="77">
        <v>100.0413713879026</v>
      </c>
      <c r="I49" s="77">
        <v>-14702.011938545</v>
      </c>
      <c r="J49" s="77">
        <v>-443.45</v>
      </c>
      <c r="K49" s="77">
        <v>-1.23</v>
      </c>
    </row>
    <row r="50" spans="2:11">
      <c r="B50" t="s">
        <v>1308</v>
      </c>
      <c r="C50" t="s">
        <v>1309</v>
      </c>
      <c r="D50" t="s">
        <v>1283</v>
      </c>
      <c r="E50" t="s">
        <v>109</v>
      </c>
      <c r="F50" t="s">
        <v>1194</v>
      </c>
      <c r="G50" s="77">
        <v>17085646.800000001</v>
      </c>
      <c r="H50" s="77">
        <v>98.331910999999963</v>
      </c>
      <c r="I50" s="77">
        <v>61305.546325793599</v>
      </c>
      <c r="J50" s="77">
        <v>1849.12</v>
      </c>
      <c r="K50" s="77">
        <v>5.12</v>
      </c>
    </row>
    <row r="51" spans="2:11">
      <c r="B51" t="s">
        <v>1310</v>
      </c>
      <c r="C51" t="s">
        <v>1311</v>
      </c>
      <c r="D51" t="s">
        <v>1283</v>
      </c>
      <c r="E51" t="s">
        <v>109</v>
      </c>
      <c r="F51" t="s">
        <v>1290</v>
      </c>
      <c r="G51" s="77">
        <v>-9998012.3900000006</v>
      </c>
      <c r="H51" s="77">
        <v>101.45859777735282</v>
      </c>
      <c r="I51" s="77">
        <v>-37014.883751048503</v>
      </c>
      <c r="J51" s="77">
        <v>-1116.46</v>
      </c>
      <c r="K51" s="77">
        <v>-3.09</v>
      </c>
    </row>
    <row r="52" spans="2:11">
      <c r="B52" t="s">
        <v>1312</v>
      </c>
      <c r="C52" t="s">
        <v>1313</v>
      </c>
      <c r="D52" t="s">
        <v>1283</v>
      </c>
      <c r="E52" t="s">
        <v>109</v>
      </c>
      <c r="F52" t="s">
        <v>1299</v>
      </c>
      <c r="G52" s="77">
        <v>-4925272.04</v>
      </c>
      <c r="H52" s="77">
        <v>101.24585222301751</v>
      </c>
      <c r="I52" s="77">
        <v>-18196.226193228798</v>
      </c>
      <c r="J52" s="77">
        <v>-548.84</v>
      </c>
      <c r="K52" s="77">
        <v>-1.52</v>
      </c>
    </row>
    <row r="53" spans="2:11">
      <c r="B53" t="s">
        <v>1314</v>
      </c>
      <c r="C53" t="s">
        <v>1315</v>
      </c>
      <c r="D53" t="s">
        <v>1283</v>
      </c>
      <c r="E53" t="s">
        <v>109</v>
      </c>
      <c r="F53" t="s">
        <v>1316</v>
      </c>
      <c r="G53" s="77">
        <v>-24381264.359999999</v>
      </c>
      <c r="H53" s="77">
        <v>101.0981988888947</v>
      </c>
      <c r="I53" s="77">
        <v>-89944.270821060694</v>
      </c>
      <c r="J53" s="77">
        <v>-2712.93</v>
      </c>
      <c r="K53" s="77">
        <v>-7.51</v>
      </c>
    </row>
    <row r="54" spans="2:11">
      <c r="B54" t="s">
        <v>1317</v>
      </c>
      <c r="C54" t="s">
        <v>1318</v>
      </c>
      <c r="D54" t="s">
        <v>1283</v>
      </c>
      <c r="E54" t="s">
        <v>113</v>
      </c>
      <c r="F54" t="s">
        <v>1293</v>
      </c>
      <c r="G54" s="77">
        <v>-29468477.920000002</v>
      </c>
      <c r="H54" s="77">
        <v>99.980355555466062</v>
      </c>
      <c r="I54" s="77">
        <v>-124503.43118127099</v>
      </c>
      <c r="J54" s="77">
        <v>-3755.32</v>
      </c>
      <c r="K54" s="77">
        <v>-10.39</v>
      </c>
    </row>
    <row r="55" spans="2:11">
      <c r="B55" t="s">
        <v>1319</v>
      </c>
      <c r="C55" t="s">
        <v>1320</v>
      </c>
      <c r="D55" t="s">
        <v>1283</v>
      </c>
      <c r="E55" t="s">
        <v>109</v>
      </c>
      <c r="F55" t="s">
        <v>1194</v>
      </c>
      <c r="G55" s="77">
        <v>-17085646.800000001</v>
      </c>
      <c r="H55" s="77">
        <v>100.12956833334516</v>
      </c>
      <c r="I55" s="77">
        <v>-62426.305231082202</v>
      </c>
      <c r="J55" s="77">
        <v>-1882.93</v>
      </c>
      <c r="K55" s="77">
        <v>-5.21</v>
      </c>
    </row>
    <row r="56" spans="2:11">
      <c r="B56" t="s">
        <v>1321</v>
      </c>
      <c r="C56" t="s">
        <v>1322</v>
      </c>
      <c r="D56" t="s">
        <v>1283</v>
      </c>
      <c r="E56" t="s">
        <v>123</v>
      </c>
      <c r="F56" t="s">
        <v>1290</v>
      </c>
      <c r="G56" s="77">
        <v>-5955426.75</v>
      </c>
      <c r="H56" s="77">
        <v>101.56473972583086</v>
      </c>
      <c r="I56" s="77">
        <v>-16206.655489369101</v>
      </c>
      <c r="J56" s="77">
        <v>-488.83</v>
      </c>
      <c r="K56" s="77">
        <v>-1.35</v>
      </c>
    </row>
    <row r="57" spans="2:11">
      <c r="B57" t="s">
        <v>1323</v>
      </c>
      <c r="C57" t="s">
        <v>1324</v>
      </c>
      <c r="D57" t="s">
        <v>1283</v>
      </c>
      <c r="E57" t="s">
        <v>123</v>
      </c>
      <c r="F57" t="s">
        <v>1284</v>
      </c>
      <c r="G57" s="77">
        <v>-3206259.72</v>
      </c>
      <c r="H57" s="77">
        <v>101.11232876667896</v>
      </c>
      <c r="I57" s="77">
        <v>-8686.4108151344808</v>
      </c>
      <c r="J57" s="77">
        <v>-262</v>
      </c>
      <c r="K57" s="77">
        <v>-0.73</v>
      </c>
    </row>
    <row r="58" spans="2:11">
      <c r="B58" t="s">
        <v>1325</v>
      </c>
      <c r="C58" t="s">
        <v>1326</v>
      </c>
      <c r="D58" t="s">
        <v>1283</v>
      </c>
      <c r="E58" t="s">
        <v>123</v>
      </c>
      <c r="F58" t="s">
        <v>1287</v>
      </c>
      <c r="G58" s="77">
        <v>-5768413.4400000004</v>
      </c>
      <c r="H58" s="77">
        <v>100.60975342467825</v>
      </c>
      <c r="I58" s="77">
        <v>-15550.129771256899</v>
      </c>
      <c r="J58" s="77">
        <v>-469.03</v>
      </c>
      <c r="K58" s="77">
        <v>-1.3</v>
      </c>
    </row>
    <row r="59" spans="2:11">
      <c r="B59" t="s">
        <v>1327</v>
      </c>
      <c r="C59" t="s">
        <v>1328</v>
      </c>
      <c r="D59" t="s">
        <v>1283</v>
      </c>
      <c r="E59" t="s">
        <v>109</v>
      </c>
      <c r="F59" t="s">
        <v>1296</v>
      </c>
      <c r="G59" s="77">
        <v>-6262045.0800000001</v>
      </c>
      <c r="H59" s="77">
        <v>100.08668833313477</v>
      </c>
      <c r="I59" s="77">
        <v>-22870.010956582501</v>
      </c>
      <c r="J59" s="77">
        <v>-689.81</v>
      </c>
      <c r="K59" s="77">
        <v>-1.91</v>
      </c>
    </row>
    <row r="60" spans="2:11">
      <c r="B60" t="s">
        <v>1329</v>
      </c>
      <c r="C60" t="s">
        <v>1330</v>
      </c>
      <c r="D60" t="s">
        <v>1283</v>
      </c>
      <c r="E60" t="s">
        <v>109</v>
      </c>
      <c r="F60" t="s">
        <v>1299</v>
      </c>
      <c r="G60" s="77">
        <v>-1215471.8</v>
      </c>
      <c r="H60" s="77">
        <v>101.26763000178202</v>
      </c>
      <c r="I60" s="77">
        <v>-4491.4792414947997</v>
      </c>
      <c r="J60" s="77">
        <v>-135.47</v>
      </c>
      <c r="K60" s="77">
        <v>-0.37</v>
      </c>
    </row>
    <row r="61" spans="2:11">
      <c r="B61" t="s">
        <v>1331</v>
      </c>
      <c r="C61" t="s">
        <v>1332</v>
      </c>
      <c r="D61" t="s">
        <v>1283</v>
      </c>
      <c r="E61" t="s">
        <v>109</v>
      </c>
      <c r="F61" t="s">
        <v>1290</v>
      </c>
      <c r="G61" s="77">
        <v>-2216955.44</v>
      </c>
      <c r="H61" s="77">
        <v>101.00418111245394</v>
      </c>
      <c r="I61" s="77">
        <v>-8170.9053427822</v>
      </c>
      <c r="J61" s="77">
        <v>-246.45</v>
      </c>
      <c r="K61" s="77">
        <v>-0.68</v>
      </c>
    </row>
    <row r="62" spans="2:11">
      <c r="B62" t="s">
        <v>1333</v>
      </c>
      <c r="C62" t="s">
        <v>1334</v>
      </c>
      <c r="D62" t="s">
        <v>1283</v>
      </c>
      <c r="E62" t="s">
        <v>109</v>
      </c>
      <c r="F62" t="s">
        <v>1296</v>
      </c>
      <c r="G62" s="77">
        <v>-26692806.030000001</v>
      </c>
      <c r="H62" s="77">
        <v>100.10741888907361</v>
      </c>
      <c r="I62" s="77">
        <v>-97506.677402659305</v>
      </c>
      <c r="J62" s="77">
        <v>-2941.03</v>
      </c>
      <c r="K62" s="77">
        <v>-8.14</v>
      </c>
    </row>
    <row r="63" spans="2:11">
      <c r="B63" t="s">
        <v>1335</v>
      </c>
      <c r="C63" t="s">
        <v>1336</v>
      </c>
      <c r="D63" t="s">
        <v>1283</v>
      </c>
      <c r="E63" t="s">
        <v>123</v>
      </c>
      <c r="F63" t="s">
        <v>1296</v>
      </c>
      <c r="G63" s="77">
        <v>5014426.28</v>
      </c>
      <c r="H63" s="77">
        <v>103.39208100000019</v>
      </c>
      <c r="I63" s="77">
        <v>13891.4020335471</v>
      </c>
      <c r="J63" s="77">
        <v>419</v>
      </c>
      <c r="K63" s="77">
        <v>1.1599999999999999</v>
      </c>
    </row>
    <row r="64" spans="2:11">
      <c r="B64" t="s">
        <v>1337</v>
      </c>
      <c r="C64" t="s">
        <v>1338</v>
      </c>
      <c r="D64" t="s">
        <v>1283</v>
      </c>
      <c r="E64" t="s">
        <v>109</v>
      </c>
      <c r="F64" t="s">
        <v>1299</v>
      </c>
      <c r="G64" s="77">
        <v>2041756.14</v>
      </c>
      <c r="H64" s="77">
        <v>110.76106299999996</v>
      </c>
      <c r="I64" s="77">
        <v>8252.1069657364205</v>
      </c>
      <c r="J64" s="77">
        <v>248.9</v>
      </c>
      <c r="K64" s="77">
        <v>0.69</v>
      </c>
    </row>
    <row r="65" spans="2:11">
      <c r="B65" t="s">
        <v>1339</v>
      </c>
      <c r="C65" t="s">
        <v>1340</v>
      </c>
      <c r="D65" t="s">
        <v>1283</v>
      </c>
      <c r="E65" t="s">
        <v>123</v>
      </c>
      <c r="F65" t="s">
        <v>1296</v>
      </c>
      <c r="G65" s="77">
        <v>-5014426.28</v>
      </c>
      <c r="H65" s="77">
        <v>100.07800000003191</v>
      </c>
      <c r="I65" s="77">
        <v>-13446.133584580501</v>
      </c>
      <c r="J65" s="77">
        <v>-405.57</v>
      </c>
      <c r="K65" s="77">
        <v>-1.1200000000000001</v>
      </c>
    </row>
    <row r="66" spans="2:11">
      <c r="B66" t="s">
        <v>1341</v>
      </c>
      <c r="C66" t="s">
        <v>1342</v>
      </c>
      <c r="D66" t="s">
        <v>1283</v>
      </c>
      <c r="E66" t="s">
        <v>109</v>
      </c>
      <c r="F66" t="s">
        <v>1299</v>
      </c>
      <c r="G66" s="77">
        <v>-2041756.14</v>
      </c>
      <c r="H66" s="77">
        <v>101.2594633314045</v>
      </c>
      <c r="I66" s="77">
        <v>-7544.2028098251003</v>
      </c>
      <c r="J66" s="77">
        <v>-227.55</v>
      </c>
      <c r="K66" s="77">
        <v>-0.63</v>
      </c>
    </row>
    <row r="67" spans="2:11">
      <c r="B67" t="s">
        <v>1343</v>
      </c>
      <c r="C67" t="s">
        <v>1344</v>
      </c>
      <c r="D67" t="s">
        <v>126</v>
      </c>
      <c r="E67" t="s">
        <v>109</v>
      </c>
      <c r="F67" t="s">
        <v>1290</v>
      </c>
      <c r="G67" s="77">
        <v>9998012.3900000006</v>
      </c>
      <c r="H67" s="77">
        <v>110.47934699999989</v>
      </c>
      <c r="I67" s="77">
        <v>40305.900886495001</v>
      </c>
      <c r="J67" s="77">
        <v>1215.72</v>
      </c>
      <c r="K67" s="77">
        <v>3.36</v>
      </c>
    </row>
    <row r="68" spans="2:11">
      <c r="B68" t="s">
        <v>1345</v>
      </c>
      <c r="C68" t="s">
        <v>1346</v>
      </c>
      <c r="D68" t="s">
        <v>126</v>
      </c>
      <c r="E68" t="s">
        <v>109</v>
      </c>
      <c r="F68" t="s">
        <v>1299</v>
      </c>
      <c r="G68" s="77">
        <v>4925272.04</v>
      </c>
      <c r="H68" s="77">
        <v>103.01499399999982</v>
      </c>
      <c r="I68" s="77">
        <v>18514.181973490799</v>
      </c>
      <c r="J68" s="77">
        <v>558.42999999999995</v>
      </c>
      <c r="K68" s="77">
        <v>1.55</v>
      </c>
    </row>
    <row r="69" spans="2:11">
      <c r="B69" t="s">
        <v>1347</v>
      </c>
      <c r="C69" t="s">
        <v>1348</v>
      </c>
      <c r="D69" t="s">
        <v>126</v>
      </c>
      <c r="E69" t="s">
        <v>109</v>
      </c>
      <c r="F69" t="s">
        <v>1316</v>
      </c>
      <c r="G69" s="77">
        <v>24381264.359999999</v>
      </c>
      <c r="H69" s="77">
        <v>98.700021000000064</v>
      </c>
      <c r="I69" s="77">
        <v>87810.678295313803</v>
      </c>
      <c r="J69" s="77">
        <v>2648.58</v>
      </c>
      <c r="K69" s="77">
        <v>7.33</v>
      </c>
    </row>
    <row r="70" spans="2:11">
      <c r="B70" s="78" t="s">
        <v>1137</v>
      </c>
      <c r="C70" s="16"/>
      <c r="D70" s="16"/>
      <c r="G70" s="79">
        <v>0</v>
      </c>
      <c r="I70" s="79">
        <v>0</v>
      </c>
      <c r="J70" s="79">
        <v>0</v>
      </c>
      <c r="K70" s="79">
        <v>0</v>
      </c>
    </row>
    <row r="71" spans="2:11">
      <c r="B71" t="s">
        <v>215</v>
      </c>
      <c r="C71" t="s">
        <v>215</v>
      </c>
      <c r="D71" t="s">
        <v>215</v>
      </c>
      <c r="E71" t="s">
        <v>215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</row>
    <row r="72" spans="2:11">
      <c r="B72" s="78" t="s">
        <v>1136</v>
      </c>
      <c r="C72" s="16"/>
      <c r="D72" s="16"/>
      <c r="G72" s="79">
        <v>0</v>
      </c>
      <c r="I72" s="79">
        <v>0</v>
      </c>
      <c r="J72" s="79">
        <v>0</v>
      </c>
      <c r="K72" s="79">
        <v>0</v>
      </c>
    </row>
    <row r="73" spans="2:11">
      <c r="B73" t="s">
        <v>215</v>
      </c>
      <c r="C73" t="s">
        <v>215</v>
      </c>
      <c r="D73" t="s">
        <v>215</v>
      </c>
      <c r="E73" t="s">
        <v>215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</row>
    <row r="74" spans="2:11">
      <c r="B74" s="78" t="s">
        <v>459</v>
      </c>
      <c r="C74" s="16"/>
      <c r="D74" s="16"/>
      <c r="G74" s="79">
        <v>0</v>
      </c>
      <c r="I74" s="79">
        <v>0</v>
      </c>
      <c r="J74" s="79">
        <v>0</v>
      </c>
      <c r="K74" s="79">
        <v>0</v>
      </c>
    </row>
    <row r="75" spans="2:11">
      <c r="B75" t="s">
        <v>215</v>
      </c>
      <c r="C75" t="s">
        <v>215</v>
      </c>
      <c r="D75" t="s">
        <v>215</v>
      </c>
      <c r="E75" t="s">
        <v>215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</row>
    <row r="76" spans="2:11">
      <c r="B76" t="s">
        <v>246</v>
      </c>
      <c r="C76" s="16"/>
      <c r="D76" s="16"/>
    </row>
    <row r="77" spans="2:11">
      <c r="B77" t="s">
        <v>336</v>
      </c>
      <c r="C77" s="16"/>
      <c r="D77" s="16"/>
    </row>
    <row r="78" spans="2:11">
      <c r="B78" t="s">
        <v>337</v>
      </c>
      <c r="C78" s="16"/>
      <c r="D78" s="16"/>
    </row>
    <row r="79" spans="2:11">
      <c r="B79" t="s">
        <v>338</v>
      </c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1.97</v>
      </c>
      <c r="I11" s="7"/>
      <c r="J11" s="7"/>
      <c r="K11" s="76">
        <v>8.11</v>
      </c>
      <c r="L11" s="76">
        <v>203270.92</v>
      </c>
      <c r="M11" s="7"/>
      <c r="N11" s="76">
        <v>745.40170282742383</v>
      </c>
      <c r="O11" s="7"/>
      <c r="P11" s="76">
        <v>100</v>
      </c>
      <c r="Q11" s="76">
        <v>0.06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1.97</v>
      </c>
      <c r="K12" s="79">
        <v>8.11</v>
      </c>
      <c r="L12" s="79">
        <v>203270.92</v>
      </c>
      <c r="N12" s="79">
        <v>745.40170282742383</v>
      </c>
      <c r="P12" s="79">
        <v>100</v>
      </c>
      <c r="Q12" s="79">
        <v>0.06</v>
      </c>
    </row>
    <row r="13" spans="2:78">
      <c r="B13" s="78" t="s">
        <v>1144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1145</v>
      </c>
      <c r="D15" s="16"/>
      <c r="H15" s="79">
        <v>1.97</v>
      </c>
      <c r="K15" s="79">
        <v>8.11</v>
      </c>
      <c r="L15" s="79">
        <v>203270.92</v>
      </c>
      <c r="N15" s="79">
        <v>745.40170282742383</v>
      </c>
      <c r="P15" s="79">
        <v>100</v>
      </c>
      <c r="Q15" s="79">
        <v>0.06</v>
      </c>
    </row>
    <row r="16" spans="2:78">
      <c r="B16" t="s">
        <v>1349</v>
      </c>
      <c r="C16" t="s">
        <v>1350</v>
      </c>
      <c r="D16" t="s">
        <v>1351</v>
      </c>
      <c r="E16" t="s">
        <v>215</v>
      </c>
      <c r="F16" t="s">
        <v>216</v>
      </c>
      <c r="G16" t="s">
        <v>1352</v>
      </c>
      <c r="H16" s="77">
        <v>1.97</v>
      </c>
      <c r="I16" t="s">
        <v>109</v>
      </c>
      <c r="J16" s="77">
        <v>5.87</v>
      </c>
      <c r="K16" s="77">
        <v>8.11</v>
      </c>
      <c r="L16" s="77">
        <v>201126.07</v>
      </c>
      <c r="M16" s="77">
        <v>100.75</v>
      </c>
      <c r="N16" s="77">
        <v>739.41334715072503</v>
      </c>
      <c r="O16" s="77">
        <v>0</v>
      </c>
      <c r="P16" s="77">
        <v>99.2</v>
      </c>
      <c r="Q16" s="77">
        <v>0.06</v>
      </c>
    </row>
    <row r="17" spans="2:17">
      <c r="B17" t="s">
        <v>1353</v>
      </c>
      <c r="C17" t="s">
        <v>1354</v>
      </c>
      <c r="D17" t="s">
        <v>1351</v>
      </c>
      <c r="E17" t="s">
        <v>215</v>
      </c>
      <c r="F17" t="s">
        <v>216</v>
      </c>
      <c r="G17" t="s">
        <v>1355</v>
      </c>
      <c r="H17" s="77">
        <v>0</v>
      </c>
      <c r="I17" t="s">
        <v>109</v>
      </c>
      <c r="J17" s="77">
        <v>0</v>
      </c>
      <c r="K17" s="77">
        <v>0</v>
      </c>
      <c r="L17" s="77">
        <v>842.05</v>
      </c>
      <c r="M17" s="77">
        <v>94.202573000000044</v>
      </c>
      <c r="N17" s="77">
        <v>2.8945063629387802</v>
      </c>
      <c r="O17" s="77">
        <v>0</v>
      </c>
      <c r="P17" s="77">
        <v>0.39</v>
      </c>
      <c r="Q17" s="77">
        <v>0</v>
      </c>
    </row>
    <row r="18" spans="2:17">
      <c r="B18" t="s">
        <v>1356</v>
      </c>
      <c r="C18" t="s">
        <v>1357</v>
      </c>
      <c r="D18" t="s">
        <v>1351</v>
      </c>
      <c r="E18" t="s">
        <v>215</v>
      </c>
      <c r="F18" t="s">
        <v>216</v>
      </c>
      <c r="G18" t="s">
        <v>1358</v>
      </c>
      <c r="H18" s="77">
        <v>0</v>
      </c>
      <c r="I18" t="s">
        <v>109</v>
      </c>
      <c r="J18" s="77">
        <v>0</v>
      </c>
      <c r="K18" s="77">
        <v>0</v>
      </c>
      <c r="L18" s="77">
        <v>1302.8</v>
      </c>
      <c r="M18" s="77">
        <v>65.08</v>
      </c>
      <c r="N18" s="77">
        <v>3.0938493137599998</v>
      </c>
      <c r="O18" s="77">
        <v>0</v>
      </c>
      <c r="P18" s="77">
        <v>0.42</v>
      </c>
      <c r="Q18" s="77">
        <v>0</v>
      </c>
    </row>
    <row r="19" spans="2:17">
      <c r="B19" s="78" t="s">
        <v>1146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1147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1148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1149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1150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215</v>
      </c>
      <c r="C27" t="s">
        <v>215</v>
      </c>
      <c r="D27" s="16"/>
      <c r="E27" t="s">
        <v>215</v>
      </c>
      <c r="H27" s="77">
        <v>0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244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1144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1145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215</v>
      </c>
      <c r="C32" t="s">
        <v>215</v>
      </c>
      <c r="D32" s="16"/>
      <c r="E32" t="s">
        <v>215</v>
      </c>
      <c r="H32" s="77">
        <v>0</v>
      </c>
      <c r="I32" t="s">
        <v>215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1146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1147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1148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1149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1150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215</v>
      </c>
      <c r="C41" t="s">
        <v>215</v>
      </c>
      <c r="D41" s="16"/>
      <c r="E41" t="s">
        <v>215</v>
      </c>
      <c r="H41" s="77">
        <v>0</v>
      </c>
      <c r="I41" t="s">
        <v>215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246</v>
      </c>
      <c r="D42" s="16"/>
    </row>
    <row r="43" spans="2:17">
      <c r="B43" t="s">
        <v>336</v>
      </c>
      <c r="D43" s="16"/>
    </row>
    <row r="44" spans="2:17">
      <c r="B44" t="s">
        <v>337</v>
      </c>
      <c r="D44" s="16"/>
    </row>
    <row r="45" spans="2:17">
      <c r="B45" t="s">
        <v>338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0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1.96</v>
      </c>
      <c r="J11" s="18"/>
      <c r="K11" s="18"/>
      <c r="L11" s="76">
        <v>7.31</v>
      </c>
      <c r="M11" s="76">
        <v>9227879.5700000003</v>
      </c>
      <c r="N11" s="7"/>
      <c r="O11" s="76">
        <v>9732.0482817070533</v>
      </c>
      <c r="P11" s="76">
        <v>100</v>
      </c>
      <c r="Q11" s="76">
        <v>0.81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1.9</v>
      </c>
      <c r="L12" s="79">
        <v>7.17</v>
      </c>
      <c r="M12" s="79">
        <v>8206883.7400000002</v>
      </c>
      <c r="O12" s="79">
        <v>8251.5370645500007</v>
      </c>
      <c r="P12" s="79">
        <v>84.79</v>
      </c>
      <c r="Q12" s="79">
        <v>0.69</v>
      </c>
    </row>
    <row r="13" spans="2:59">
      <c r="B13" s="78" t="s">
        <v>1359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1360</v>
      </c>
      <c r="I15" s="79">
        <v>1.64</v>
      </c>
      <c r="L15" s="79">
        <v>6.93</v>
      </c>
      <c r="M15" s="79">
        <v>6405017.46</v>
      </c>
      <c r="O15" s="79">
        <v>6500.0004582620004</v>
      </c>
      <c r="P15" s="79">
        <v>66.790000000000006</v>
      </c>
      <c r="Q15" s="79">
        <v>0.54</v>
      </c>
    </row>
    <row r="16" spans="2:59">
      <c r="B16" t="s">
        <v>1472</v>
      </c>
      <c r="C16" t="s">
        <v>1361</v>
      </c>
      <c r="D16" t="s">
        <v>1362</v>
      </c>
      <c r="E16" t="s">
        <v>1363</v>
      </c>
      <c r="F16" t="s">
        <v>215</v>
      </c>
      <c r="G16" t="s">
        <v>1364</v>
      </c>
      <c r="H16" t="s">
        <v>216</v>
      </c>
      <c r="I16" s="77">
        <v>1.97</v>
      </c>
      <c r="J16" t="s">
        <v>105</v>
      </c>
      <c r="K16" s="77">
        <v>6.95</v>
      </c>
      <c r="L16" s="77">
        <v>7.5</v>
      </c>
      <c r="M16" s="77">
        <v>97165.39</v>
      </c>
      <c r="N16" s="77">
        <v>100.87</v>
      </c>
      <c r="O16" s="77">
        <v>98.010728893000007</v>
      </c>
      <c r="P16" s="77">
        <v>1.01</v>
      </c>
      <c r="Q16" s="77">
        <v>0.01</v>
      </c>
    </row>
    <row r="17" spans="2:17">
      <c r="B17" t="s">
        <v>1473</v>
      </c>
      <c r="C17" t="s">
        <v>1361</v>
      </c>
      <c r="D17" t="s">
        <v>1365</v>
      </c>
      <c r="E17" t="s">
        <v>1363</v>
      </c>
      <c r="F17" t="s">
        <v>215</v>
      </c>
      <c r="G17" t="s">
        <v>1366</v>
      </c>
      <c r="H17" t="s">
        <v>216</v>
      </c>
      <c r="I17" s="77">
        <v>1.97</v>
      </c>
      <c r="J17" t="s">
        <v>105</v>
      </c>
      <c r="K17" s="77">
        <v>6.95</v>
      </c>
      <c r="L17" s="77">
        <v>8.41</v>
      </c>
      <c r="M17" s="77">
        <v>83219.27</v>
      </c>
      <c r="N17" s="77">
        <v>100.84</v>
      </c>
      <c r="O17" s="77">
        <v>83.918311868000004</v>
      </c>
      <c r="P17" s="77">
        <v>0.86</v>
      </c>
      <c r="Q17" s="77">
        <v>0.01</v>
      </c>
    </row>
    <row r="18" spans="2:17">
      <c r="B18" t="s">
        <v>1474</v>
      </c>
      <c r="C18" t="s">
        <v>1361</v>
      </c>
      <c r="D18" t="s">
        <v>1367</v>
      </c>
      <c r="E18" t="s">
        <v>1363</v>
      </c>
      <c r="F18" t="s">
        <v>215</v>
      </c>
      <c r="G18" t="s">
        <v>1364</v>
      </c>
      <c r="H18" t="s">
        <v>216</v>
      </c>
      <c r="I18" s="77">
        <v>1.97</v>
      </c>
      <c r="J18" t="s">
        <v>105</v>
      </c>
      <c r="K18" s="77">
        <v>6.95</v>
      </c>
      <c r="L18" s="77">
        <v>7.5</v>
      </c>
      <c r="M18" s="77">
        <v>19059</v>
      </c>
      <c r="N18" s="77">
        <v>100.87</v>
      </c>
      <c r="O18" s="77">
        <v>19.224813300000001</v>
      </c>
      <c r="P18" s="77">
        <v>0.2</v>
      </c>
      <c r="Q18" s="77">
        <v>0</v>
      </c>
    </row>
    <row r="19" spans="2:17">
      <c r="B19" t="s">
        <v>1475</v>
      </c>
      <c r="C19" t="s">
        <v>1361</v>
      </c>
      <c r="D19" t="s">
        <v>1368</v>
      </c>
      <c r="E19" t="s">
        <v>1363</v>
      </c>
      <c r="F19" t="s">
        <v>215</v>
      </c>
      <c r="G19" t="s">
        <v>1369</v>
      </c>
      <c r="H19" t="s">
        <v>216</v>
      </c>
      <c r="I19" s="77">
        <v>1.97</v>
      </c>
      <c r="J19" t="s">
        <v>105</v>
      </c>
      <c r="K19" s="77">
        <v>6.95</v>
      </c>
      <c r="L19" s="77">
        <v>6.97</v>
      </c>
      <c r="M19" s="77">
        <v>164547</v>
      </c>
      <c r="N19" s="77">
        <v>100.84</v>
      </c>
      <c r="O19" s="77">
        <v>165.9291948</v>
      </c>
      <c r="P19" s="77">
        <v>1.7</v>
      </c>
      <c r="Q19" s="77">
        <v>0.01</v>
      </c>
    </row>
    <row r="20" spans="2:17">
      <c r="B20" t="s">
        <v>1476</v>
      </c>
      <c r="C20" t="s">
        <v>1361</v>
      </c>
      <c r="D20" t="s">
        <v>1370</v>
      </c>
      <c r="E20" t="s">
        <v>1363</v>
      </c>
      <c r="F20" t="s">
        <v>215</v>
      </c>
      <c r="G20" t="s">
        <v>261</v>
      </c>
      <c r="H20" t="s">
        <v>216</v>
      </c>
      <c r="I20" s="77">
        <v>1.98</v>
      </c>
      <c r="J20" t="s">
        <v>105</v>
      </c>
      <c r="K20" s="77">
        <v>6.95</v>
      </c>
      <c r="L20" s="77">
        <v>7.13</v>
      </c>
      <c r="M20" s="77">
        <v>313064.71999999997</v>
      </c>
      <c r="N20" s="77">
        <v>100.84</v>
      </c>
      <c r="O20" s="77">
        <v>315.69446364800001</v>
      </c>
      <c r="P20" s="77">
        <v>3.24</v>
      </c>
      <c r="Q20" s="77">
        <v>0.03</v>
      </c>
    </row>
    <row r="21" spans="2:17">
      <c r="B21" t="s">
        <v>1477</v>
      </c>
      <c r="C21" t="s">
        <v>1361</v>
      </c>
      <c r="D21" t="s">
        <v>1371</v>
      </c>
      <c r="E21" t="s">
        <v>1372</v>
      </c>
      <c r="F21" t="s">
        <v>215</v>
      </c>
      <c r="G21" t="s">
        <v>1355</v>
      </c>
      <c r="H21" t="s">
        <v>216</v>
      </c>
      <c r="I21" s="77">
        <v>1.53</v>
      </c>
      <c r="J21" t="s">
        <v>105</v>
      </c>
      <c r="K21" s="77">
        <v>7</v>
      </c>
      <c r="L21" s="77">
        <v>7.17</v>
      </c>
      <c r="M21" s="77">
        <v>56744.34</v>
      </c>
      <c r="N21" s="77">
        <v>100.9</v>
      </c>
      <c r="O21" s="77">
        <v>57.255039060000001</v>
      </c>
      <c r="P21" s="77">
        <v>0.59</v>
      </c>
      <c r="Q21" s="77">
        <v>0</v>
      </c>
    </row>
    <row r="22" spans="2:17">
      <c r="B22" t="s">
        <v>1478</v>
      </c>
      <c r="C22" t="s">
        <v>1361</v>
      </c>
      <c r="D22" t="s">
        <v>1373</v>
      </c>
      <c r="E22">
        <v>515797017</v>
      </c>
      <c r="F22" t="s">
        <v>215</v>
      </c>
      <c r="G22" t="s">
        <v>1374</v>
      </c>
      <c r="H22" t="s">
        <v>216</v>
      </c>
      <c r="I22" s="77">
        <v>1.56</v>
      </c>
      <c r="J22" t="s">
        <v>105</v>
      </c>
      <c r="K22" s="77">
        <v>7.9</v>
      </c>
      <c r="L22" s="77">
        <v>10.039999999999999</v>
      </c>
      <c r="M22" s="77">
        <v>1566724.17</v>
      </c>
      <c r="N22" s="77">
        <v>99.89</v>
      </c>
      <c r="O22" s="77">
        <v>1565.0007734129999</v>
      </c>
      <c r="P22" s="77">
        <v>16.079999999999998</v>
      </c>
      <c r="Q22" s="77">
        <v>0.13</v>
      </c>
    </row>
    <row r="23" spans="2:17">
      <c r="B23" t="s">
        <v>1479</v>
      </c>
      <c r="C23" t="s">
        <v>1361</v>
      </c>
      <c r="D23" t="s">
        <v>1375</v>
      </c>
      <c r="E23" t="s">
        <v>1376</v>
      </c>
      <c r="F23" t="s">
        <v>215</v>
      </c>
      <c r="G23" t="s">
        <v>1377</v>
      </c>
      <c r="H23" t="s">
        <v>216</v>
      </c>
      <c r="I23" s="77">
        <v>2.31</v>
      </c>
      <c r="J23" t="s">
        <v>105</v>
      </c>
      <c r="K23" s="77">
        <v>7.5</v>
      </c>
      <c r="L23" s="77">
        <v>4.59</v>
      </c>
      <c r="M23" s="77">
        <v>163636.35999999999</v>
      </c>
      <c r="N23" s="77">
        <v>108.48</v>
      </c>
      <c r="O23" s="77">
        <v>177.51272332799999</v>
      </c>
      <c r="P23" s="77">
        <v>1.82</v>
      </c>
      <c r="Q23" s="77">
        <v>0.01</v>
      </c>
    </row>
    <row r="24" spans="2:17">
      <c r="B24" t="s">
        <v>1480</v>
      </c>
      <c r="C24" t="s">
        <v>1361</v>
      </c>
      <c r="D24" t="s">
        <v>1378</v>
      </c>
      <c r="E24" t="s">
        <v>1379</v>
      </c>
      <c r="F24" t="s">
        <v>215</v>
      </c>
      <c r="G24" t="s">
        <v>1380</v>
      </c>
      <c r="H24" t="s">
        <v>216</v>
      </c>
      <c r="I24" s="77">
        <v>1.28</v>
      </c>
      <c r="J24" t="s">
        <v>105</v>
      </c>
      <c r="K24" s="77">
        <v>7.9</v>
      </c>
      <c r="L24" s="77">
        <v>3.34</v>
      </c>
      <c r="M24" s="77">
        <v>1899187.15</v>
      </c>
      <c r="N24" s="77">
        <v>101.77</v>
      </c>
      <c r="O24" s="77">
        <v>1932.8027625550001</v>
      </c>
      <c r="P24" s="77">
        <v>19.86</v>
      </c>
      <c r="Q24" s="77">
        <v>0.16</v>
      </c>
    </row>
    <row r="25" spans="2:17">
      <c r="B25" t="s">
        <v>1481</v>
      </c>
      <c r="C25" t="s">
        <v>1361</v>
      </c>
      <c r="D25" t="s">
        <v>1381</v>
      </c>
      <c r="E25" t="s">
        <v>1379</v>
      </c>
      <c r="F25" t="s">
        <v>215</v>
      </c>
      <c r="G25" t="s">
        <v>1382</v>
      </c>
      <c r="H25" t="s">
        <v>216</v>
      </c>
      <c r="I25" s="77">
        <v>1.3</v>
      </c>
      <c r="J25" t="s">
        <v>105</v>
      </c>
      <c r="K25" s="77">
        <v>7.9</v>
      </c>
      <c r="L25" s="77">
        <v>8.3000000000000007</v>
      </c>
      <c r="M25" s="77">
        <v>1202231.18</v>
      </c>
      <c r="N25" s="77">
        <v>101.14</v>
      </c>
      <c r="O25" s="77">
        <v>1215.9366154520001</v>
      </c>
      <c r="P25" s="77">
        <v>12.49</v>
      </c>
      <c r="Q25" s="77">
        <v>0.1</v>
      </c>
    </row>
    <row r="26" spans="2:17">
      <c r="B26" t="s">
        <v>1482</v>
      </c>
      <c r="C26" t="s">
        <v>1361</v>
      </c>
      <c r="D26" t="s">
        <v>1383</v>
      </c>
      <c r="E26" t="s">
        <v>1379</v>
      </c>
      <c r="F26" t="s">
        <v>215</v>
      </c>
      <c r="G26" t="s">
        <v>399</v>
      </c>
      <c r="H26" t="s">
        <v>216</v>
      </c>
      <c r="I26" s="77">
        <v>1.58</v>
      </c>
      <c r="J26" t="s">
        <v>105</v>
      </c>
      <c r="K26" s="77">
        <v>7.9</v>
      </c>
      <c r="L26" s="77">
        <v>8.27</v>
      </c>
      <c r="M26" s="77">
        <v>313711.89</v>
      </c>
      <c r="N26" s="77">
        <v>101.77</v>
      </c>
      <c r="O26" s="77">
        <v>319.26459045299998</v>
      </c>
      <c r="P26" s="77">
        <v>3.28</v>
      </c>
      <c r="Q26" s="77">
        <v>0.03</v>
      </c>
    </row>
    <row r="27" spans="2:17">
      <c r="B27" t="s">
        <v>1483</v>
      </c>
      <c r="C27" t="s">
        <v>1361</v>
      </c>
      <c r="D27" t="s">
        <v>1384</v>
      </c>
      <c r="E27">
        <v>515665693</v>
      </c>
      <c r="F27" t="s">
        <v>215</v>
      </c>
      <c r="G27" t="s">
        <v>1385</v>
      </c>
      <c r="H27" t="s">
        <v>216</v>
      </c>
      <c r="I27" s="77">
        <v>3.01</v>
      </c>
      <c r="J27" t="s">
        <v>105</v>
      </c>
      <c r="K27" s="77">
        <v>7.2</v>
      </c>
      <c r="L27" s="77">
        <v>6.35</v>
      </c>
      <c r="M27" s="77">
        <v>584000</v>
      </c>
      <c r="N27" s="77">
        <v>104.17</v>
      </c>
      <c r="O27" s="77">
        <v>608.3528</v>
      </c>
      <c r="P27" s="77">
        <v>6.25</v>
      </c>
      <c r="Q27" s="77">
        <v>0.05</v>
      </c>
    </row>
    <row r="28" spans="2:17">
      <c r="B28" t="s">
        <v>1484</v>
      </c>
      <c r="C28" t="s">
        <v>1361</v>
      </c>
      <c r="D28" t="s">
        <v>1386</v>
      </c>
      <c r="E28" t="s">
        <v>1379</v>
      </c>
      <c r="F28" t="s">
        <v>215</v>
      </c>
      <c r="G28" t="s">
        <v>399</v>
      </c>
      <c r="H28" t="s">
        <v>216</v>
      </c>
      <c r="I28" s="77">
        <v>0.22</v>
      </c>
      <c r="J28" t="s">
        <v>105</v>
      </c>
      <c r="K28" s="77">
        <v>0</v>
      </c>
      <c r="L28" s="77">
        <v>-0.83</v>
      </c>
      <c r="M28" s="77">
        <v>-58273.01</v>
      </c>
      <c r="N28" s="77">
        <v>101.08</v>
      </c>
      <c r="O28" s="77">
        <v>-58.902358507999999</v>
      </c>
      <c r="P28" s="77">
        <v>-0.61</v>
      </c>
      <c r="Q28" s="77">
        <v>0</v>
      </c>
    </row>
    <row r="29" spans="2:17">
      <c r="B29" s="78" t="s">
        <v>1387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215</v>
      </c>
      <c r="D30" t="s">
        <v>215</v>
      </c>
      <c r="F30" t="s">
        <v>215</v>
      </c>
      <c r="I30" s="77">
        <v>0</v>
      </c>
      <c r="J30" t="s">
        <v>215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1388</v>
      </c>
      <c r="I31" s="79">
        <v>2.85</v>
      </c>
      <c r="L31" s="79">
        <v>8.08</v>
      </c>
      <c r="M31" s="79">
        <v>1801866.28</v>
      </c>
      <c r="O31" s="79">
        <v>1751.536606288</v>
      </c>
      <c r="P31" s="79">
        <v>18</v>
      </c>
      <c r="Q31" s="79">
        <v>0.15</v>
      </c>
    </row>
    <row r="32" spans="2:17">
      <c r="B32" t="s">
        <v>1485</v>
      </c>
      <c r="C32" t="s">
        <v>1361</v>
      </c>
      <c r="D32" t="s">
        <v>1389</v>
      </c>
      <c r="E32" t="s">
        <v>1390</v>
      </c>
      <c r="F32" t="s">
        <v>215</v>
      </c>
      <c r="G32" t="s">
        <v>1391</v>
      </c>
      <c r="H32" t="s">
        <v>216</v>
      </c>
      <c r="I32" s="77">
        <v>2</v>
      </c>
      <c r="J32" t="s">
        <v>105</v>
      </c>
      <c r="K32" s="77">
        <v>4</v>
      </c>
      <c r="L32" s="77">
        <v>10.24</v>
      </c>
      <c r="M32" s="77">
        <v>384300</v>
      </c>
      <c r="N32" s="77">
        <v>89.83</v>
      </c>
      <c r="O32" s="77">
        <v>345.21669000000003</v>
      </c>
      <c r="P32" s="77">
        <v>3.55</v>
      </c>
      <c r="Q32" s="77">
        <v>0.03</v>
      </c>
    </row>
    <row r="33" spans="2:17">
      <c r="B33" t="s">
        <v>1486</v>
      </c>
      <c r="C33" t="s">
        <v>1361</v>
      </c>
      <c r="D33" t="s">
        <v>1392</v>
      </c>
      <c r="E33" t="s">
        <v>1393</v>
      </c>
      <c r="F33" t="s">
        <v>215</v>
      </c>
      <c r="G33" t="s">
        <v>1394</v>
      </c>
      <c r="H33" t="s">
        <v>216</v>
      </c>
      <c r="I33" s="77">
        <v>3.13</v>
      </c>
      <c r="J33" t="s">
        <v>105</v>
      </c>
      <c r="K33" s="77">
        <v>6.25</v>
      </c>
      <c r="L33" s="77">
        <v>7.18</v>
      </c>
      <c r="M33" s="77">
        <v>650000</v>
      </c>
      <c r="N33" s="77">
        <v>99.19</v>
      </c>
      <c r="O33" s="77">
        <v>644.73500000000001</v>
      </c>
      <c r="P33" s="77">
        <v>6.62</v>
      </c>
      <c r="Q33" s="77">
        <v>0.05</v>
      </c>
    </row>
    <row r="34" spans="2:17">
      <c r="B34" t="s">
        <v>1487</v>
      </c>
      <c r="C34" t="s">
        <v>1361</v>
      </c>
      <c r="D34" t="s">
        <v>1395</v>
      </c>
      <c r="E34" t="s">
        <v>1396</v>
      </c>
      <c r="F34" t="s">
        <v>215</v>
      </c>
      <c r="G34" t="s">
        <v>1397</v>
      </c>
      <c r="H34" t="s">
        <v>216</v>
      </c>
      <c r="I34" s="77">
        <v>3.03</v>
      </c>
      <c r="J34" t="s">
        <v>105</v>
      </c>
      <c r="K34" s="77">
        <v>8.5</v>
      </c>
      <c r="L34" s="77">
        <v>7.87</v>
      </c>
      <c r="M34" s="77">
        <v>750000</v>
      </c>
      <c r="N34" s="77">
        <v>99.18</v>
      </c>
      <c r="O34" s="77">
        <v>743.85</v>
      </c>
      <c r="P34" s="77">
        <v>7.64</v>
      </c>
      <c r="Q34" s="77">
        <v>0.06</v>
      </c>
    </row>
    <row r="35" spans="2:17">
      <c r="B35" t="s">
        <v>1488</v>
      </c>
      <c r="C35" t="s">
        <v>1361</v>
      </c>
      <c r="D35" t="s">
        <v>1398</v>
      </c>
      <c r="E35" t="s">
        <v>1399</v>
      </c>
      <c r="F35" t="s">
        <v>215</v>
      </c>
      <c r="G35" t="s">
        <v>1400</v>
      </c>
      <c r="H35" t="s">
        <v>216</v>
      </c>
      <c r="I35" s="77">
        <v>1.8</v>
      </c>
      <c r="J35" t="s">
        <v>105</v>
      </c>
      <c r="K35" s="77">
        <v>7</v>
      </c>
      <c r="L35" s="77">
        <v>7.35</v>
      </c>
      <c r="M35" s="77">
        <v>17566.28</v>
      </c>
      <c r="N35" s="77">
        <v>100.96</v>
      </c>
      <c r="O35" s="77">
        <v>17.734916288000001</v>
      </c>
      <c r="P35" s="77">
        <v>0.18</v>
      </c>
      <c r="Q35" s="77">
        <v>0</v>
      </c>
    </row>
    <row r="36" spans="2:17">
      <c r="B36" s="78" t="s">
        <v>1401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215</v>
      </c>
      <c r="D37" t="s">
        <v>215</v>
      </c>
      <c r="F37" t="s">
        <v>215</v>
      </c>
      <c r="I37" s="77">
        <v>0</v>
      </c>
      <c r="J37" t="s">
        <v>215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1402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s="78" t="s">
        <v>1403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1404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215</v>
      </c>
      <c r="D42" t="s">
        <v>215</v>
      </c>
      <c r="F42" t="s">
        <v>215</v>
      </c>
      <c r="I42" s="77">
        <v>0</v>
      </c>
      <c r="J42" t="s">
        <v>215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1405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215</v>
      </c>
      <c r="D44" t="s">
        <v>215</v>
      </c>
      <c r="F44" t="s">
        <v>215</v>
      </c>
      <c r="I44" s="77">
        <v>0</v>
      </c>
      <c r="J44" t="s">
        <v>215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1406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215</v>
      </c>
      <c r="D46" t="s">
        <v>215</v>
      </c>
      <c r="F46" t="s">
        <v>215</v>
      </c>
      <c r="I46" s="77">
        <v>0</v>
      </c>
      <c r="J46" t="s">
        <v>215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244</v>
      </c>
      <c r="I47" s="79">
        <v>2.2999999999999998</v>
      </c>
      <c r="L47" s="79">
        <v>8.11</v>
      </c>
      <c r="M47" s="79">
        <v>1020995.83</v>
      </c>
      <c r="O47" s="79">
        <v>1480.5112171570529</v>
      </c>
      <c r="P47" s="79">
        <v>15.21</v>
      </c>
      <c r="Q47" s="79">
        <v>0.12</v>
      </c>
    </row>
    <row r="48" spans="2:17">
      <c r="B48" s="78" t="s">
        <v>1407</v>
      </c>
      <c r="I48" s="79">
        <v>0.1</v>
      </c>
      <c r="L48" s="79">
        <v>11.37</v>
      </c>
      <c r="M48" s="79">
        <v>140000</v>
      </c>
      <c r="O48" s="79">
        <v>514.94687999999996</v>
      </c>
      <c r="P48" s="79">
        <v>5.29</v>
      </c>
      <c r="Q48" s="79">
        <v>0.04</v>
      </c>
    </row>
    <row r="49" spans="2:17">
      <c r="B49" t="s">
        <v>1489</v>
      </c>
      <c r="C49" t="s">
        <v>1408</v>
      </c>
      <c r="D49" t="s">
        <v>1409</v>
      </c>
      <c r="E49" t="s">
        <v>1410</v>
      </c>
      <c r="F49" t="s">
        <v>215</v>
      </c>
      <c r="G49" t="s">
        <v>1411</v>
      </c>
      <c r="H49" t="s">
        <v>216</v>
      </c>
      <c r="I49" s="77">
        <v>0.1</v>
      </c>
      <c r="J49" t="s">
        <v>109</v>
      </c>
      <c r="K49" s="77">
        <v>11</v>
      </c>
      <c r="L49" s="77">
        <v>11.37</v>
      </c>
      <c r="M49" s="77">
        <v>140000</v>
      </c>
      <c r="N49" s="77">
        <v>100.8</v>
      </c>
      <c r="O49" s="77">
        <v>514.94687999999996</v>
      </c>
      <c r="P49" s="77">
        <v>5.29</v>
      </c>
      <c r="Q49" s="77">
        <v>0.04</v>
      </c>
    </row>
    <row r="50" spans="2:17">
      <c r="B50" s="78" t="s">
        <v>1387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215</v>
      </c>
      <c r="D51" t="s">
        <v>215</v>
      </c>
      <c r="F51" t="s">
        <v>215</v>
      </c>
      <c r="I51" s="77">
        <v>0</v>
      </c>
      <c r="J51" t="s">
        <v>215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1388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215</v>
      </c>
      <c r="D53" t="s">
        <v>215</v>
      </c>
      <c r="F53" t="s">
        <v>215</v>
      </c>
      <c r="I53" s="77">
        <v>0</v>
      </c>
      <c r="J53" t="s">
        <v>215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1406</v>
      </c>
      <c r="I54" s="79">
        <v>3.47</v>
      </c>
      <c r="L54" s="79">
        <v>6.37</v>
      </c>
      <c r="M54" s="79">
        <v>880995.83</v>
      </c>
      <c r="O54" s="79">
        <v>965.56433715705305</v>
      </c>
      <c r="P54" s="79">
        <v>9.92</v>
      </c>
      <c r="Q54" s="79">
        <v>0.08</v>
      </c>
    </row>
    <row r="55" spans="2:17">
      <c r="B55" t="s">
        <v>1490</v>
      </c>
      <c r="C55" t="s">
        <v>1361</v>
      </c>
      <c r="D55" t="s">
        <v>1412</v>
      </c>
      <c r="E55" t="s">
        <v>1413</v>
      </c>
      <c r="F55" t="s">
        <v>377</v>
      </c>
      <c r="G55" t="s">
        <v>1414</v>
      </c>
      <c r="H55" t="s">
        <v>208</v>
      </c>
      <c r="I55" s="77">
        <v>1.38</v>
      </c>
      <c r="J55" t="s">
        <v>109</v>
      </c>
      <c r="K55" s="77">
        <v>5.5</v>
      </c>
      <c r="L55" s="77">
        <v>5.52</v>
      </c>
      <c r="M55" s="77">
        <v>34895.83</v>
      </c>
      <c r="N55" s="77">
        <v>102.59</v>
      </c>
      <c r="O55" s="77">
        <v>130.632857157053</v>
      </c>
      <c r="P55" s="77">
        <v>1.34</v>
      </c>
      <c r="Q55" s="77">
        <v>0.01</v>
      </c>
    </row>
    <row r="56" spans="2:17">
      <c r="B56" t="s">
        <v>1491</v>
      </c>
      <c r="C56" t="s">
        <v>1361</v>
      </c>
      <c r="D56" t="s">
        <v>1415</v>
      </c>
      <c r="E56" t="s">
        <v>1416</v>
      </c>
      <c r="F56" t="s">
        <v>413</v>
      </c>
      <c r="G56" t="s">
        <v>1417</v>
      </c>
      <c r="H56" t="s">
        <v>208</v>
      </c>
      <c r="I56" s="77">
        <v>3.8</v>
      </c>
      <c r="J56" t="s">
        <v>105</v>
      </c>
      <c r="K56" s="77">
        <v>5.7</v>
      </c>
      <c r="L56" s="77">
        <v>6.5</v>
      </c>
      <c r="M56" s="77">
        <v>846100</v>
      </c>
      <c r="N56" s="77">
        <v>98.68</v>
      </c>
      <c r="O56" s="77">
        <v>834.93147999999997</v>
      </c>
      <c r="P56" s="77">
        <v>8.58</v>
      </c>
      <c r="Q56" s="77">
        <v>7.0000000000000007E-2</v>
      </c>
    </row>
    <row r="57" spans="2:17">
      <c r="B57" t="s">
        <v>246</v>
      </c>
    </row>
    <row r="58" spans="2:17">
      <c r="B58" t="s">
        <v>336</v>
      </c>
    </row>
    <row r="59" spans="2:17">
      <c r="B59" t="s">
        <v>337</v>
      </c>
    </row>
    <row r="60" spans="2:17">
      <c r="B60" t="s">
        <v>338</v>
      </c>
    </row>
  </sheetData>
  <mergeCells count="1">
    <mergeCell ref="B7:Q7"/>
  </mergeCells>
  <dataValidations count="1">
    <dataValidation allowBlank="1" showInputMessage="1" showErrorMessage="1" sqref="E28:E1048576 F1:XFD1048576 E1:E26 A1: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0.35</v>
      </c>
      <c r="H11" s="7"/>
      <c r="I11" s="7"/>
      <c r="J11" s="76">
        <v>0.28999999999999998</v>
      </c>
      <c r="K11" s="76">
        <v>14458124.76</v>
      </c>
      <c r="L11" s="7"/>
      <c r="M11" s="76">
        <v>12365.537414888</v>
      </c>
      <c r="N11" s="76">
        <v>100</v>
      </c>
      <c r="O11" s="76">
        <v>1.03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0.35</v>
      </c>
      <c r="J12" s="79">
        <v>0.28999999999999998</v>
      </c>
      <c r="K12" s="79">
        <v>14458124.76</v>
      </c>
      <c r="M12" s="79">
        <v>12365.537414888</v>
      </c>
      <c r="N12" s="79">
        <v>100</v>
      </c>
      <c r="O12" s="79">
        <v>1.03</v>
      </c>
    </row>
    <row r="13" spans="2:64">
      <c r="B13" s="78" t="s">
        <v>1156</v>
      </c>
      <c r="G13" s="79">
        <v>0.85</v>
      </c>
      <c r="J13" s="79">
        <v>-0.04</v>
      </c>
      <c r="K13" s="79">
        <v>307124.76</v>
      </c>
      <c r="M13" s="79">
        <v>332.86181488800003</v>
      </c>
      <c r="N13" s="79">
        <v>2.69</v>
      </c>
      <c r="O13" s="79">
        <v>0.03</v>
      </c>
    </row>
    <row r="14" spans="2:64">
      <c r="B14" t="s">
        <v>1418</v>
      </c>
      <c r="C14" t="s">
        <v>1419</v>
      </c>
      <c r="D14" t="s">
        <v>210</v>
      </c>
      <c r="E14" t="s">
        <v>207</v>
      </c>
      <c r="F14" t="s">
        <v>208</v>
      </c>
      <c r="G14" s="77">
        <v>0.85</v>
      </c>
      <c r="H14" t="s">
        <v>105</v>
      </c>
      <c r="I14" s="77">
        <v>3.4</v>
      </c>
      <c r="J14" s="77">
        <v>-0.04</v>
      </c>
      <c r="K14" s="77">
        <v>307124.76</v>
      </c>
      <c r="L14" s="77">
        <v>108.38</v>
      </c>
      <c r="M14" s="77">
        <v>332.86181488800003</v>
      </c>
      <c r="N14" s="77">
        <v>2.69</v>
      </c>
      <c r="O14" s="77">
        <v>0.03</v>
      </c>
    </row>
    <row r="15" spans="2:64">
      <c r="B15" s="78" t="s">
        <v>1157</v>
      </c>
      <c r="G15" s="79">
        <v>0.27</v>
      </c>
      <c r="J15" s="79">
        <v>0.24</v>
      </c>
      <c r="K15" s="79">
        <v>14951000</v>
      </c>
      <c r="M15" s="79">
        <v>14951.875599999999</v>
      </c>
      <c r="N15" s="79">
        <v>120.92</v>
      </c>
      <c r="O15" s="79">
        <v>1.25</v>
      </c>
    </row>
    <row r="16" spans="2:64">
      <c r="B16" t="s">
        <v>1420</v>
      </c>
      <c r="C16" t="s">
        <v>1421</v>
      </c>
      <c r="D16" t="s">
        <v>210</v>
      </c>
      <c r="E16" t="s">
        <v>207</v>
      </c>
      <c r="F16" t="s">
        <v>208</v>
      </c>
      <c r="G16" s="77">
        <v>0.28999999999999998</v>
      </c>
      <c r="H16" t="s">
        <v>105</v>
      </c>
      <c r="I16" s="77">
        <v>0.22</v>
      </c>
      <c r="J16" s="77">
        <v>0.25</v>
      </c>
      <c r="K16" s="77">
        <v>11575000</v>
      </c>
      <c r="L16" s="77">
        <v>100</v>
      </c>
      <c r="M16" s="77">
        <v>11575</v>
      </c>
      <c r="N16" s="77">
        <v>93.61</v>
      </c>
      <c r="O16" s="77">
        <v>0.97</v>
      </c>
    </row>
    <row r="17" spans="2:15">
      <c r="B17" t="s">
        <v>1422</v>
      </c>
      <c r="C17" t="s">
        <v>1423</v>
      </c>
      <c r="D17" t="s">
        <v>210</v>
      </c>
      <c r="E17" t="s">
        <v>207</v>
      </c>
      <c r="F17" t="s">
        <v>208</v>
      </c>
      <c r="G17" s="77">
        <v>0.13</v>
      </c>
      <c r="H17" t="s">
        <v>105</v>
      </c>
      <c r="I17" s="77">
        <v>0.21</v>
      </c>
      <c r="J17" s="77">
        <v>0.23</v>
      </c>
      <c r="K17" s="77">
        <v>1002000</v>
      </c>
      <c r="L17" s="77">
        <v>100.04</v>
      </c>
      <c r="M17" s="77">
        <v>1002.4008</v>
      </c>
      <c r="N17" s="77">
        <v>8.11</v>
      </c>
      <c r="O17" s="77">
        <v>0.08</v>
      </c>
    </row>
    <row r="18" spans="2:15">
      <c r="B18" t="s">
        <v>1424</v>
      </c>
      <c r="C18" t="s">
        <v>1425</v>
      </c>
      <c r="D18" t="s">
        <v>210</v>
      </c>
      <c r="E18" t="s">
        <v>207</v>
      </c>
      <c r="F18" t="s">
        <v>208</v>
      </c>
      <c r="G18" s="77">
        <v>0.26</v>
      </c>
      <c r="H18" t="s">
        <v>105</v>
      </c>
      <c r="I18" s="77">
        <v>0.22</v>
      </c>
      <c r="J18" s="77">
        <v>0.21</v>
      </c>
      <c r="K18" s="77">
        <v>2374000</v>
      </c>
      <c r="L18" s="77">
        <v>100.02</v>
      </c>
      <c r="M18" s="77">
        <v>2374.4748</v>
      </c>
      <c r="N18" s="77">
        <v>19.2</v>
      </c>
      <c r="O18" s="77">
        <v>0.2</v>
      </c>
    </row>
    <row r="19" spans="2:15">
      <c r="B19" s="78" t="s">
        <v>1426</v>
      </c>
      <c r="G19" s="79">
        <v>0.01</v>
      </c>
      <c r="J19" s="79">
        <v>0.01</v>
      </c>
      <c r="K19" s="79">
        <v>-800000</v>
      </c>
      <c r="M19" s="79">
        <v>-2919.2</v>
      </c>
      <c r="N19" s="79">
        <v>-23.61</v>
      </c>
      <c r="O19" s="79">
        <v>-0.24</v>
      </c>
    </row>
    <row r="20" spans="2:15">
      <c r="B20" t="s">
        <v>1427</v>
      </c>
      <c r="C20" t="s">
        <v>1428</v>
      </c>
      <c r="D20" t="s">
        <v>212</v>
      </c>
      <c r="E20" t="s">
        <v>207</v>
      </c>
      <c r="F20" t="s">
        <v>208</v>
      </c>
      <c r="G20" s="77">
        <v>0.01</v>
      </c>
      <c r="H20" t="s">
        <v>109</v>
      </c>
      <c r="I20" s="77">
        <v>0</v>
      </c>
      <c r="J20" s="77">
        <v>0.01</v>
      </c>
      <c r="K20" s="77">
        <v>-800000</v>
      </c>
      <c r="L20" s="77">
        <v>100</v>
      </c>
      <c r="M20" s="77">
        <v>-2919.2</v>
      </c>
      <c r="N20" s="77">
        <v>-23.61</v>
      </c>
      <c r="O20" s="77">
        <v>-0.24</v>
      </c>
    </row>
    <row r="21" spans="2:15">
      <c r="B21" s="78" t="s">
        <v>1429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459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244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215</v>
      </c>
      <c r="C26" t="s">
        <v>215</v>
      </c>
      <c r="E26" t="s">
        <v>215</v>
      </c>
      <c r="G26" s="77">
        <v>0</v>
      </c>
      <c r="H26" t="s">
        <v>215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246</v>
      </c>
    </row>
    <row r="28" spans="2:15">
      <c r="B28" t="s">
        <v>336</v>
      </c>
    </row>
    <row r="29" spans="2:15">
      <c r="B29" t="s">
        <v>337</v>
      </c>
    </row>
    <row r="30" spans="2:15">
      <c r="B30" t="s">
        <v>338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1430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1431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244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1430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1431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-671.26670999999999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-671.26670999999999</v>
      </c>
      <c r="J12" s="79">
        <v>100</v>
      </c>
      <c r="K12" s="79">
        <v>-0.06</v>
      </c>
    </row>
    <row r="13" spans="2:60">
      <c r="B13" t="s">
        <v>1432</v>
      </c>
      <c r="C13" t="s">
        <v>1433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-9.3094599999999996</v>
      </c>
      <c r="J13" s="77">
        <v>1.39</v>
      </c>
      <c r="K13" s="77">
        <v>0</v>
      </c>
    </row>
    <row r="14" spans="2:60">
      <c r="B14" t="s">
        <v>1434</v>
      </c>
      <c r="C14" t="s">
        <v>1435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-705.95196999999996</v>
      </c>
      <c r="J14" s="77">
        <v>105.17</v>
      </c>
      <c r="K14" s="77">
        <v>-0.06</v>
      </c>
    </row>
    <row r="15" spans="2:60">
      <c r="B15" t="s">
        <v>1436</v>
      </c>
      <c r="C15" t="s">
        <v>1437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48.89472</v>
      </c>
      <c r="J15" s="77">
        <v>-7.28</v>
      </c>
      <c r="K15" s="77">
        <v>0</v>
      </c>
    </row>
    <row r="16" spans="2:60">
      <c r="B16" t="s">
        <v>1438</v>
      </c>
      <c r="C16" t="s">
        <v>1439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-4.9000000000000004</v>
      </c>
      <c r="J16" s="77">
        <v>0.73</v>
      </c>
      <c r="K16" s="77">
        <v>0</v>
      </c>
    </row>
    <row r="17" spans="2:11">
      <c r="B17" s="78" t="s">
        <v>244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C12+C24</f>
        <v>15023.031628968038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203</v>
      </c>
      <c r="C12" s="82">
        <f>SUM(C13:C23)</f>
        <v>12535.436224728039</v>
      </c>
    </row>
    <row r="13" spans="2:17">
      <c r="B13" t="s">
        <v>1463</v>
      </c>
      <c r="C13" s="77">
        <v>70.377824999999987</v>
      </c>
      <c r="D13" s="83">
        <v>43800</v>
      </c>
    </row>
    <row r="14" spans="2:17">
      <c r="B14" t="s">
        <v>1464</v>
      </c>
      <c r="C14" s="77">
        <v>811.4370141666667</v>
      </c>
      <c r="D14" s="83">
        <v>43113</v>
      </c>
    </row>
    <row r="15" spans="2:17">
      <c r="B15" t="s">
        <v>1465</v>
      </c>
      <c r="C15" s="77">
        <v>448.827</v>
      </c>
      <c r="D15" s="83">
        <v>44646</v>
      </c>
    </row>
    <row r="16" spans="2:17">
      <c r="B16" s="84" t="s">
        <v>1466</v>
      </c>
      <c r="C16" s="77">
        <v>2758.5908999999997</v>
      </c>
      <c r="D16" s="83">
        <v>45316</v>
      </c>
    </row>
    <row r="17" spans="2:4">
      <c r="B17" t="s">
        <v>1479</v>
      </c>
      <c r="C17" s="77">
        <v>1390.9090900000001</v>
      </c>
      <c r="D17" s="83">
        <v>44197</v>
      </c>
    </row>
    <row r="18" spans="2:4">
      <c r="B18" t="s">
        <v>1477</v>
      </c>
      <c r="C18" s="77">
        <v>24.386790000000001</v>
      </c>
      <c r="D18" s="83">
        <v>43791</v>
      </c>
    </row>
    <row r="19" spans="2:4">
      <c r="B19" t="s">
        <v>1472</v>
      </c>
      <c r="C19" s="77">
        <v>2513.1154975880745</v>
      </c>
      <c r="D19" s="83">
        <v>44053</v>
      </c>
    </row>
    <row r="20" spans="2:4">
      <c r="B20" t="s">
        <v>1492</v>
      </c>
      <c r="C20" s="77">
        <v>1704.4819449839999</v>
      </c>
      <c r="D20" s="83">
        <v>44053</v>
      </c>
    </row>
    <row r="21" spans="2:4">
      <c r="B21" t="s">
        <v>1474</v>
      </c>
      <c r="C21" s="77">
        <v>488.09685184029809</v>
      </c>
      <c r="D21" s="83">
        <v>44053</v>
      </c>
    </row>
    <row r="22" spans="2:4">
      <c r="B22" t="s">
        <v>1478</v>
      </c>
      <c r="C22" s="77">
        <v>2220.0808299999999</v>
      </c>
      <c r="D22" s="83">
        <v>43887</v>
      </c>
    </row>
    <row r="23" spans="2:4">
      <c r="B23" t="s">
        <v>1488</v>
      </c>
      <c r="C23" s="77">
        <v>105.132481149</v>
      </c>
      <c r="D23" s="83">
        <v>43957</v>
      </c>
    </row>
    <row r="24" spans="2:4">
      <c r="B24" s="81" t="s">
        <v>1467</v>
      </c>
      <c r="C24" s="82">
        <f>SUM(C25:C27)</f>
        <v>2487.5954042399999</v>
      </c>
    </row>
    <row r="25" spans="2:4">
      <c r="B25" t="s">
        <v>1468</v>
      </c>
      <c r="C25" s="77">
        <v>136.31569300000001</v>
      </c>
      <c r="D25" s="83">
        <v>44196</v>
      </c>
    </row>
    <row r="26" spans="2:4">
      <c r="B26" t="s">
        <v>1469</v>
      </c>
      <c r="C26" s="77">
        <v>2240.1283615100001</v>
      </c>
      <c r="D26" s="83">
        <v>45563</v>
      </c>
    </row>
    <row r="27" spans="2:4">
      <c r="B27" t="s">
        <v>1470</v>
      </c>
      <c r="C27" s="77">
        <v>111.15134972999999</v>
      </c>
      <c r="D27" s="83">
        <v>44369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246</v>
      </c>
      <c r="D26" s="16"/>
    </row>
    <row r="27" spans="2:16">
      <c r="B27" t="s">
        <v>336</v>
      </c>
      <c r="D27" s="16"/>
    </row>
    <row r="28" spans="2:16">
      <c r="B28" t="s">
        <v>338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1156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1157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246</v>
      </c>
      <c r="D26" s="16"/>
    </row>
    <row r="27" spans="2:16">
      <c r="B27" t="s">
        <v>336</v>
      </c>
      <c r="D27" s="16"/>
    </row>
    <row r="28" spans="2:16">
      <c r="B28" t="s">
        <v>338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1.71</v>
      </c>
      <c r="I11" s="7"/>
      <c r="J11" s="7"/>
      <c r="K11" s="76">
        <v>0.22</v>
      </c>
      <c r="L11" s="76">
        <v>441646161</v>
      </c>
      <c r="M11" s="7"/>
      <c r="N11" s="76">
        <v>0</v>
      </c>
      <c r="O11" s="76">
        <v>448138.43436439999</v>
      </c>
      <c r="P11" s="7"/>
      <c r="Q11" s="76">
        <v>100</v>
      </c>
      <c r="R11" s="76">
        <v>37.4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1.71</v>
      </c>
      <c r="K12" s="79">
        <v>0.22</v>
      </c>
      <c r="L12" s="79">
        <v>441646161</v>
      </c>
      <c r="N12" s="79">
        <v>0</v>
      </c>
      <c r="O12" s="79">
        <v>448138.43436439999</v>
      </c>
      <c r="Q12" s="79">
        <v>100</v>
      </c>
      <c r="R12" s="79">
        <v>37.4</v>
      </c>
    </row>
    <row r="13" spans="2:53">
      <c r="B13" s="78" t="s">
        <v>247</v>
      </c>
      <c r="C13" s="16"/>
      <c r="D13" s="16"/>
      <c r="H13" s="79">
        <v>8.6</v>
      </c>
      <c r="K13" s="79">
        <v>0.13</v>
      </c>
      <c r="L13" s="79">
        <v>46041500</v>
      </c>
      <c r="N13" s="79">
        <v>0</v>
      </c>
      <c r="O13" s="79">
        <v>49753.049774599996</v>
      </c>
      <c r="Q13" s="79">
        <v>11.1</v>
      </c>
      <c r="R13" s="79">
        <v>4.1500000000000004</v>
      </c>
    </row>
    <row r="14" spans="2:53">
      <c r="B14" s="78" t="s">
        <v>248</v>
      </c>
      <c r="C14" s="16"/>
      <c r="D14" s="16"/>
      <c r="H14" s="79">
        <v>8.6</v>
      </c>
      <c r="K14" s="79">
        <v>0.13</v>
      </c>
      <c r="L14" s="79">
        <v>46041500</v>
      </c>
      <c r="N14" s="79">
        <v>0</v>
      </c>
      <c r="O14" s="79">
        <v>49753.049774599996</v>
      </c>
      <c r="Q14" s="79">
        <v>11.1</v>
      </c>
      <c r="R14" s="79">
        <v>4.1500000000000004</v>
      </c>
    </row>
    <row r="15" spans="2:53">
      <c r="B15" t="s">
        <v>249</v>
      </c>
      <c r="C15" t="s">
        <v>250</v>
      </c>
      <c r="D15" t="s">
        <v>103</v>
      </c>
      <c r="E15" t="s">
        <v>251</v>
      </c>
      <c r="F15" t="s">
        <v>154</v>
      </c>
      <c r="G15" t="s">
        <v>252</v>
      </c>
      <c r="H15" s="77">
        <v>5.43</v>
      </c>
      <c r="I15" t="s">
        <v>105</v>
      </c>
      <c r="J15" s="77">
        <v>4</v>
      </c>
      <c r="K15" s="77">
        <v>-0.01</v>
      </c>
      <c r="L15" s="77">
        <v>4872423</v>
      </c>
      <c r="M15" s="77">
        <v>158.29</v>
      </c>
      <c r="N15" s="77">
        <v>0</v>
      </c>
      <c r="O15" s="77">
        <v>7712.5583667000001</v>
      </c>
      <c r="P15" s="77">
        <v>0.05</v>
      </c>
      <c r="Q15" s="77">
        <v>1.72</v>
      </c>
      <c r="R15" s="77">
        <v>0.64</v>
      </c>
    </row>
    <row r="16" spans="2:53">
      <c r="B16" t="s">
        <v>253</v>
      </c>
      <c r="C16" t="s">
        <v>254</v>
      </c>
      <c r="D16" t="s">
        <v>103</v>
      </c>
      <c r="E16" t="s">
        <v>251</v>
      </c>
      <c r="F16" t="s">
        <v>154</v>
      </c>
      <c r="G16" t="s">
        <v>255</v>
      </c>
      <c r="H16" s="77">
        <v>8.66</v>
      </c>
      <c r="I16" t="s">
        <v>105</v>
      </c>
      <c r="J16" s="77">
        <v>0.75</v>
      </c>
      <c r="K16" s="77">
        <v>0.46</v>
      </c>
      <c r="L16" s="77">
        <v>12345429</v>
      </c>
      <c r="M16" s="77">
        <v>103.7</v>
      </c>
      <c r="N16" s="77">
        <v>0</v>
      </c>
      <c r="O16" s="77">
        <v>12802.209873</v>
      </c>
      <c r="P16" s="77">
        <v>0.14000000000000001</v>
      </c>
      <c r="Q16" s="77">
        <v>2.86</v>
      </c>
      <c r="R16" s="77">
        <v>1.07</v>
      </c>
    </row>
    <row r="17" spans="2:18">
      <c r="B17" t="s">
        <v>256</v>
      </c>
      <c r="C17" t="s">
        <v>257</v>
      </c>
      <c r="D17" t="s">
        <v>103</v>
      </c>
      <c r="E17" t="s">
        <v>251</v>
      </c>
      <c r="F17" t="s">
        <v>154</v>
      </c>
      <c r="G17" t="s">
        <v>258</v>
      </c>
      <c r="H17" s="77">
        <v>23.46</v>
      </c>
      <c r="I17" t="s">
        <v>105</v>
      </c>
      <c r="J17" s="77">
        <v>1</v>
      </c>
      <c r="K17" s="77">
        <v>1.54</v>
      </c>
      <c r="L17" s="77">
        <v>11453362</v>
      </c>
      <c r="M17" s="77">
        <v>89.05</v>
      </c>
      <c r="N17" s="77">
        <v>0</v>
      </c>
      <c r="O17" s="77">
        <v>10199.218860999999</v>
      </c>
      <c r="P17" s="77">
        <v>0.11</v>
      </c>
      <c r="Q17" s="77">
        <v>2.2799999999999998</v>
      </c>
      <c r="R17" s="77">
        <v>0.85</v>
      </c>
    </row>
    <row r="18" spans="2:18">
      <c r="B18" t="s">
        <v>259</v>
      </c>
      <c r="C18" t="s">
        <v>260</v>
      </c>
      <c r="D18" t="s">
        <v>103</v>
      </c>
      <c r="E18" t="s">
        <v>251</v>
      </c>
      <c r="F18" t="s">
        <v>154</v>
      </c>
      <c r="G18" t="s">
        <v>261</v>
      </c>
      <c r="H18" s="77">
        <v>5.01</v>
      </c>
      <c r="I18" t="s">
        <v>105</v>
      </c>
      <c r="J18" s="77">
        <v>1.75</v>
      </c>
      <c r="K18" s="77">
        <v>-0.17</v>
      </c>
      <c r="L18" s="77">
        <v>53108</v>
      </c>
      <c r="M18" s="77">
        <v>113.42</v>
      </c>
      <c r="N18" s="77">
        <v>0</v>
      </c>
      <c r="O18" s="77">
        <v>60.235093599999999</v>
      </c>
      <c r="P18" s="77">
        <v>0</v>
      </c>
      <c r="Q18" s="77">
        <v>0.01</v>
      </c>
      <c r="R18" s="77">
        <v>0.01</v>
      </c>
    </row>
    <row r="19" spans="2:18">
      <c r="B19" t="s">
        <v>262</v>
      </c>
      <c r="C19" t="s">
        <v>263</v>
      </c>
      <c r="D19" t="s">
        <v>103</v>
      </c>
      <c r="E19" t="s">
        <v>251</v>
      </c>
      <c r="F19" t="s">
        <v>154</v>
      </c>
      <c r="G19" t="s">
        <v>264</v>
      </c>
      <c r="H19" s="77">
        <v>1.3</v>
      </c>
      <c r="I19" t="s">
        <v>105</v>
      </c>
      <c r="J19" s="77">
        <v>3</v>
      </c>
      <c r="K19" s="77">
        <v>-0.89</v>
      </c>
      <c r="L19" s="77">
        <v>7472401</v>
      </c>
      <c r="M19" s="77">
        <v>118.19</v>
      </c>
      <c r="N19" s="77">
        <v>0</v>
      </c>
      <c r="O19" s="77">
        <v>8831.6307419000004</v>
      </c>
      <c r="P19" s="77">
        <v>0.05</v>
      </c>
      <c r="Q19" s="77">
        <v>1.97</v>
      </c>
      <c r="R19" s="77">
        <v>0.74</v>
      </c>
    </row>
    <row r="20" spans="2:18">
      <c r="B20" t="s">
        <v>265</v>
      </c>
      <c r="C20" t="s">
        <v>266</v>
      </c>
      <c r="D20" t="s">
        <v>103</v>
      </c>
      <c r="E20" t="s">
        <v>251</v>
      </c>
      <c r="F20" t="s">
        <v>154</v>
      </c>
      <c r="G20" t="s">
        <v>267</v>
      </c>
      <c r="H20" s="77">
        <v>7.14</v>
      </c>
      <c r="I20" t="s">
        <v>105</v>
      </c>
      <c r="J20" s="77">
        <v>0.75</v>
      </c>
      <c r="K20" s="77">
        <v>0.22</v>
      </c>
      <c r="L20" s="77">
        <v>366</v>
      </c>
      <c r="M20" s="77">
        <v>104.89</v>
      </c>
      <c r="N20" s="77">
        <v>0</v>
      </c>
      <c r="O20" s="77">
        <v>0.3838974</v>
      </c>
      <c r="P20" s="77">
        <v>0</v>
      </c>
      <c r="Q20" s="77">
        <v>0</v>
      </c>
      <c r="R20" s="77">
        <v>0</v>
      </c>
    </row>
    <row r="21" spans="2:18">
      <c r="B21" t="s">
        <v>268</v>
      </c>
      <c r="C21" t="s">
        <v>269</v>
      </c>
      <c r="D21" t="s">
        <v>103</v>
      </c>
      <c r="E21" t="s">
        <v>251</v>
      </c>
      <c r="F21" t="s">
        <v>154</v>
      </c>
      <c r="G21" t="s">
        <v>270</v>
      </c>
      <c r="H21" s="77">
        <v>2.33</v>
      </c>
      <c r="I21" t="s">
        <v>105</v>
      </c>
      <c r="J21" s="77">
        <v>0.1</v>
      </c>
      <c r="K21" s="77">
        <v>-0.7</v>
      </c>
      <c r="L21" s="77">
        <v>9719997</v>
      </c>
      <c r="M21" s="77">
        <v>102.86</v>
      </c>
      <c r="N21" s="77">
        <v>0</v>
      </c>
      <c r="O21" s="77">
        <v>9997.9889141999993</v>
      </c>
      <c r="P21" s="77">
        <v>7.0000000000000007E-2</v>
      </c>
      <c r="Q21" s="77">
        <v>2.23</v>
      </c>
      <c r="R21" s="77">
        <v>0.83</v>
      </c>
    </row>
    <row r="22" spans="2:18">
      <c r="B22" t="s">
        <v>271</v>
      </c>
      <c r="C22" t="s">
        <v>272</v>
      </c>
      <c r="D22" t="s">
        <v>103</v>
      </c>
      <c r="E22" t="s">
        <v>251</v>
      </c>
      <c r="F22" t="s">
        <v>154</v>
      </c>
      <c r="G22" t="s">
        <v>273</v>
      </c>
      <c r="H22" s="77">
        <v>4.01</v>
      </c>
      <c r="I22" t="s">
        <v>105</v>
      </c>
      <c r="J22" s="77">
        <v>2.75</v>
      </c>
      <c r="K22" s="77">
        <v>-0.35</v>
      </c>
      <c r="L22" s="77">
        <v>124414</v>
      </c>
      <c r="M22" s="77">
        <v>119.62</v>
      </c>
      <c r="N22" s="77">
        <v>0</v>
      </c>
      <c r="O22" s="77">
        <v>148.82402680000001</v>
      </c>
      <c r="P22" s="77">
        <v>0</v>
      </c>
      <c r="Q22" s="77">
        <v>0.03</v>
      </c>
      <c r="R22" s="77">
        <v>0.01</v>
      </c>
    </row>
    <row r="23" spans="2:18">
      <c r="B23" s="78" t="s">
        <v>274</v>
      </c>
      <c r="C23" s="16"/>
      <c r="D23" s="16"/>
      <c r="H23" s="79">
        <v>0.84</v>
      </c>
      <c r="K23" s="79">
        <v>0.23</v>
      </c>
      <c r="L23" s="79">
        <v>395604661</v>
      </c>
      <c r="N23" s="79">
        <v>0</v>
      </c>
      <c r="O23" s="79">
        <v>398385.38458980003</v>
      </c>
      <c r="Q23" s="79">
        <v>88.9</v>
      </c>
      <c r="R23" s="79">
        <v>33.25</v>
      </c>
    </row>
    <row r="24" spans="2:18">
      <c r="B24" s="78" t="s">
        <v>275</v>
      </c>
      <c r="C24" s="16"/>
      <c r="D24" s="16"/>
      <c r="H24" s="79">
        <v>0.48</v>
      </c>
      <c r="K24" s="79">
        <v>0.16</v>
      </c>
      <c r="L24" s="79">
        <v>262517967</v>
      </c>
      <c r="N24" s="79">
        <v>0</v>
      </c>
      <c r="O24" s="79">
        <v>262293.89307609998</v>
      </c>
      <c r="Q24" s="79">
        <v>58.53</v>
      </c>
      <c r="R24" s="79">
        <v>21.89</v>
      </c>
    </row>
    <row r="25" spans="2:18">
      <c r="B25" t="s">
        <v>276</v>
      </c>
      <c r="C25" t="s">
        <v>277</v>
      </c>
      <c r="D25" t="s">
        <v>103</v>
      </c>
      <c r="E25" t="s">
        <v>251</v>
      </c>
      <c r="F25" t="s">
        <v>154</v>
      </c>
      <c r="G25" t="s">
        <v>278</v>
      </c>
      <c r="H25" s="77">
        <v>0.25</v>
      </c>
      <c r="I25" t="s">
        <v>105</v>
      </c>
      <c r="J25" s="77">
        <v>0</v>
      </c>
      <c r="K25" s="77">
        <v>0.12</v>
      </c>
      <c r="L25" s="77">
        <v>59698869</v>
      </c>
      <c r="M25" s="77">
        <v>99.97</v>
      </c>
      <c r="N25" s="77">
        <v>0</v>
      </c>
      <c r="O25" s="77">
        <v>59680.959339300003</v>
      </c>
      <c r="P25" s="77">
        <v>0.85</v>
      </c>
      <c r="Q25" s="77">
        <v>13.32</v>
      </c>
      <c r="R25" s="77">
        <v>4.9800000000000004</v>
      </c>
    </row>
    <row r="26" spans="2:18">
      <c r="B26" t="s">
        <v>279</v>
      </c>
      <c r="C26" t="s">
        <v>280</v>
      </c>
      <c r="D26" t="s">
        <v>103</v>
      </c>
      <c r="E26" t="s">
        <v>251</v>
      </c>
      <c r="F26" t="s">
        <v>154</v>
      </c>
      <c r="G26" t="s">
        <v>281</v>
      </c>
      <c r="H26" s="77">
        <v>0.35</v>
      </c>
      <c r="I26" t="s">
        <v>105</v>
      </c>
      <c r="J26" s="77">
        <v>0</v>
      </c>
      <c r="K26" s="77">
        <v>0.09</v>
      </c>
      <c r="L26" s="77">
        <v>4725200</v>
      </c>
      <c r="M26" s="77">
        <v>99.97</v>
      </c>
      <c r="N26" s="77">
        <v>0</v>
      </c>
      <c r="O26" s="77">
        <v>4723.78244</v>
      </c>
      <c r="P26" s="77">
        <v>0.06</v>
      </c>
      <c r="Q26" s="77">
        <v>1.05</v>
      </c>
      <c r="R26" s="77">
        <v>0.39</v>
      </c>
    </row>
    <row r="27" spans="2:18">
      <c r="B27" t="s">
        <v>282</v>
      </c>
      <c r="C27" t="s">
        <v>283</v>
      </c>
      <c r="D27" t="s">
        <v>103</v>
      </c>
      <c r="E27" t="s">
        <v>251</v>
      </c>
      <c r="F27" t="s">
        <v>154</v>
      </c>
      <c r="G27" t="s">
        <v>284</v>
      </c>
      <c r="H27" s="77">
        <v>0.43</v>
      </c>
      <c r="I27" t="s">
        <v>105</v>
      </c>
      <c r="J27" s="77">
        <v>0</v>
      </c>
      <c r="K27" s="77">
        <v>0.14000000000000001</v>
      </c>
      <c r="L27" s="77">
        <v>19039900</v>
      </c>
      <c r="M27" s="77">
        <v>99.94</v>
      </c>
      <c r="N27" s="77">
        <v>0</v>
      </c>
      <c r="O27" s="77">
        <v>19028.476060000001</v>
      </c>
      <c r="P27" s="77">
        <v>0.24</v>
      </c>
      <c r="Q27" s="77">
        <v>4.25</v>
      </c>
      <c r="R27" s="77">
        <v>1.59</v>
      </c>
    </row>
    <row r="28" spans="2:18">
      <c r="B28" t="s">
        <v>285</v>
      </c>
      <c r="C28" t="s">
        <v>286</v>
      </c>
      <c r="D28" t="s">
        <v>103</v>
      </c>
      <c r="E28" t="s">
        <v>287</v>
      </c>
      <c r="F28" t="s">
        <v>208</v>
      </c>
      <c r="G28" t="s">
        <v>288</v>
      </c>
      <c r="H28" s="77">
        <v>0.68</v>
      </c>
      <c r="I28" t="s">
        <v>105</v>
      </c>
      <c r="J28" s="77">
        <v>0</v>
      </c>
      <c r="K28" s="77">
        <v>0.19</v>
      </c>
      <c r="L28" s="77">
        <v>60500000</v>
      </c>
      <c r="M28" s="77">
        <v>99.87</v>
      </c>
      <c r="N28" s="77">
        <v>0</v>
      </c>
      <c r="O28" s="77">
        <v>60421.35</v>
      </c>
      <c r="P28" s="77">
        <v>0.76</v>
      </c>
      <c r="Q28" s="77">
        <v>13.48</v>
      </c>
      <c r="R28" s="77">
        <v>5.04</v>
      </c>
    </row>
    <row r="29" spans="2:18">
      <c r="B29" t="s">
        <v>289</v>
      </c>
      <c r="C29" t="s">
        <v>290</v>
      </c>
      <c r="D29" t="s">
        <v>103</v>
      </c>
      <c r="E29" t="s">
        <v>251</v>
      </c>
      <c r="F29" t="s">
        <v>154</v>
      </c>
      <c r="G29" t="s">
        <v>291</v>
      </c>
      <c r="H29" s="77">
        <v>0.1</v>
      </c>
      <c r="I29" t="s">
        <v>105</v>
      </c>
      <c r="J29" s="77">
        <v>0</v>
      </c>
      <c r="K29" s="77">
        <v>0.1</v>
      </c>
      <c r="L29" s="77">
        <v>23843000</v>
      </c>
      <c r="M29" s="77">
        <v>99.99</v>
      </c>
      <c r="N29" s="77">
        <v>0</v>
      </c>
      <c r="O29" s="77">
        <v>23840.615699999998</v>
      </c>
      <c r="P29" s="77">
        <v>0.26</v>
      </c>
      <c r="Q29" s="77">
        <v>5.32</v>
      </c>
      <c r="R29" s="77">
        <v>1.99</v>
      </c>
    </row>
    <row r="30" spans="2:18">
      <c r="B30" t="s">
        <v>292</v>
      </c>
      <c r="C30" t="s">
        <v>293</v>
      </c>
      <c r="D30" t="s">
        <v>103</v>
      </c>
      <c r="E30" t="s">
        <v>251</v>
      </c>
      <c r="F30" t="s">
        <v>154</v>
      </c>
      <c r="G30" t="s">
        <v>294</v>
      </c>
      <c r="H30" s="77">
        <v>0.18</v>
      </c>
      <c r="I30" t="s">
        <v>105</v>
      </c>
      <c r="J30" s="77">
        <v>0</v>
      </c>
      <c r="K30" s="77">
        <v>0.06</v>
      </c>
      <c r="L30" s="77">
        <v>4302180</v>
      </c>
      <c r="M30" s="77">
        <v>99.99</v>
      </c>
      <c r="N30" s="77">
        <v>0</v>
      </c>
      <c r="O30" s="77">
        <v>4301.7497819999999</v>
      </c>
      <c r="P30" s="77">
        <v>0.05</v>
      </c>
      <c r="Q30" s="77">
        <v>0.96</v>
      </c>
      <c r="R30" s="77">
        <v>0.36</v>
      </c>
    </row>
    <row r="31" spans="2:18">
      <c r="B31" t="s">
        <v>295</v>
      </c>
      <c r="C31" t="s">
        <v>296</v>
      </c>
      <c r="D31" t="s">
        <v>103</v>
      </c>
      <c r="E31" t="s">
        <v>251</v>
      </c>
      <c r="F31" t="s">
        <v>154</v>
      </c>
      <c r="G31" t="s">
        <v>297</v>
      </c>
      <c r="H31" s="77">
        <v>0.75</v>
      </c>
      <c r="I31" t="s">
        <v>105</v>
      </c>
      <c r="J31" s="77">
        <v>0</v>
      </c>
      <c r="K31" s="77">
        <v>0.19</v>
      </c>
      <c r="L31" s="77">
        <v>7530942</v>
      </c>
      <c r="M31" s="77">
        <v>99.86</v>
      </c>
      <c r="N31" s="77">
        <v>0</v>
      </c>
      <c r="O31" s="77">
        <v>7520.3986812000003</v>
      </c>
      <c r="P31" s="77">
        <v>0.09</v>
      </c>
      <c r="Q31" s="77">
        <v>1.68</v>
      </c>
      <c r="R31" s="77">
        <v>0.63</v>
      </c>
    </row>
    <row r="32" spans="2:18">
      <c r="B32" t="s">
        <v>298</v>
      </c>
      <c r="C32" t="s">
        <v>299</v>
      </c>
      <c r="D32" t="s">
        <v>103</v>
      </c>
      <c r="E32" t="s">
        <v>251</v>
      </c>
      <c r="F32" t="s">
        <v>154</v>
      </c>
      <c r="G32" t="s">
        <v>300</v>
      </c>
      <c r="H32" s="77">
        <v>0.85</v>
      </c>
      <c r="I32" t="s">
        <v>105</v>
      </c>
      <c r="J32" s="77">
        <v>0</v>
      </c>
      <c r="K32" s="77">
        <v>0.17</v>
      </c>
      <c r="L32" s="77">
        <v>9307376</v>
      </c>
      <c r="M32" s="77">
        <v>99.86</v>
      </c>
      <c r="N32" s="77">
        <v>0</v>
      </c>
      <c r="O32" s="77">
        <v>9294.3456736000007</v>
      </c>
      <c r="P32" s="77">
        <v>0.12</v>
      </c>
      <c r="Q32" s="77">
        <v>2.0699999999999998</v>
      </c>
      <c r="R32" s="77">
        <v>0.78</v>
      </c>
    </row>
    <row r="33" spans="2:18">
      <c r="B33" t="s">
        <v>301</v>
      </c>
      <c r="C33" t="s">
        <v>302</v>
      </c>
      <c r="D33" t="s">
        <v>103</v>
      </c>
      <c r="E33" t="s">
        <v>251</v>
      </c>
      <c r="F33" t="s">
        <v>154</v>
      </c>
      <c r="G33" t="s">
        <v>303</v>
      </c>
      <c r="H33" s="77">
        <v>0.6</v>
      </c>
      <c r="I33" t="s">
        <v>105</v>
      </c>
      <c r="J33" s="77">
        <v>0</v>
      </c>
      <c r="K33" s="77">
        <v>0.2</v>
      </c>
      <c r="L33" s="77">
        <v>73570500</v>
      </c>
      <c r="M33" s="77">
        <v>99.88</v>
      </c>
      <c r="N33" s="77">
        <v>0</v>
      </c>
      <c r="O33" s="77">
        <v>73482.215400000001</v>
      </c>
      <c r="P33" s="77">
        <v>0.92</v>
      </c>
      <c r="Q33" s="77">
        <v>16.399999999999999</v>
      </c>
      <c r="R33" s="77">
        <v>6.13</v>
      </c>
    </row>
    <row r="34" spans="2:18">
      <c r="B34" s="78" t="s">
        <v>304</v>
      </c>
      <c r="C34" s="16"/>
      <c r="D34" s="16"/>
      <c r="H34" s="79">
        <v>1.51</v>
      </c>
      <c r="K34" s="79">
        <v>0.37</v>
      </c>
      <c r="L34" s="79">
        <v>130627154</v>
      </c>
      <c r="N34" s="79">
        <v>0</v>
      </c>
      <c r="O34" s="79">
        <v>133635.6408237</v>
      </c>
      <c r="Q34" s="79">
        <v>29.82</v>
      </c>
      <c r="R34" s="79">
        <v>11.15</v>
      </c>
    </row>
    <row r="35" spans="2:18">
      <c r="B35" t="s">
        <v>305</v>
      </c>
      <c r="C35" t="s">
        <v>306</v>
      </c>
      <c r="D35" t="s">
        <v>103</v>
      </c>
      <c r="E35" t="s">
        <v>251</v>
      </c>
      <c r="F35" t="s">
        <v>154</v>
      </c>
      <c r="G35" t="s">
        <v>307</v>
      </c>
      <c r="H35" s="77">
        <v>2.57</v>
      </c>
      <c r="I35" t="s">
        <v>105</v>
      </c>
      <c r="J35" s="77">
        <v>0.5</v>
      </c>
      <c r="K35" s="77">
        <v>0.64</v>
      </c>
      <c r="L35" s="77">
        <v>23563960</v>
      </c>
      <c r="M35" s="77">
        <v>99.86</v>
      </c>
      <c r="N35" s="77">
        <v>0</v>
      </c>
      <c r="O35" s="77">
        <v>23530.970455999999</v>
      </c>
      <c r="P35" s="77">
        <v>0.38</v>
      </c>
      <c r="Q35" s="77">
        <v>5.25</v>
      </c>
      <c r="R35" s="77">
        <v>1.96</v>
      </c>
    </row>
    <row r="36" spans="2:18">
      <c r="B36" t="s">
        <v>308</v>
      </c>
      <c r="C36" t="s">
        <v>309</v>
      </c>
      <c r="D36" t="s">
        <v>103</v>
      </c>
      <c r="E36" t="s">
        <v>251</v>
      </c>
      <c r="F36" t="s">
        <v>154</v>
      </c>
      <c r="G36" t="s">
        <v>310</v>
      </c>
      <c r="H36" s="77">
        <v>0.66</v>
      </c>
      <c r="I36" t="s">
        <v>105</v>
      </c>
      <c r="J36" s="77">
        <v>6</v>
      </c>
      <c r="K36" s="77">
        <v>0.17</v>
      </c>
      <c r="L36" s="77">
        <v>20939222</v>
      </c>
      <c r="M36" s="77">
        <v>105.88</v>
      </c>
      <c r="N36" s="77">
        <v>0</v>
      </c>
      <c r="O36" s="77">
        <v>22170.4482536</v>
      </c>
      <c r="P36" s="77">
        <v>0.12</v>
      </c>
      <c r="Q36" s="77">
        <v>4.95</v>
      </c>
      <c r="R36" s="77">
        <v>1.85</v>
      </c>
    </row>
    <row r="37" spans="2:18">
      <c r="B37" t="s">
        <v>311</v>
      </c>
      <c r="C37" t="s">
        <v>312</v>
      </c>
      <c r="D37" t="s">
        <v>103</v>
      </c>
      <c r="E37" t="s">
        <v>251</v>
      </c>
      <c r="F37" t="s">
        <v>154</v>
      </c>
      <c r="G37" t="s">
        <v>313</v>
      </c>
      <c r="H37" s="77">
        <v>8.08</v>
      </c>
      <c r="I37" t="s">
        <v>105</v>
      </c>
      <c r="J37" s="77">
        <v>2</v>
      </c>
      <c r="K37" s="77">
        <v>1.98</v>
      </c>
      <c r="L37" s="77">
        <v>235043</v>
      </c>
      <c r="M37" s="77">
        <v>100.68</v>
      </c>
      <c r="N37" s="77">
        <v>0</v>
      </c>
      <c r="O37" s="77">
        <v>236.6412924</v>
      </c>
      <c r="P37" s="77">
        <v>0</v>
      </c>
      <c r="Q37" s="77">
        <v>0.05</v>
      </c>
      <c r="R37" s="77">
        <v>0.02</v>
      </c>
    </row>
    <row r="38" spans="2:18">
      <c r="B38" t="s">
        <v>314</v>
      </c>
      <c r="C38" t="s">
        <v>315</v>
      </c>
      <c r="D38" t="s">
        <v>103</v>
      </c>
      <c r="E38" t="s">
        <v>251</v>
      </c>
      <c r="F38" t="s">
        <v>154</v>
      </c>
      <c r="G38" t="s">
        <v>316</v>
      </c>
      <c r="H38" s="77">
        <v>6.7</v>
      </c>
      <c r="I38" t="s">
        <v>105</v>
      </c>
      <c r="J38" s="77">
        <v>1.75</v>
      </c>
      <c r="K38" s="77">
        <v>1.72</v>
      </c>
      <c r="L38" s="77">
        <v>3236139</v>
      </c>
      <c r="M38" s="77">
        <v>101.68</v>
      </c>
      <c r="N38" s="77">
        <v>0</v>
      </c>
      <c r="O38" s="77">
        <v>3290.5061351999998</v>
      </c>
      <c r="P38" s="77">
        <v>0.02</v>
      </c>
      <c r="Q38" s="77">
        <v>0.73</v>
      </c>
      <c r="R38" s="77">
        <v>0.27</v>
      </c>
    </row>
    <row r="39" spans="2:18">
      <c r="B39" t="s">
        <v>317</v>
      </c>
      <c r="C39" t="s">
        <v>318</v>
      </c>
      <c r="D39" t="s">
        <v>103</v>
      </c>
      <c r="E39" t="s">
        <v>251</v>
      </c>
      <c r="F39" t="s">
        <v>154</v>
      </c>
      <c r="G39" t="s">
        <v>319</v>
      </c>
      <c r="H39" s="77">
        <v>0.33</v>
      </c>
      <c r="I39" t="s">
        <v>105</v>
      </c>
      <c r="J39" s="77">
        <v>0.5</v>
      </c>
      <c r="K39" s="77">
        <v>0.09</v>
      </c>
      <c r="L39" s="77">
        <v>18956957</v>
      </c>
      <c r="M39" s="77">
        <v>100.47</v>
      </c>
      <c r="N39" s="77">
        <v>0</v>
      </c>
      <c r="O39" s="77">
        <v>19046.054697899999</v>
      </c>
      <c r="P39" s="77">
        <v>0.19</v>
      </c>
      <c r="Q39" s="77">
        <v>4.25</v>
      </c>
      <c r="R39" s="77">
        <v>1.59</v>
      </c>
    </row>
    <row r="40" spans="2:18">
      <c r="B40" t="s">
        <v>320</v>
      </c>
      <c r="C40" t="s">
        <v>321</v>
      </c>
      <c r="D40" t="s">
        <v>103</v>
      </c>
      <c r="E40" t="s">
        <v>251</v>
      </c>
      <c r="F40" t="s">
        <v>154</v>
      </c>
      <c r="G40" t="s">
        <v>310</v>
      </c>
      <c r="H40" s="77">
        <v>1.54</v>
      </c>
      <c r="I40" t="s">
        <v>105</v>
      </c>
      <c r="J40" s="77">
        <v>5</v>
      </c>
      <c r="K40" s="77">
        <v>0.36</v>
      </c>
      <c r="L40" s="77">
        <v>3603607</v>
      </c>
      <c r="M40" s="77">
        <v>109.39</v>
      </c>
      <c r="N40" s="77">
        <v>0</v>
      </c>
      <c r="O40" s="77">
        <v>3941.9856973000001</v>
      </c>
      <c r="P40" s="77">
        <v>0.02</v>
      </c>
      <c r="Q40" s="77">
        <v>0.88</v>
      </c>
      <c r="R40" s="77">
        <v>0.33</v>
      </c>
    </row>
    <row r="41" spans="2:18">
      <c r="B41" t="s">
        <v>322</v>
      </c>
      <c r="C41" t="s">
        <v>323</v>
      </c>
      <c r="D41" t="s">
        <v>103</v>
      </c>
      <c r="E41" t="s">
        <v>251</v>
      </c>
      <c r="F41" t="s">
        <v>154</v>
      </c>
      <c r="G41" t="s">
        <v>264</v>
      </c>
      <c r="H41" s="77">
        <v>0.91</v>
      </c>
      <c r="I41" t="s">
        <v>105</v>
      </c>
      <c r="J41" s="77">
        <v>2.25</v>
      </c>
      <c r="K41" s="77">
        <v>0.19</v>
      </c>
      <c r="L41" s="77">
        <v>50681921</v>
      </c>
      <c r="M41" s="77">
        <v>102.07</v>
      </c>
      <c r="N41" s="77">
        <v>0</v>
      </c>
      <c r="O41" s="77">
        <v>51731.036764700002</v>
      </c>
      <c r="P41" s="77">
        <v>0.26</v>
      </c>
      <c r="Q41" s="77">
        <v>11.54</v>
      </c>
      <c r="R41" s="77">
        <v>4.32</v>
      </c>
    </row>
    <row r="42" spans="2:18">
      <c r="B42" t="s">
        <v>324</v>
      </c>
      <c r="C42" t="s">
        <v>325</v>
      </c>
      <c r="D42" t="s">
        <v>103</v>
      </c>
      <c r="E42" t="s">
        <v>251</v>
      </c>
      <c r="F42" t="s">
        <v>154</v>
      </c>
      <c r="G42" t="s">
        <v>326</v>
      </c>
      <c r="H42" s="77">
        <v>5.27</v>
      </c>
      <c r="I42" t="s">
        <v>105</v>
      </c>
      <c r="J42" s="77">
        <v>3.75</v>
      </c>
      <c r="K42" s="77">
        <v>1.4</v>
      </c>
      <c r="L42" s="77">
        <v>1238904</v>
      </c>
      <c r="M42" s="77">
        <v>113.84</v>
      </c>
      <c r="N42" s="77">
        <v>0</v>
      </c>
      <c r="O42" s="77">
        <v>1410.3683136</v>
      </c>
      <c r="P42" s="77">
        <v>0.01</v>
      </c>
      <c r="Q42" s="77">
        <v>0.31</v>
      </c>
      <c r="R42" s="77">
        <v>0.12</v>
      </c>
    </row>
    <row r="43" spans="2:18">
      <c r="B43" t="s">
        <v>327</v>
      </c>
      <c r="C43" t="s">
        <v>328</v>
      </c>
      <c r="D43" t="s">
        <v>103</v>
      </c>
      <c r="E43" t="s">
        <v>251</v>
      </c>
      <c r="F43" t="s">
        <v>154</v>
      </c>
      <c r="G43" t="s">
        <v>261</v>
      </c>
      <c r="H43" s="77">
        <v>4.29</v>
      </c>
      <c r="I43" t="s">
        <v>105</v>
      </c>
      <c r="J43" s="77">
        <v>1.25</v>
      </c>
      <c r="K43" s="77">
        <v>1.1200000000000001</v>
      </c>
      <c r="L43" s="77">
        <v>8171401</v>
      </c>
      <c r="M43" s="77">
        <v>101.3</v>
      </c>
      <c r="N43" s="77">
        <v>0</v>
      </c>
      <c r="O43" s="77">
        <v>8277.6292130000002</v>
      </c>
      <c r="P43" s="77">
        <v>0.08</v>
      </c>
      <c r="Q43" s="77">
        <v>1.85</v>
      </c>
      <c r="R43" s="77">
        <v>0.69</v>
      </c>
    </row>
    <row r="44" spans="2:18">
      <c r="B44" s="78" t="s">
        <v>329</v>
      </c>
      <c r="C44" s="16"/>
      <c r="D44" s="16"/>
      <c r="H44" s="79">
        <v>3.4</v>
      </c>
      <c r="K44" s="79">
        <v>0.26</v>
      </c>
      <c r="L44" s="79">
        <v>2459540</v>
      </c>
      <c r="N44" s="79">
        <v>0</v>
      </c>
      <c r="O44" s="79">
        <v>2455.8506900000002</v>
      </c>
      <c r="Q44" s="79">
        <v>0.55000000000000004</v>
      </c>
      <c r="R44" s="79">
        <v>0.2</v>
      </c>
    </row>
    <row r="45" spans="2:18">
      <c r="B45" t="s">
        <v>330</v>
      </c>
      <c r="C45" t="s">
        <v>331</v>
      </c>
      <c r="D45" t="s">
        <v>103</v>
      </c>
      <c r="E45" t="s">
        <v>251</v>
      </c>
      <c r="F45" t="s">
        <v>154</v>
      </c>
      <c r="G45" t="s">
        <v>332</v>
      </c>
      <c r="H45" s="77">
        <v>3.4</v>
      </c>
      <c r="I45" t="s">
        <v>105</v>
      </c>
      <c r="J45" s="77">
        <v>0.18</v>
      </c>
      <c r="K45" s="77">
        <v>0.26</v>
      </c>
      <c r="L45" s="77">
        <v>2459540</v>
      </c>
      <c r="M45" s="77">
        <v>99.85</v>
      </c>
      <c r="N45" s="77">
        <v>0</v>
      </c>
      <c r="O45" s="77">
        <v>2455.8506900000002</v>
      </c>
      <c r="P45" s="77">
        <v>0.02</v>
      </c>
      <c r="Q45" s="77">
        <v>0.55000000000000004</v>
      </c>
      <c r="R45" s="77">
        <v>0.2</v>
      </c>
    </row>
    <row r="46" spans="2:18">
      <c r="B46" s="78" t="s">
        <v>333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215</v>
      </c>
      <c r="C47" t="s">
        <v>215</v>
      </c>
      <c r="D47" s="16"/>
      <c r="E47" t="s">
        <v>215</v>
      </c>
      <c r="H47" s="77">
        <v>0</v>
      </c>
      <c r="I47" t="s">
        <v>215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244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s="78" t="s">
        <v>334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215</v>
      </c>
      <c r="C50" t="s">
        <v>215</v>
      </c>
      <c r="D50" s="16"/>
      <c r="E50" t="s">
        <v>215</v>
      </c>
      <c r="H50" s="77">
        <v>0</v>
      </c>
      <c r="I50" t="s">
        <v>215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335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215</v>
      </c>
      <c r="C52" t="s">
        <v>215</v>
      </c>
      <c r="D52" s="16"/>
      <c r="E52" t="s">
        <v>215</v>
      </c>
      <c r="H52" s="77">
        <v>0</v>
      </c>
      <c r="I52" t="s">
        <v>215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336</v>
      </c>
      <c r="C53" s="16"/>
      <c r="D53" s="16"/>
    </row>
    <row r="54" spans="2:18">
      <c r="B54" t="s">
        <v>337</v>
      </c>
      <c r="C54" s="16"/>
      <c r="D54" s="16"/>
    </row>
    <row r="55" spans="2:18">
      <c r="B55" t="s">
        <v>338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1156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1157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459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246</v>
      </c>
      <c r="D26" s="16"/>
    </row>
    <row r="27" spans="2:23">
      <c r="B27" t="s">
        <v>336</v>
      </c>
      <c r="D27" s="16"/>
    </row>
    <row r="28" spans="2:23">
      <c r="B28" t="s">
        <v>337</v>
      </c>
      <c r="D28" s="16"/>
    </row>
    <row r="29" spans="2:23">
      <c r="B29" t="s">
        <v>338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246</v>
      </c>
      <c r="C24" s="16"/>
      <c r="D24" s="16"/>
      <c r="E24" s="16"/>
      <c r="F24" s="16"/>
      <c r="G24" s="16"/>
    </row>
    <row r="25" spans="2:21">
      <c r="B25" t="s">
        <v>336</v>
      </c>
      <c r="C25" s="16"/>
      <c r="D25" s="16"/>
      <c r="E25" s="16"/>
      <c r="F25" s="16"/>
      <c r="G25" s="16"/>
    </row>
    <row r="26" spans="2:21">
      <c r="B26" t="s">
        <v>337</v>
      </c>
      <c r="C26" s="16"/>
      <c r="D26" s="16"/>
      <c r="E26" s="16"/>
      <c r="F26" s="16"/>
      <c r="G26" s="16"/>
    </row>
    <row r="27" spans="2:21">
      <c r="B27" t="s">
        <v>338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3.3</v>
      </c>
      <c r="L11" s="7"/>
      <c r="M11" s="7"/>
      <c r="N11" s="76">
        <v>6.62</v>
      </c>
      <c r="O11" s="76">
        <v>8899306.3399999999</v>
      </c>
      <c r="P11" s="33"/>
      <c r="Q11" s="76">
        <v>79.696219999999997</v>
      </c>
      <c r="R11" s="76">
        <v>7653.1240339282058</v>
      </c>
      <c r="S11" s="7"/>
      <c r="T11" s="76">
        <v>100</v>
      </c>
      <c r="U11" s="76">
        <v>0.64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3.3</v>
      </c>
      <c r="N12" s="79">
        <v>6.62</v>
      </c>
      <c r="O12" s="79">
        <v>8899306.3399999999</v>
      </c>
      <c r="Q12" s="79">
        <v>79.696219999999997</v>
      </c>
      <c r="R12" s="79">
        <v>7653.1240339282058</v>
      </c>
      <c r="T12" s="79">
        <v>100</v>
      </c>
      <c r="U12" s="79">
        <v>0.64</v>
      </c>
    </row>
    <row r="13" spans="2:66">
      <c r="B13" s="78" t="s">
        <v>339</v>
      </c>
      <c r="C13" s="16"/>
      <c r="D13" s="16"/>
      <c r="E13" s="16"/>
      <c r="F13" s="16"/>
      <c r="K13" s="79">
        <v>2.2400000000000002</v>
      </c>
      <c r="N13" s="79">
        <v>4.09</v>
      </c>
      <c r="O13" s="79">
        <v>2128272.31</v>
      </c>
      <c r="Q13" s="79">
        <v>78.00855</v>
      </c>
      <c r="R13" s="79">
        <v>1739.36707933</v>
      </c>
      <c r="T13" s="79">
        <v>22.73</v>
      </c>
      <c r="U13" s="79">
        <v>0.15</v>
      </c>
    </row>
    <row r="14" spans="2:66">
      <c r="B14" t="s">
        <v>343</v>
      </c>
      <c r="C14" t="s">
        <v>344</v>
      </c>
      <c r="D14" t="s">
        <v>103</v>
      </c>
      <c r="E14" t="s">
        <v>126</v>
      </c>
      <c r="F14" t="s">
        <v>345</v>
      </c>
      <c r="G14" t="s">
        <v>346</v>
      </c>
      <c r="H14" t="s">
        <v>207</v>
      </c>
      <c r="I14" t="s">
        <v>208</v>
      </c>
      <c r="J14" t="s">
        <v>347</v>
      </c>
      <c r="K14" s="77">
        <v>1.99</v>
      </c>
      <c r="L14" t="s">
        <v>105</v>
      </c>
      <c r="M14" s="77">
        <v>0.59</v>
      </c>
      <c r="N14" s="77">
        <v>-0.05</v>
      </c>
      <c r="O14" s="77">
        <v>8724</v>
      </c>
      <c r="P14" s="77">
        <v>101.47</v>
      </c>
      <c r="Q14" s="77">
        <v>2.5780000000000001E-2</v>
      </c>
      <c r="R14" s="77">
        <v>8.8780228000000001</v>
      </c>
      <c r="S14" s="77">
        <v>0</v>
      </c>
      <c r="T14" s="77">
        <v>0.12</v>
      </c>
      <c r="U14" s="77">
        <v>0</v>
      </c>
    </row>
    <row r="15" spans="2:66">
      <c r="B15" t="s">
        <v>348</v>
      </c>
      <c r="C15" t="s">
        <v>349</v>
      </c>
      <c r="D15" t="s">
        <v>103</v>
      </c>
      <c r="E15" t="s">
        <v>126</v>
      </c>
      <c r="F15" t="s">
        <v>350</v>
      </c>
      <c r="G15" t="s">
        <v>346</v>
      </c>
      <c r="H15" t="s">
        <v>207</v>
      </c>
      <c r="I15" t="s">
        <v>208</v>
      </c>
      <c r="J15" t="s">
        <v>351</v>
      </c>
      <c r="K15" s="77">
        <v>2.88</v>
      </c>
      <c r="L15" t="s">
        <v>105</v>
      </c>
      <c r="M15" s="77">
        <v>4</v>
      </c>
      <c r="N15" s="77">
        <v>0.13</v>
      </c>
      <c r="O15" s="77">
        <v>39159</v>
      </c>
      <c r="P15" s="77">
        <v>117.3</v>
      </c>
      <c r="Q15" s="77">
        <v>0</v>
      </c>
      <c r="R15" s="77">
        <v>45.933506999999999</v>
      </c>
      <c r="S15" s="77">
        <v>0</v>
      </c>
      <c r="T15" s="77">
        <v>0.6</v>
      </c>
      <c r="U15" s="77">
        <v>0</v>
      </c>
    </row>
    <row r="16" spans="2:66">
      <c r="B16" t="s">
        <v>352</v>
      </c>
      <c r="C16" t="s">
        <v>353</v>
      </c>
      <c r="D16" t="s">
        <v>103</v>
      </c>
      <c r="E16" t="s">
        <v>126</v>
      </c>
      <c r="F16" t="s">
        <v>354</v>
      </c>
      <c r="G16" t="s">
        <v>346</v>
      </c>
      <c r="H16" t="s">
        <v>207</v>
      </c>
      <c r="I16" t="s">
        <v>208</v>
      </c>
      <c r="J16" t="s">
        <v>355</v>
      </c>
      <c r="K16" s="77">
        <v>1.2</v>
      </c>
      <c r="L16" t="s">
        <v>105</v>
      </c>
      <c r="M16" s="77">
        <v>1.6</v>
      </c>
      <c r="N16" s="77">
        <v>-0.04</v>
      </c>
      <c r="O16" s="77">
        <v>89239</v>
      </c>
      <c r="P16" s="77">
        <v>102.93</v>
      </c>
      <c r="Q16" s="77">
        <v>0</v>
      </c>
      <c r="R16" s="77">
        <v>91.853702699999999</v>
      </c>
      <c r="S16" s="77">
        <v>0</v>
      </c>
      <c r="T16" s="77">
        <v>1.2</v>
      </c>
      <c r="U16" s="77">
        <v>0.01</v>
      </c>
    </row>
    <row r="17" spans="2:21">
      <c r="B17" t="s">
        <v>356</v>
      </c>
      <c r="C17" t="s">
        <v>357</v>
      </c>
      <c r="D17" t="s">
        <v>103</v>
      </c>
      <c r="E17" t="s">
        <v>126</v>
      </c>
      <c r="F17" t="s">
        <v>354</v>
      </c>
      <c r="G17" t="s">
        <v>346</v>
      </c>
      <c r="H17" t="s">
        <v>207</v>
      </c>
      <c r="I17" t="s">
        <v>208</v>
      </c>
      <c r="J17" t="s">
        <v>355</v>
      </c>
      <c r="K17" s="77">
        <v>2.72</v>
      </c>
      <c r="L17" t="s">
        <v>105</v>
      </c>
      <c r="M17" s="77">
        <v>0.7</v>
      </c>
      <c r="N17" s="77">
        <v>0.09</v>
      </c>
      <c r="O17" s="77">
        <v>71528.33</v>
      </c>
      <c r="P17" s="77">
        <v>103.48</v>
      </c>
      <c r="Q17" s="77">
        <v>0</v>
      </c>
      <c r="R17" s="77">
        <v>74.017515884000005</v>
      </c>
      <c r="S17" s="77">
        <v>0</v>
      </c>
      <c r="T17" s="77">
        <v>0.97</v>
      </c>
      <c r="U17" s="77">
        <v>0.01</v>
      </c>
    </row>
    <row r="18" spans="2:21">
      <c r="B18" t="s">
        <v>358</v>
      </c>
      <c r="C18" t="s">
        <v>359</v>
      </c>
      <c r="D18" t="s">
        <v>103</v>
      </c>
      <c r="E18" t="s">
        <v>126</v>
      </c>
      <c r="F18" t="s">
        <v>360</v>
      </c>
      <c r="G18" t="s">
        <v>361</v>
      </c>
      <c r="H18" t="s">
        <v>362</v>
      </c>
      <c r="I18" t="s">
        <v>208</v>
      </c>
      <c r="J18" t="s">
        <v>363</v>
      </c>
      <c r="K18" s="77">
        <v>1.01</v>
      </c>
      <c r="L18" t="s">
        <v>105</v>
      </c>
      <c r="M18" s="77">
        <v>4.95</v>
      </c>
      <c r="N18" s="77">
        <v>0.13</v>
      </c>
      <c r="O18" s="77">
        <v>33660.5</v>
      </c>
      <c r="P18" s="77">
        <v>124.68</v>
      </c>
      <c r="Q18" s="77">
        <v>44.00582</v>
      </c>
      <c r="R18" s="77">
        <v>85.973731400000005</v>
      </c>
      <c r="S18" s="77">
        <v>0.03</v>
      </c>
      <c r="T18" s="77">
        <v>1.1200000000000001</v>
      </c>
      <c r="U18" s="77">
        <v>0.01</v>
      </c>
    </row>
    <row r="19" spans="2:21">
      <c r="B19" t="s">
        <v>364</v>
      </c>
      <c r="C19" t="s">
        <v>365</v>
      </c>
      <c r="D19" t="s">
        <v>103</v>
      </c>
      <c r="E19" t="s">
        <v>126</v>
      </c>
      <c r="F19" t="s">
        <v>366</v>
      </c>
      <c r="G19" t="s">
        <v>346</v>
      </c>
      <c r="H19" t="s">
        <v>362</v>
      </c>
      <c r="I19" t="s">
        <v>208</v>
      </c>
      <c r="J19" t="s">
        <v>367</v>
      </c>
      <c r="K19" s="77">
        <v>5.83</v>
      </c>
      <c r="L19" t="s">
        <v>105</v>
      </c>
      <c r="M19" s="77">
        <v>1.5</v>
      </c>
      <c r="N19" s="77">
        <v>0.82</v>
      </c>
      <c r="O19" s="77">
        <v>62375</v>
      </c>
      <c r="P19" s="77">
        <v>104.59</v>
      </c>
      <c r="Q19" s="77">
        <v>0</v>
      </c>
      <c r="R19" s="77">
        <v>65.238012499999996</v>
      </c>
      <c r="S19" s="77">
        <v>0.01</v>
      </c>
      <c r="T19" s="77">
        <v>0.85</v>
      </c>
      <c r="U19" s="77">
        <v>0.01</v>
      </c>
    </row>
    <row r="20" spans="2:21">
      <c r="B20" t="s">
        <v>368</v>
      </c>
      <c r="C20" t="s">
        <v>369</v>
      </c>
      <c r="D20" t="s">
        <v>103</v>
      </c>
      <c r="E20" t="s">
        <v>126</v>
      </c>
      <c r="F20" t="s">
        <v>370</v>
      </c>
      <c r="G20" t="s">
        <v>371</v>
      </c>
      <c r="H20" t="s">
        <v>372</v>
      </c>
      <c r="I20" t="s">
        <v>153</v>
      </c>
      <c r="J20" t="s">
        <v>373</v>
      </c>
      <c r="K20" s="77">
        <v>6.24</v>
      </c>
      <c r="L20" t="s">
        <v>105</v>
      </c>
      <c r="M20" s="77">
        <v>4.5</v>
      </c>
      <c r="N20" s="77">
        <v>1.27</v>
      </c>
      <c r="O20" s="77">
        <v>85849</v>
      </c>
      <c r="P20" s="77">
        <v>125.35</v>
      </c>
      <c r="Q20" s="77">
        <v>0</v>
      </c>
      <c r="R20" s="77">
        <v>107.6117215</v>
      </c>
      <c r="S20" s="77">
        <v>0</v>
      </c>
      <c r="T20" s="77">
        <v>1.41</v>
      </c>
      <c r="U20" s="77">
        <v>0.01</v>
      </c>
    </row>
    <row r="21" spans="2:21">
      <c r="B21" t="s">
        <v>374</v>
      </c>
      <c r="C21" t="s">
        <v>375</v>
      </c>
      <c r="D21" t="s">
        <v>103</v>
      </c>
      <c r="E21" t="s">
        <v>126</v>
      </c>
      <c r="F21" t="s">
        <v>376</v>
      </c>
      <c r="G21" t="s">
        <v>135</v>
      </c>
      <c r="H21" t="s">
        <v>377</v>
      </c>
      <c r="I21" t="s">
        <v>208</v>
      </c>
      <c r="J21" t="s">
        <v>378</v>
      </c>
      <c r="K21" s="77">
        <v>1.01</v>
      </c>
      <c r="L21" t="s">
        <v>105</v>
      </c>
      <c r="M21" s="77">
        <v>4.5999999999999996</v>
      </c>
      <c r="N21" s="77">
        <v>-0.17</v>
      </c>
      <c r="O21" s="77">
        <v>2817.33</v>
      </c>
      <c r="P21" s="77">
        <v>108.2</v>
      </c>
      <c r="Q21" s="77">
        <v>6.6919999999999993E-2</v>
      </c>
      <c r="R21" s="77">
        <v>3.11527106</v>
      </c>
      <c r="S21" s="77">
        <v>0</v>
      </c>
      <c r="T21" s="77">
        <v>0.04</v>
      </c>
      <c r="U21" s="77">
        <v>0</v>
      </c>
    </row>
    <row r="22" spans="2:21">
      <c r="B22" t="s">
        <v>379</v>
      </c>
      <c r="C22" t="s">
        <v>380</v>
      </c>
      <c r="D22" t="s">
        <v>103</v>
      </c>
      <c r="E22" t="s">
        <v>126</v>
      </c>
      <c r="F22" t="s">
        <v>381</v>
      </c>
      <c r="G22" t="s">
        <v>135</v>
      </c>
      <c r="H22" t="s">
        <v>382</v>
      </c>
      <c r="I22" t="s">
        <v>153</v>
      </c>
      <c r="J22" t="s">
        <v>383</v>
      </c>
      <c r="K22" s="77">
        <v>2.37</v>
      </c>
      <c r="L22" t="s">
        <v>105</v>
      </c>
      <c r="M22" s="77">
        <v>6</v>
      </c>
      <c r="N22" s="77">
        <v>6.31</v>
      </c>
      <c r="O22" s="77">
        <v>200000</v>
      </c>
      <c r="P22" s="77">
        <v>101.63</v>
      </c>
      <c r="Q22" s="77">
        <v>0</v>
      </c>
      <c r="R22" s="77">
        <v>203.26</v>
      </c>
      <c r="S22" s="77">
        <v>0.03</v>
      </c>
      <c r="T22" s="77">
        <v>2.66</v>
      </c>
      <c r="U22" s="77">
        <v>0.02</v>
      </c>
    </row>
    <row r="23" spans="2:21">
      <c r="B23" t="s">
        <v>384</v>
      </c>
      <c r="C23" t="s">
        <v>385</v>
      </c>
      <c r="D23" t="s">
        <v>103</v>
      </c>
      <c r="E23" t="s">
        <v>126</v>
      </c>
      <c r="F23" t="s">
        <v>386</v>
      </c>
      <c r="G23" t="s">
        <v>361</v>
      </c>
      <c r="H23" t="s">
        <v>215</v>
      </c>
      <c r="I23" t="s">
        <v>216</v>
      </c>
      <c r="J23" t="s">
        <v>387</v>
      </c>
      <c r="K23" s="77">
        <v>2.93</v>
      </c>
      <c r="L23" t="s">
        <v>105</v>
      </c>
      <c r="M23" s="77">
        <v>7.5</v>
      </c>
      <c r="N23" s="77">
        <v>19.190000000000001</v>
      </c>
      <c r="O23" s="77">
        <v>297330.38</v>
      </c>
      <c r="P23" s="77">
        <v>83.79</v>
      </c>
      <c r="Q23" s="77">
        <v>0</v>
      </c>
      <c r="R23" s="77">
        <v>249.13312540199999</v>
      </c>
      <c r="S23" s="77">
        <v>0.02</v>
      </c>
      <c r="T23" s="77">
        <v>3.26</v>
      </c>
      <c r="U23" s="77">
        <v>0.02</v>
      </c>
    </row>
    <row r="24" spans="2:21">
      <c r="B24" t="s">
        <v>388</v>
      </c>
      <c r="C24" t="s">
        <v>389</v>
      </c>
      <c r="D24" t="s">
        <v>103</v>
      </c>
      <c r="E24" t="s">
        <v>126</v>
      </c>
      <c r="F24" t="s">
        <v>386</v>
      </c>
      <c r="G24" t="s">
        <v>361</v>
      </c>
      <c r="H24" t="s">
        <v>215</v>
      </c>
      <c r="I24" t="s">
        <v>216</v>
      </c>
      <c r="J24" t="s">
        <v>390</v>
      </c>
      <c r="K24" s="77">
        <v>2.91</v>
      </c>
      <c r="L24" t="s">
        <v>105</v>
      </c>
      <c r="M24" s="77">
        <v>6.7</v>
      </c>
      <c r="N24" s="77">
        <v>27.49</v>
      </c>
      <c r="O24" s="77">
        <v>11525.5</v>
      </c>
      <c r="P24" s="77">
        <v>59.4</v>
      </c>
      <c r="Q24" s="77">
        <v>0</v>
      </c>
      <c r="R24" s="77">
        <v>6.8461470000000002</v>
      </c>
      <c r="S24" s="77">
        <v>0</v>
      </c>
      <c r="T24" s="77">
        <v>0.09</v>
      </c>
      <c r="U24" s="77">
        <v>0</v>
      </c>
    </row>
    <row r="25" spans="2:21">
      <c r="B25" t="s">
        <v>391</v>
      </c>
      <c r="C25" t="s">
        <v>392</v>
      </c>
      <c r="D25" t="s">
        <v>103</v>
      </c>
      <c r="E25" t="s">
        <v>126</v>
      </c>
      <c r="F25" t="s">
        <v>393</v>
      </c>
      <c r="G25" t="s">
        <v>394</v>
      </c>
      <c r="H25" t="s">
        <v>215</v>
      </c>
      <c r="I25" t="s">
        <v>216</v>
      </c>
      <c r="J25" t="s">
        <v>395</v>
      </c>
      <c r="K25" s="77">
        <v>4</v>
      </c>
      <c r="L25" t="s">
        <v>105</v>
      </c>
      <c r="M25" s="77">
        <v>1</v>
      </c>
      <c r="N25" s="77">
        <v>2.52</v>
      </c>
      <c r="O25" s="77">
        <v>14575.81</v>
      </c>
      <c r="P25" s="77">
        <v>98</v>
      </c>
      <c r="Q25" s="77">
        <v>0.52975000000000005</v>
      </c>
      <c r="R25" s="77">
        <v>14.8140438</v>
      </c>
      <c r="S25" s="77">
        <v>0.01</v>
      </c>
      <c r="T25" s="77">
        <v>0.19</v>
      </c>
      <c r="U25" s="77">
        <v>0</v>
      </c>
    </row>
    <row r="26" spans="2:21">
      <c r="B26" t="s">
        <v>396</v>
      </c>
      <c r="C26" t="s">
        <v>397</v>
      </c>
      <c r="D26" t="s">
        <v>103</v>
      </c>
      <c r="E26" t="s">
        <v>126</v>
      </c>
      <c r="F26" t="s">
        <v>398</v>
      </c>
      <c r="G26" t="s">
        <v>371</v>
      </c>
      <c r="H26" t="s">
        <v>215</v>
      </c>
      <c r="I26" t="s">
        <v>216</v>
      </c>
      <c r="J26" t="s">
        <v>399</v>
      </c>
      <c r="K26" s="77">
        <v>4.99</v>
      </c>
      <c r="L26" t="s">
        <v>105</v>
      </c>
      <c r="M26" s="77">
        <v>2.75</v>
      </c>
      <c r="N26" s="77">
        <v>19.37</v>
      </c>
      <c r="O26" s="77">
        <v>45000</v>
      </c>
      <c r="P26" s="77">
        <v>69.900000000000006</v>
      </c>
      <c r="Q26" s="77">
        <v>0</v>
      </c>
      <c r="R26" s="77">
        <v>31.454999999999998</v>
      </c>
      <c r="S26" s="77">
        <v>0.02</v>
      </c>
      <c r="T26" s="77">
        <v>0.41</v>
      </c>
      <c r="U26" s="77">
        <v>0</v>
      </c>
    </row>
    <row r="27" spans="2:21">
      <c r="B27" t="s">
        <v>400</v>
      </c>
      <c r="C27" t="s">
        <v>401</v>
      </c>
      <c r="D27" t="s">
        <v>103</v>
      </c>
      <c r="E27" t="s">
        <v>126</v>
      </c>
      <c r="F27" t="s">
        <v>402</v>
      </c>
      <c r="G27" t="s">
        <v>361</v>
      </c>
      <c r="H27" t="s">
        <v>215</v>
      </c>
      <c r="I27" t="s">
        <v>216</v>
      </c>
      <c r="J27" t="s">
        <v>399</v>
      </c>
      <c r="K27" s="77">
        <v>1.1200000000000001</v>
      </c>
      <c r="L27" t="s">
        <v>105</v>
      </c>
      <c r="M27" s="77">
        <v>6</v>
      </c>
      <c r="N27" s="77">
        <v>0.01</v>
      </c>
      <c r="O27" s="77">
        <v>1166488.46</v>
      </c>
      <c r="P27" s="77">
        <v>61.54</v>
      </c>
      <c r="Q27" s="77">
        <v>33.380279999999999</v>
      </c>
      <c r="R27" s="77">
        <v>751.23727828400001</v>
      </c>
      <c r="S27" s="77">
        <v>0.99</v>
      </c>
      <c r="T27" s="77">
        <v>9.82</v>
      </c>
      <c r="U27" s="77">
        <v>0.06</v>
      </c>
    </row>
    <row r="28" spans="2:21">
      <c r="B28" s="78" t="s">
        <v>274</v>
      </c>
      <c r="C28" s="16"/>
      <c r="D28" s="16"/>
      <c r="E28" s="16"/>
      <c r="F28" s="16"/>
      <c r="K28" s="79">
        <v>3.38</v>
      </c>
      <c r="N28" s="79">
        <v>8.06</v>
      </c>
      <c r="O28" s="79">
        <v>5071957.1100000003</v>
      </c>
      <c r="Q28" s="79">
        <v>1.68767</v>
      </c>
      <c r="R28" s="79">
        <v>4267.4978842982064</v>
      </c>
      <c r="T28" s="79">
        <v>55.76</v>
      </c>
      <c r="U28" s="79">
        <v>0.36</v>
      </c>
    </row>
    <row r="29" spans="2:21">
      <c r="B29" t="s">
        <v>403</v>
      </c>
      <c r="C29" t="s">
        <v>404</v>
      </c>
      <c r="D29" t="s">
        <v>103</v>
      </c>
      <c r="E29" t="s">
        <v>126</v>
      </c>
      <c r="F29" t="s">
        <v>376</v>
      </c>
      <c r="G29" t="s">
        <v>135</v>
      </c>
      <c r="H29" t="s">
        <v>377</v>
      </c>
      <c r="I29" t="s">
        <v>208</v>
      </c>
      <c r="J29" t="s">
        <v>405</v>
      </c>
      <c r="K29" s="77">
        <v>0.52</v>
      </c>
      <c r="L29" t="s">
        <v>105</v>
      </c>
      <c r="M29" s="77">
        <v>6.74</v>
      </c>
      <c r="N29" s="77">
        <v>1.22</v>
      </c>
      <c r="O29" s="77">
        <v>176.4</v>
      </c>
      <c r="P29" s="77">
        <v>102.85</v>
      </c>
      <c r="Q29" s="77">
        <v>6.1700000000000001E-3</v>
      </c>
      <c r="R29" s="77">
        <v>0.1875974</v>
      </c>
      <c r="S29" s="77">
        <v>0</v>
      </c>
      <c r="T29" s="77">
        <v>0</v>
      </c>
      <c r="U29" s="77">
        <v>0</v>
      </c>
    </row>
    <row r="30" spans="2:21">
      <c r="B30" t="s">
        <v>406</v>
      </c>
      <c r="C30" t="s">
        <v>407</v>
      </c>
      <c r="D30" t="s">
        <v>103</v>
      </c>
      <c r="E30" t="s">
        <v>126</v>
      </c>
      <c r="F30" t="s">
        <v>408</v>
      </c>
      <c r="G30" t="s">
        <v>361</v>
      </c>
      <c r="H30" t="s">
        <v>409</v>
      </c>
      <c r="I30" t="s">
        <v>208</v>
      </c>
      <c r="J30" t="s">
        <v>300</v>
      </c>
      <c r="K30" s="77">
        <v>4.9800000000000004</v>
      </c>
      <c r="L30" t="s">
        <v>105</v>
      </c>
      <c r="M30" s="77">
        <v>4.3</v>
      </c>
      <c r="N30" s="77">
        <v>4.05</v>
      </c>
      <c r="O30" s="77">
        <v>161007</v>
      </c>
      <c r="P30" s="77">
        <v>103.43</v>
      </c>
      <c r="Q30" s="77">
        <v>0</v>
      </c>
      <c r="R30" s="77">
        <v>166.52954009999999</v>
      </c>
      <c r="S30" s="77">
        <v>0.04</v>
      </c>
      <c r="T30" s="77">
        <v>2.1800000000000002</v>
      </c>
      <c r="U30" s="77">
        <v>0.01</v>
      </c>
    </row>
    <row r="31" spans="2:21">
      <c r="B31" t="s">
        <v>410</v>
      </c>
      <c r="C31" t="s">
        <v>411</v>
      </c>
      <c r="D31" t="s">
        <v>103</v>
      </c>
      <c r="E31" t="s">
        <v>126</v>
      </c>
      <c r="F31" t="s">
        <v>412</v>
      </c>
      <c r="G31" t="s">
        <v>371</v>
      </c>
      <c r="H31" t="s">
        <v>413</v>
      </c>
      <c r="I31" t="s">
        <v>208</v>
      </c>
      <c r="J31" t="s">
        <v>414</v>
      </c>
      <c r="K31" s="77">
        <v>3.87</v>
      </c>
      <c r="L31" t="s">
        <v>105</v>
      </c>
      <c r="M31" s="77">
        <v>5.9</v>
      </c>
      <c r="N31" s="77">
        <v>3.44</v>
      </c>
      <c r="O31" s="77">
        <v>57000</v>
      </c>
      <c r="P31" s="77">
        <v>109.81</v>
      </c>
      <c r="Q31" s="77">
        <v>1.6815</v>
      </c>
      <c r="R31" s="77">
        <v>64.273200000000003</v>
      </c>
      <c r="S31" s="77">
        <v>0.01</v>
      </c>
      <c r="T31" s="77">
        <v>0.84</v>
      </c>
      <c r="U31" s="77">
        <v>0.01</v>
      </c>
    </row>
    <row r="32" spans="2:21">
      <c r="B32" t="s">
        <v>415</v>
      </c>
      <c r="C32" t="s">
        <v>416</v>
      </c>
      <c r="D32" t="s">
        <v>103</v>
      </c>
      <c r="E32" t="s">
        <v>126</v>
      </c>
      <c r="F32" t="s">
        <v>417</v>
      </c>
      <c r="G32" t="s">
        <v>130</v>
      </c>
      <c r="H32" t="s">
        <v>382</v>
      </c>
      <c r="I32" t="s">
        <v>153</v>
      </c>
      <c r="J32" t="s">
        <v>418</v>
      </c>
      <c r="K32" s="77">
        <v>1.37</v>
      </c>
      <c r="L32" t="s">
        <v>105</v>
      </c>
      <c r="M32" s="77">
        <v>4.3</v>
      </c>
      <c r="N32" s="77">
        <v>3.64</v>
      </c>
      <c r="O32" s="77">
        <v>164048.87</v>
      </c>
      <c r="P32" s="77">
        <v>101.32</v>
      </c>
      <c r="Q32" s="77">
        <v>0</v>
      </c>
      <c r="R32" s="77">
        <v>166.21431508399999</v>
      </c>
      <c r="S32" s="77">
        <v>0.04</v>
      </c>
      <c r="T32" s="77">
        <v>2.17</v>
      </c>
      <c r="U32" s="77">
        <v>0.01</v>
      </c>
    </row>
    <row r="33" spans="2:21">
      <c r="B33" t="s">
        <v>419</v>
      </c>
      <c r="C33" t="s">
        <v>420</v>
      </c>
      <c r="D33" t="s">
        <v>103</v>
      </c>
      <c r="E33" t="s">
        <v>126</v>
      </c>
      <c r="F33" t="s">
        <v>421</v>
      </c>
      <c r="G33" t="s">
        <v>361</v>
      </c>
      <c r="H33" t="s">
        <v>382</v>
      </c>
      <c r="I33" t="s">
        <v>153</v>
      </c>
      <c r="J33" t="s">
        <v>422</v>
      </c>
      <c r="K33" s="77">
        <v>2.41</v>
      </c>
      <c r="L33" t="s">
        <v>105</v>
      </c>
      <c r="M33" s="77">
        <v>3</v>
      </c>
      <c r="N33" s="77">
        <v>2.95</v>
      </c>
      <c r="O33" s="77">
        <v>190500</v>
      </c>
      <c r="P33" s="77">
        <v>100.8</v>
      </c>
      <c r="Q33" s="77">
        <v>0</v>
      </c>
      <c r="R33" s="77">
        <v>192.024</v>
      </c>
      <c r="S33" s="77">
        <v>0.12</v>
      </c>
      <c r="T33" s="77">
        <v>2.5099999999999998</v>
      </c>
      <c r="U33" s="77">
        <v>0.02</v>
      </c>
    </row>
    <row r="34" spans="2:21">
      <c r="B34" t="s">
        <v>423</v>
      </c>
      <c r="C34" t="s">
        <v>424</v>
      </c>
      <c r="D34" t="s">
        <v>103</v>
      </c>
      <c r="E34" t="s">
        <v>126</v>
      </c>
      <c r="F34" t="s">
        <v>425</v>
      </c>
      <c r="G34" t="s">
        <v>361</v>
      </c>
      <c r="H34" t="s">
        <v>426</v>
      </c>
      <c r="I34" t="s">
        <v>208</v>
      </c>
      <c r="J34" t="s">
        <v>427</v>
      </c>
      <c r="K34" s="77">
        <v>2.58</v>
      </c>
      <c r="L34" t="s">
        <v>105</v>
      </c>
      <c r="M34" s="77">
        <v>5.75</v>
      </c>
      <c r="N34" s="77">
        <v>6.38</v>
      </c>
      <c r="O34" s="77">
        <v>164833</v>
      </c>
      <c r="P34" s="77">
        <v>99.63</v>
      </c>
      <c r="Q34" s="77">
        <v>0</v>
      </c>
      <c r="R34" s="77">
        <v>164.22311790000001</v>
      </c>
      <c r="S34" s="77">
        <v>0.06</v>
      </c>
      <c r="T34" s="77">
        <v>2.15</v>
      </c>
      <c r="U34" s="77">
        <v>0.01</v>
      </c>
    </row>
    <row r="35" spans="2:21">
      <c r="B35" t="s">
        <v>428</v>
      </c>
      <c r="C35" t="s">
        <v>429</v>
      </c>
      <c r="D35" t="s">
        <v>103</v>
      </c>
      <c r="E35" t="s">
        <v>126</v>
      </c>
      <c r="F35" t="s">
        <v>430</v>
      </c>
      <c r="G35" t="s">
        <v>361</v>
      </c>
      <c r="H35" t="s">
        <v>215</v>
      </c>
      <c r="I35" t="s">
        <v>216</v>
      </c>
      <c r="J35" t="s">
        <v>431</v>
      </c>
      <c r="K35" s="77">
        <v>1.56</v>
      </c>
      <c r="L35" t="s">
        <v>105</v>
      </c>
      <c r="M35" s="77">
        <v>8.15</v>
      </c>
      <c r="N35" s="77">
        <v>0.01</v>
      </c>
      <c r="O35" s="77">
        <v>196217.3</v>
      </c>
      <c r="P35" s="77">
        <v>67.489999999999995</v>
      </c>
      <c r="Q35" s="77">
        <v>0</v>
      </c>
      <c r="R35" s="77">
        <v>132.42705577000001</v>
      </c>
      <c r="S35" s="77">
        <v>0</v>
      </c>
      <c r="T35" s="77">
        <v>1.73</v>
      </c>
      <c r="U35" s="77">
        <v>0.01</v>
      </c>
    </row>
    <row r="36" spans="2:21">
      <c r="B36" t="s">
        <v>432</v>
      </c>
      <c r="C36" t="s">
        <v>433</v>
      </c>
      <c r="D36" t="s">
        <v>103</v>
      </c>
      <c r="E36" t="s">
        <v>126</v>
      </c>
      <c r="F36" t="s">
        <v>434</v>
      </c>
      <c r="G36" t="s">
        <v>435</v>
      </c>
      <c r="H36" t="s">
        <v>215</v>
      </c>
      <c r="I36" t="s">
        <v>216</v>
      </c>
      <c r="J36" t="s">
        <v>291</v>
      </c>
      <c r="K36" s="77">
        <v>3.28</v>
      </c>
      <c r="L36" t="s">
        <v>105</v>
      </c>
      <c r="M36" s="77">
        <v>5</v>
      </c>
      <c r="N36" s="77">
        <v>8.19</v>
      </c>
      <c r="O36" s="77">
        <v>939591.54</v>
      </c>
      <c r="P36" s="77">
        <v>100.3</v>
      </c>
      <c r="Q36" s="77">
        <v>0</v>
      </c>
      <c r="R36" s="77">
        <v>942.41031462000001</v>
      </c>
      <c r="S36" s="77">
        <v>0.52</v>
      </c>
      <c r="T36" s="77">
        <v>12.31</v>
      </c>
      <c r="U36" s="77">
        <v>0.08</v>
      </c>
    </row>
    <row r="37" spans="2:21">
      <c r="B37" t="s">
        <v>436</v>
      </c>
      <c r="C37" t="s">
        <v>437</v>
      </c>
      <c r="D37" t="s">
        <v>103</v>
      </c>
      <c r="E37" t="s">
        <v>126</v>
      </c>
      <c r="F37" t="s">
        <v>438</v>
      </c>
      <c r="G37" t="s">
        <v>361</v>
      </c>
      <c r="H37" t="s">
        <v>215</v>
      </c>
      <c r="I37" t="s">
        <v>216</v>
      </c>
      <c r="J37" t="s">
        <v>439</v>
      </c>
      <c r="K37" s="77">
        <v>4.3</v>
      </c>
      <c r="L37" t="s">
        <v>105</v>
      </c>
      <c r="M37" s="77">
        <v>1</v>
      </c>
      <c r="N37" s="77">
        <v>10.98</v>
      </c>
      <c r="O37" s="77">
        <v>704283</v>
      </c>
      <c r="P37" s="77">
        <v>62.886418730000017</v>
      </c>
      <c r="Q37" s="77">
        <v>0</v>
      </c>
      <c r="R37" s="77">
        <v>442.89835642420599</v>
      </c>
      <c r="S37" s="77">
        <v>0.41</v>
      </c>
      <c r="T37" s="77">
        <v>5.79</v>
      </c>
      <c r="U37" s="77">
        <v>0.04</v>
      </c>
    </row>
    <row r="38" spans="2:21">
      <c r="B38" t="s">
        <v>440</v>
      </c>
      <c r="C38" t="s">
        <v>441</v>
      </c>
      <c r="D38" t="s">
        <v>103</v>
      </c>
      <c r="E38" t="s">
        <v>126</v>
      </c>
      <c r="F38" t="s">
        <v>442</v>
      </c>
      <c r="G38" t="s">
        <v>361</v>
      </c>
      <c r="H38" t="s">
        <v>215</v>
      </c>
      <c r="I38" t="s">
        <v>216</v>
      </c>
      <c r="J38" t="s">
        <v>443</v>
      </c>
      <c r="K38" s="77">
        <v>2.1</v>
      </c>
      <c r="L38" t="s">
        <v>105</v>
      </c>
      <c r="M38" s="77">
        <v>6.15</v>
      </c>
      <c r="N38" s="77">
        <v>6.29</v>
      </c>
      <c r="O38" s="77">
        <v>392953</v>
      </c>
      <c r="P38" s="77">
        <v>102</v>
      </c>
      <c r="Q38" s="77">
        <v>0</v>
      </c>
      <c r="R38" s="77">
        <v>400.81205999999997</v>
      </c>
      <c r="S38" s="77">
        <v>0.55000000000000004</v>
      </c>
      <c r="T38" s="77">
        <v>5.24</v>
      </c>
      <c r="U38" s="77">
        <v>0.03</v>
      </c>
    </row>
    <row r="39" spans="2:21">
      <c r="B39" t="s">
        <v>444</v>
      </c>
      <c r="C39" t="s">
        <v>445</v>
      </c>
      <c r="D39" t="s">
        <v>103</v>
      </c>
      <c r="E39" t="s">
        <v>126</v>
      </c>
      <c r="F39" t="s">
        <v>398</v>
      </c>
      <c r="G39" t="s">
        <v>371</v>
      </c>
      <c r="H39" t="s">
        <v>215</v>
      </c>
      <c r="I39" t="s">
        <v>216</v>
      </c>
      <c r="J39" t="s">
        <v>446</v>
      </c>
      <c r="K39" s="77">
        <v>4.88</v>
      </c>
      <c r="L39" t="s">
        <v>105</v>
      </c>
      <c r="M39" s="77">
        <v>6.7</v>
      </c>
      <c r="N39" s="77">
        <v>20.04</v>
      </c>
      <c r="O39" s="77">
        <v>738965</v>
      </c>
      <c r="P39" s="77">
        <v>62.94</v>
      </c>
      <c r="Q39" s="77">
        <v>0</v>
      </c>
      <c r="R39" s="77">
        <v>465.10457100000002</v>
      </c>
      <c r="S39" s="77">
        <v>0.7</v>
      </c>
      <c r="T39" s="77">
        <v>6.08</v>
      </c>
      <c r="U39" s="77">
        <v>0.04</v>
      </c>
    </row>
    <row r="40" spans="2:21">
      <c r="B40" t="s">
        <v>447</v>
      </c>
      <c r="C40" t="s">
        <v>448</v>
      </c>
      <c r="D40" t="s">
        <v>103</v>
      </c>
      <c r="E40" t="s">
        <v>126</v>
      </c>
      <c r="F40" t="s">
        <v>398</v>
      </c>
      <c r="G40" t="s">
        <v>371</v>
      </c>
      <c r="H40" t="s">
        <v>215</v>
      </c>
      <c r="I40" t="s">
        <v>216</v>
      </c>
      <c r="J40" t="s">
        <v>449</v>
      </c>
      <c r="K40" s="77">
        <v>4.53</v>
      </c>
      <c r="L40" t="s">
        <v>105</v>
      </c>
      <c r="M40" s="77">
        <v>3.26</v>
      </c>
      <c r="N40" s="77">
        <v>39.770000000000003</v>
      </c>
      <c r="O40" s="77">
        <v>370200</v>
      </c>
      <c r="P40" s="77">
        <v>29.83</v>
      </c>
      <c r="Q40" s="77">
        <v>0</v>
      </c>
      <c r="R40" s="77">
        <v>110.43066</v>
      </c>
      <c r="S40" s="77">
        <v>0.06</v>
      </c>
      <c r="T40" s="77">
        <v>1.44</v>
      </c>
      <c r="U40" s="77">
        <v>0.01</v>
      </c>
    </row>
    <row r="41" spans="2:21">
      <c r="B41" t="s">
        <v>450</v>
      </c>
      <c r="C41" t="s">
        <v>451</v>
      </c>
      <c r="D41" t="s">
        <v>103</v>
      </c>
      <c r="E41" t="s">
        <v>126</v>
      </c>
      <c r="F41" t="s">
        <v>452</v>
      </c>
      <c r="G41" t="s">
        <v>135</v>
      </c>
      <c r="H41" t="s">
        <v>215</v>
      </c>
      <c r="I41" t="s">
        <v>216</v>
      </c>
      <c r="J41" t="s">
        <v>427</v>
      </c>
      <c r="K41" s="77">
        <v>3.35</v>
      </c>
      <c r="L41" t="s">
        <v>105</v>
      </c>
      <c r="M41" s="77">
        <v>3</v>
      </c>
      <c r="N41" s="77">
        <v>2.4300000000000002</v>
      </c>
      <c r="O41" s="77">
        <v>992182</v>
      </c>
      <c r="P41" s="77">
        <v>102.8</v>
      </c>
      <c r="Q41" s="77">
        <v>0</v>
      </c>
      <c r="R41" s="77">
        <v>1019.963096</v>
      </c>
      <c r="S41" s="77">
        <v>1.64</v>
      </c>
      <c r="T41" s="77">
        <v>13.33</v>
      </c>
      <c r="U41" s="77">
        <v>0.09</v>
      </c>
    </row>
    <row r="42" spans="2:21">
      <c r="B42" s="78" t="s">
        <v>340</v>
      </c>
      <c r="C42" s="16"/>
      <c r="D42" s="16"/>
      <c r="E42" s="16"/>
      <c r="F42" s="16"/>
      <c r="K42" s="79">
        <v>4.2300000000000004</v>
      </c>
      <c r="N42" s="79">
        <v>5.57</v>
      </c>
      <c r="O42" s="79">
        <v>1699076.92</v>
      </c>
      <c r="Q42" s="79">
        <v>0</v>
      </c>
      <c r="R42" s="79">
        <v>1646.2590703000001</v>
      </c>
      <c r="T42" s="79">
        <v>21.51</v>
      </c>
      <c r="U42" s="79">
        <v>0.14000000000000001</v>
      </c>
    </row>
    <row r="43" spans="2:21">
      <c r="B43" t="s">
        <v>453</v>
      </c>
      <c r="C43" t="s">
        <v>454</v>
      </c>
      <c r="D43" t="s">
        <v>103</v>
      </c>
      <c r="E43" t="s">
        <v>126</v>
      </c>
      <c r="F43" t="s">
        <v>455</v>
      </c>
      <c r="G43" t="s">
        <v>371</v>
      </c>
      <c r="H43" t="s">
        <v>362</v>
      </c>
      <c r="I43" t="s">
        <v>208</v>
      </c>
      <c r="J43" t="s">
        <v>456</v>
      </c>
      <c r="K43" s="77">
        <v>3.84</v>
      </c>
      <c r="L43" t="s">
        <v>105</v>
      </c>
      <c r="M43" s="77">
        <v>3.49</v>
      </c>
      <c r="N43" s="77">
        <v>4.9000000000000004</v>
      </c>
      <c r="O43" s="77">
        <v>502195.20000000001</v>
      </c>
      <c r="P43" s="77">
        <v>96.99</v>
      </c>
      <c r="Q43" s="77">
        <v>0</v>
      </c>
      <c r="R43" s="77">
        <v>487.07912448000002</v>
      </c>
      <c r="S43" s="77">
        <v>0.02</v>
      </c>
      <c r="T43" s="77">
        <v>6.36</v>
      </c>
      <c r="U43" s="77">
        <v>0.04</v>
      </c>
    </row>
    <row r="44" spans="2:21">
      <c r="B44" t="s">
        <v>457</v>
      </c>
      <c r="C44" t="s">
        <v>458</v>
      </c>
      <c r="D44" t="s">
        <v>103</v>
      </c>
      <c r="E44" t="s">
        <v>126</v>
      </c>
      <c r="F44" t="s">
        <v>412</v>
      </c>
      <c r="G44" t="s">
        <v>371</v>
      </c>
      <c r="H44" t="s">
        <v>413</v>
      </c>
      <c r="I44" t="s">
        <v>208</v>
      </c>
      <c r="J44" t="s">
        <v>456</v>
      </c>
      <c r="K44" s="77">
        <v>4.4000000000000004</v>
      </c>
      <c r="L44" t="s">
        <v>105</v>
      </c>
      <c r="M44" s="77">
        <v>4.7</v>
      </c>
      <c r="N44" s="77">
        <v>5.85</v>
      </c>
      <c r="O44" s="77">
        <v>1196881.72</v>
      </c>
      <c r="P44" s="77">
        <v>96.85</v>
      </c>
      <c r="Q44" s="77">
        <v>0</v>
      </c>
      <c r="R44" s="77">
        <v>1159.1799458200001</v>
      </c>
      <c r="S44" s="77">
        <v>0.15</v>
      </c>
      <c r="T44" s="77">
        <v>15.15</v>
      </c>
      <c r="U44" s="77">
        <v>0.1</v>
      </c>
    </row>
    <row r="45" spans="2:21">
      <c r="B45" s="78" t="s">
        <v>459</v>
      </c>
      <c r="C45" s="16"/>
      <c r="D45" s="16"/>
      <c r="E45" s="16"/>
      <c r="F45" s="16"/>
      <c r="K45" s="79">
        <v>0</v>
      </c>
      <c r="N45" s="79">
        <v>0</v>
      </c>
      <c r="O45" s="79">
        <v>0</v>
      </c>
      <c r="Q45" s="79">
        <v>0</v>
      </c>
      <c r="R45" s="79">
        <v>0</v>
      </c>
      <c r="T45" s="79">
        <v>0</v>
      </c>
      <c r="U45" s="79">
        <v>0</v>
      </c>
    </row>
    <row r="46" spans="2:21">
      <c r="B46" t="s">
        <v>215</v>
      </c>
      <c r="C46" t="s">
        <v>215</v>
      </c>
      <c r="D46" s="16"/>
      <c r="E46" s="16"/>
      <c r="F46" s="16"/>
      <c r="G46" t="s">
        <v>215</v>
      </c>
      <c r="H46" t="s">
        <v>215</v>
      </c>
      <c r="K46" s="77">
        <v>0</v>
      </c>
      <c r="L46" t="s">
        <v>215</v>
      </c>
      <c r="M46" s="77">
        <v>0</v>
      </c>
      <c r="N46" s="77">
        <v>0</v>
      </c>
      <c r="O46" s="77">
        <v>0</v>
      </c>
      <c r="P46" s="77">
        <v>0</v>
      </c>
      <c r="R46" s="77">
        <v>0</v>
      </c>
      <c r="S46" s="77">
        <v>0</v>
      </c>
      <c r="T46" s="77">
        <v>0</v>
      </c>
      <c r="U46" s="77">
        <v>0</v>
      </c>
    </row>
    <row r="47" spans="2:21">
      <c r="B47" s="78" t="s">
        <v>244</v>
      </c>
      <c r="C47" s="16"/>
      <c r="D47" s="16"/>
      <c r="E47" s="16"/>
      <c r="F47" s="16"/>
      <c r="K47" s="79">
        <v>0</v>
      </c>
      <c r="N47" s="79">
        <v>0</v>
      </c>
      <c r="O47" s="79">
        <v>0</v>
      </c>
      <c r="Q47" s="79">
        <v>0</v>
      </c>
      <c r="R47" s="79">
        <v>0</v>
      </c>
      <c r="T47" s="79">
        <v>0</v>
      </c>
      <c r="U47" s="79">
        <v>0</v>
      </c>
    </row>
    <row r="48" spans="2:21">
      <c r="B48" s="78" t="s">
        <v>341</v>
      </c>
      <c r="C48" s="16"/>
      <c r="D48" s="16"/>
      <c r="E48" s="16"/>
      <c r="F48" s="16"/>
      <c r="K48" s="79">
        <v>0</v>
      </c>
      <c r="N48" s="79">
        <v>0</v>
      </c>
      <c r="O48" s="79">
        <v>0</v>
      </c>
      <c r="Q48" s="79">
        <v>0</v>
      </c>
      <c r="R48" s="79">
        <v>0</v>
      </c>
      <c r="T48" s="79">
        <v>0</v>
      </c>
      <c r="U48" s="79">
        <v>0</v>
      </c>
    </row>
    <row r="49" spans="2:21">
      <c r="B49" t="s">
        <v>215</v>
      </c>
      <c r="C49" t="s">
        <v>215</v>
      </c>
      <c r="D49" s="16"/>
      <c r="E49" s="16"/>
      <c r="F49" s="16"/>
      <c r="G49" t="s">
        <v>215</v>
      </c>
      <c r="H49" t="s">
        <v>215</v>
      </c>
      <c r="K49" s="77">
        <v>0</v>
      </c>
      <c r="L49" t="s">
        <v>215</v>
      </c>
      <c r="M49" s="77">
        <v>0</v>
      </c>
      <c r="N49" s="77">
        <v>0</v>
      </c>
      <c r="O49" s="77">
        <v>0</v>
      </c>
      <c r="P49" s="77">
        <v>0</v>
      </c>
      <c r="R49" s="77">
        <v>0</v>
      </c>
      <c r="S49" s="77">
        <v>0</v>
      </c>
      <c r="T49" s="77">
        <v>0</v>
      </c>
      <c r="U49" s="77">
        <v>0</v>
      </c>
    </row>
    <row r="50" spans="2:21">
      <c r="B50" s="78" t="s">
        <v>342</v>
      </c>
      <c r="C50" s="16"/>
      <c r="D50" s="16"/>
      <c r="E50" s="16"/>
      <c r="F50" s="16"/>
      <c r="K50" s="79">
        <v>0</v>
      </c>
      <c r="N50" s="79">
        <v>0</v>
      </c>
      <c r="O50" s="79">
        <v>0</v>
      </c>
      <c r="Q50" s="79">
        <v>0</v>
      </c>
      <c r="R50" s="79">
        <v>0</v>
      </c>
      <c r="T50" s="79">
        <v>0</v>
      </c>
      <c r="U50" s="79">
        <v>0</v>
      </c>
    </row>
    <row r="51" spans="2:21">
      <c r="B51" t="s">
        <v>215</v>
      </c>
      <c r="C51" t="s">
        <v>215</v>
      </c>
      <c r="D51" s="16"/>
      <c r="E51" s="16"/>
      <c r="F51" s="16"/>
      <c r="G51" t="s">
        <v>215</v>
      </c>
      <c r="H51" t="s">
        <v>215</v>
      </c>
      <c r="K51" s="77">
        <v>0</v>
      </c>
      <c r="L51" t="s">
        <v>215</v>
      </c>
      <c r="M51" s="77">
        <v>0</v>
      </c>
      <c r="N51" s="77">
        <v>0</v>
      </c>
      <c r="O51" s="77">
        <v>0</v>
      </c>
      <c r="P51" s="77">
        <v>0</v>
      </c>
      <c r="R51" s="77">
        <v>0</v>
      </c>
      <c r="S51" s="77">
        <v>0</v>
      </c>
      <c r="T51" s="77">
        <v>0</v>
      </c>
      <c r="U51" s="77">
        <v>0</v>
      </c>
    </row>
    <row r="52" spans="2:21">
      <c r="B52" t="s">
        <v>246</v>
      </c>
      <c r="C52" s="16"/>
      <c r="D52" s="16"/>
      <c r="E52" s="16"/>
      <c r="F52" s="16"/>
    </row>
    <row r="53" spans="2:21">
      <c r="B53" t="s">
        <v>336</v>
      </c>
      <c r="C53" s="16"/>
      <c r="D53" s="16"/>
      <c r="E53" s="16"/>
      <c r="F53" s="16"/>
    </row>
    <row r="54" spans="2:21">
      <c r="B54" t="s">
        <v>337</v>
      </c>
      <c r="C54" s="16"/>
      <c r="D54" s="16"/>
      <c r="E54" s="16"/>
      <c r="F54" s="16"/>
    </row>
    <row r="55" spans="2:21">
      <c r="B55" t="s">
        <v>338</v>
      </c>
      <c r="C55" s="16"/>
      <c r="D55" s="16"/>
      <c r="E55" s="16"/>
      <c r="F55" s="16"/>
    </row>
    <row r="56" spans="2:21">
      <c r="B56" t="s">
        <v>460</v>
      </c>
      <c r="C56" s="16"/>
      <c r="D56" s="16"/>
      <c r="E56" s="16"/>
      <c r="F56" s="16"/>
    </row>
    <row r="57" spans="2:21"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53229259.899999999</v>
      </c>
      <c r="J11" s="7"/>
      <c r="K11" s="76">
        <v>83.079631370000001</v>
      </c>
      <c r="L11" s="76">
        <v>381937.52900428267</v>
      </c>
      <c r="M11" s="7"/>
      <c r="N11" s="76">
        <v>100</v>
      </c>
      <c r="O11" s="76">
        <v>31.88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52667444.899999999</v>
      </c>
      <c r="K12" s="79">
        <v>78.652919999999995</v>
      </c>
      <c r="L12" s="79">
        <v>339660.85732320766</v>
      </c>
      <c r="N12" s="79">
        <v>88.93</v>
      </c>
      <c r="O12" s="79">
        <v>28.35</v>
      </c>
    </row>
    <row r="13" spans="2:62">
      <c r="B13" s="78" t="s">
        <v>461</v>
      </c>
      <c r="E13" s="16"/>
      <c r="F13" s="16"/>
      <c r="G13" s="16"/>
      <c r="I13" s="79">
        <v>35482373</v>
      </c>
      <c r="K13" s="79">
        <v>47.393680000000003</v>
      </c>
      <c r="L13" s="79">
        <v>167045.44931900001</v>
      </c>
      <c r="N13" s="79">
        <v>43.74</v>
      </c>
      <c r="O13" s="79">
        <v>13.94</v>
      </c>
    </row>
    <row r="14" spans="2:62">
      <c r="B14" t="s">
        <v>462</v>
      </c>
      <c r="C14" t="s">
        <v>463</v>
      </c>
      <c r="D14" t="s">
        <v>103</v>
      </c>
      <c r="E14" t="s">
        <v>126</v>
      </c>
      <c r="F14" t="s">
        <v>464</v>
      </c>
      <c r="G14" t="s">
        <v>465</v>
      </c>
      <c r="H14" t="s">
        <v>105</v>
      </c>
      <c r="I14" s="77">
        <v>56711</v>
      </c>
      <c r="J14" s="77">
        <v>8683</v>
      </c>
      <c r="K14" s="77">
        <v>0</v>
      </c>
      <c r="L14" s="77">
        <v>4924.2161299999998</v>
      </c>
      <c r="M14" s="77">
        <v>0.01</v>
      </c>
      <c r="N14" s="77">
        <v>1.29</v>
      </c>
      <c r="O14" s="77">
        <v>0.41</v>
      </c>
    </row>
    <row r="15" spans="2:62">
      <c r="B15" t="s">
        <v>466</v>
      </c>
      <c r="C15" t="s">
        <v>467</v>
      </c>
      <c r="D15" t="s">
        <v>103</v>
      </c>
      <c r="E15" t="s">
        <v>126</v>
      </c>
      <c r="F15" t="s">
        <v>468</v>
      </c>
      <c r="G15" t="s">
        <v>465</v>
      </c>
      <c r="H15" t="s">
        <v>126</v>
      </c>
      <c r="I15" s="77">
        <v>5413</v>
      </c>
      <c r="J15" s="77">
        <v>26790</v>
      </c>
      <c r="K15" s="77">
        <v>0</v>
      </c>
      <c r="L15" s="77">
        <v>1450.1427000000001</v>
      </c>
      <c r="M15" s="77">
        <v>0</v>
      </c>
      <c r="N15" s="77">
        <v>0.38</v>
      </c>
      <c r="O15" s="77">
        <v>0.12</v>
      </c>
    </row>
    <row r="16" spans="2:62">
      <c r="B16" t="s">
        <v>469</v>
      </c>
      <c r="C16" t="s">
        <v>470</v>
      </c>
      <c r="D16" t="s">
        <v>103</v>
      </c>
      <c r="E16" t="s">
        <v>126</v>
      </c>
      <c r="F16" t="s">
        <v>471</v>
      </c>
      <c r="G16" t="s">
        <v>472</v>
      </c>
      <c r="H16" t="s">
        <v>105</v>
      </c>
      <c r="I16" s="77">
        <v>14435</v>
      </c>
      <c r="J16" s="77">
        <v>1910</v>
      </c>
      <c r="K16" s="77">
        <v>0</v>
      </c>
      <c r="L16" s="77">
        <v>275.70850000000002</v>
      </c>
      <c r="M16" s="77">
        <v>0.01</v>
      </c>
      <c r="N16" s="77">
        <v>7.0000000000000007E-2</v>
      </c>
      <c r="O16" s="77">
        <v>0.02</v>
      </c>
    </row>
    <row r="17" spans="2:15">
      <c r="B17" t="s">
        <v>473</v>
      </c>
      <c r="C17" t="s">
        <v>474</v>
      </c>
      <c r="D17" t="s">
        <v>103</v>
      </c>
      <c r="E17" t="s">
        <v>126</v>
      </c>
      <c r="F17" t="s">
        <v>475</v>
      </c>
      <c r="G17" t="s">
        <v>472</v>
      </c>
      <c r="H17" t="s">
        <v>105</v>
      </c>
      <c r="I17" s="77">
        <v>15608</v>
      </c>
      <c r="J17" s="77">
        <v>2741</v>
      </c>
      <c r="K17" s="77">
        <v>0</v>
      </c>
      <c r="L17" s="77">
        <v>427.81527999999997</v>
      </c>
      <c r="M17" s="77">
        <v>0.01</v>
      </c>
      <c r="N17" s="77">
        <v>0.11</v>
      </c>
      <c r="O17" s="77">
        <v>0.04</v>
      </c>
    </row>
    <row r="18" spans="2:15">
      <c r="B18" t="s">
        <v>476</v>
      </c>
      <c r="C18" t="s">
        <v>477</v>
      </c>
      <c r="D18" t="s">
        <v>103</v>
      </c>
      <c r="E18" t="s">
        <v>126</v>
      </c>
      <c r="F18" t="s">
        <v>478</v>
      </c>
      <c r="G18" t="s">
        <v>479</v>
      </c>
      <c r="H18" t="s">
        <v>105</v>
      </c>
      <c r="I18" s="77">
        <v>1000</v>
      </c>
      <c r="J18" s="77">
        <v>42930</v>
      </c>
      <c r="K18" s="77">
        <v>1.5862000000000001</v>
      </c>
      <c r="L18" s="77">
        <v>430.88619999999997</v>
      </c>
      <c r="M18" s="77">
        <v>0</v>
      </c>
      <c r="N18" s="77">
        <v>0.11</v>
      </c>
      <c r="O18" s="77">
        <v>0.04</v>
      </c>
    </row>
    <row r="19" spans="2:15">
      <c r="B19" t="s">
        <v>480</v>
      </c>
      <c r="C19" t="s">
        <v>481</v>
      </c>
      <c r="D19" t="s">
        <v>103</v>
      </c>
      <c r="E19" t="s">
        <v>126</v>
      </c>
      <c r="F19" t="s">
        <v>482</v>
      </c>
      <c r="G19" t="s">
        <v>346</v>
      </c>
      <c r="H19" t="s">
        <v>105</v>
      </c>
      <c r="I19" s="77">
        <v>453720</v>
      </c>
      <c r="J19" s="77">
        <v>1067</v>
      </c>
      <c r="K19" s="77">
        <v>0</v>
      </c>
      <c r="L19" s="77">
        <v>4841.1923999999999</v>
      </c>
      <c r="M19" s="77">
        <v>0.04</v>
      </c>
      <c r="N19" s="77">
        <v>1.27</v>
      </c>
      <c r="O19" s="77">
        <v>0.4</v>
      </c>
    </row>
    <row r="20" spans="2:15">
      <c r="B20" t="s">
        <v>483</v>
      </c>
      <c r="C20" t="s">
        <v>484</v>
      </c>
      <c r="D20" t="s">
        <v>103</v>
      </c>
      <c r="E20" t="s">
        <v>126</v>
      </c>
      <c r="F20" t="s">
        <v>485</v>
      </c>
      <c r="G20" t="s">
        <v>346</v>
      </c>
      <c r="H20" t="s">
        <v>105</v>
      </c>
      <c r="I20" s="77">
        <v>1152346</v>
      </c>
      <c r="J20" s="77">
        <v>2475</v>
      </c>
      <c r="K20" s="77">
        <v>0</v>
      </c>
      <c r="L20" s="77">
        <v>28520.5635</v>
      </c>
      <c r="M20" s="77">
        <v>0.09</v>
      </c>
      <c r="N20" s="77">
        <v>7.47</v>
      </c>
      <c r="O20" s="77">
        <v>2.38</v>
      </c>
    </row>
    <row r="21" spans="2:15">
      <c r="B21" t="s">
        <v>486</v>
      </c>
      <c r="C21" t="s">
        <v>487</v>
      </c>
      <c r="D21" t="s">
        <v>103</v>
      </c>
      <c r="E21" t="s">
        <v>126</v>
      </c>
      <c r="F21" t="s">
        <v>345</v>
      </c>
      <c r="G21" t="s">
        <v>346</v>
      </c>
      <c r="H21" t="s">
        <v>105</v>
      </c>
      <c r="I21" s="77">
        <v>653094</v>
      </c>
      <c r="J21" s="77">
        <v>2160</v>
      </c>
      <c r="K21" s="77">
        <v>0</v>
      </c>
      <c r="L21" s="77">
        <v>14106.830400000001</v>
      </c>
      <c r="M21" s="77">
        <v>0.04</v>
      </c>
      <c r="N21" s="77">
        <v>3.69</v>
      </c>
      <c r="O21" s="77">
        <v>1.18</v>
      </c>
    </row>
    <row r="22" spans="2:15">
      <c r="B22" t="s">
        <v>488</v>
      </c>
      <c r="C22" t="s">
        <v>489</v>
      </c>
      <c r="D22" t="s">
        <v>103</v>
      </c>
      <c r="E22" t="s">
        <v>126</v>
      </c>
      <c r="F22" t="s">
        <v>490</v>
      </c>
      <c r="G22" t="s">
        <v>346</v>
      </c>
      <c r="H22" t="s">
        <v>105</v>
      </c>
      <c r="I22" s="77">
        <v>129322</v>
      </c>
      <c r="J22" s="77">
        <v>6717</v>
      </c>
      <c r="K22" s="77">
        <v>0</v>
      </c>
      <c r="L22" s="77">
        <v>8686.5587400000004</v>
      </c>
      <c r="M22" s="77">
        <v>0.06</v>
      </c>
      <c r="N22" s="77">
        <v>2.27</v>
      </c>
      <c r="O22" s="77">
        <v>0.73</v>
      </c>
    </row>
    <row r="23" spans="2:15">
      <c r="B23" t="s">
        <v>491</v>
      </c>
      <c r="C23" t="s">
        <v>492</v>
      </c>
      <c r="D23" t="s">
        <v>103</v>
      </c>
      <c r="E23" t="s">
        <v>126</v>
      </c>
      <c r="F23" t="s">
        <v>493</v>
      </c>
      <c r="G23" t="s">
        <v>346</v>
      </c>
      <c r="H23" t="s">
        <v>105</v>
      </c>
      <c r="I23" s="77">
        <v>14819</v>
      </c>
      <c r="J23" s="77">
        <v>7635</v>
      </c>
      <c r="K23" s="77">
        <v>0</v>
      </c>
      <c r="L23" s="77">
        <v>1131.43065</v>
      </c>
      <c r="M23" s="77">
        <v>0.01</v>
      </c>
      <c r="N23" s="77">
        <v>0.3</v>
      </c>
      <c r="O23" s="77">
        <v>0.09</v>
      </c>
    </row>
    <row r="24" spans="2:15">
      <c r="B24" t="s">
        <v>494</v>
      </c>
      <c r="C24" t="s">
        <v>495</v>
      </c>
      <c r="D24" t="s">
        <v>103</v>
      </c>
      <c r="E24" t="s">
        <v>126</v>
      </c>
      <c r="F24" t="s">
        <v>496</v>
      </c>
      <c r="G24" t="s">
        <v>497</v>
      </c>
      <c r="H24" t="s">
        <v>105</v>
      </c>
      <c r="I24" s="77">
        <v>12640</v>
      </c>
      <c r="J24" s="77">
        <v>77850</v>
      </c>
      <c r="K24" s="77">
        <v>0</v>
      </c>
      <c r="L24" s="77">
        <v>9840.24</v>
      </c>
      <c r="M24" s="77">
        <v>0.16</v>
      </c>
      <c r="N24" s="77">
        <v>2.58</v>
      </c>
      <c r="O24" s="77">
        <v>0.82</v>
      </c>
    </row>
    <row r="25" spans="2:15">
      <c r="B25" t="s">
        <v>498</v>
      </c>
      <c r="C25" t="s">
        <v>499</v>
      </c>
      <c r="D25" t="s">
        <v>103</v>
      </c>
      <c r="E25" t="s">
        <v>126</v>
      </c>
      <c r="F25" t="s">
        <v>500</v>
      </c>
      <c r="G25" t="s">
        <v>497</v>
      </c>
      <c r="H25" t="s">
        <v>105</v>
      </c>
      <c r="I25" s="77">
        <v>4182</v>
      </c>
      <c r="J25" s="77">
        <v>49630</v>
      </c>
      <c r="K25" s="77">
        <v>0</v>
      </c>
      <c r="L25" s="77">
        <v>2075.5266000000001</v>
      </c>
      <c r="M25" s="77">
        <v>0.03</v>
      </c>
      <c r="N25" s="77">
        <v>0.54</v>
      </c>
      <c r="O25" s="77">
        <v>0.17</v>
      </c>
    </row>
    <row r="26" spans="2:15">
      <c r="B26" t="s">
        <v>501</v>
      </c>
      <c r="C26" t="s">
        <v>502</v>
      </c>
      <c r="D26" t="s">
        <v>103</v>
      </c>
      <c r="E26" t="s">
        <v>126</v>
      </c>
      <c r="F26" t="s">
        <v>412</v>
      </c>
      <c r="G26" t="s">
        <v>371</v>
      </c>
      <c r="H26" t="s">
        <v>105</v>
      </c>
      <c r="I26" s="77">
        <v>2961291</v>
      </c>
      <c r="J26" s="77">
        <v>153.69999999999999</v>
      </c>
      <c r="K26" s="77">
        <v>0</v>
      </c>
      <c r="L26" s="77">
        <v>4551.5042670000003</v>
      </c>
      <c r="M26" s="77">
        <v>0.09</v>
      </c>
      <c r="N26" s="77">
        <v>1.19</v>
      </c>
      <c r="O26" s="77">
        <v>0.38</v>
      </c>
    </row>
    <row r="27" spans="2:15">
      <c r="B27" t="s">
        <v>503</v>
      </c>
      <c r="C27" t="s">
        <v>504</v>
      </c>
      <c r="D27" t="s">
        <v>103</v>
      </c>
      <c r="E27" t="s">
        <v>126</v>
      </c>
      <c r="F27" t="s">
        <v>505</v>
      </c>
      <c r="G27" t="s">
        <v>371</v>
      </c>
      <c r="H27" t="s">
        <v>105</v>
      </c>
      <c r="I27" s="77">
        <v>218592</v>
      </c>
      <c r="J27" s="77">
        <v>916</v>
      </c>
      <c r="K27" s="77">
        <v>0</v>
      </c>
      <c r="L27" s="77">
        <v>2002.3027199999999</v>
      </c>
      <c r="M27" s="77">
        <v>0.02</v>
      </c>
      <c r="N27" s="77">
        <v>0.52</v>
      </c>
      <c r="O27" s="77">
        <v>0.17</v>
      </c>
    </row>
    <row r="28" spans="2:15">
      <c r="B28" t="s">
        <v>506</v>
      </c>
      <c r="C28" t="s">
        <v>507</v>
      </c>
      <c r="D28" t="s">
        <v>103</v>
      </c>
      <c r="E28" t="s">
        <v>126</v>
      </c>
      <c r="F28" t="s">
        <v>455</v>
      </c>
      <c r="G28" t="s">
        <v>371</v>
      </c>
      <c r="H28" t="s">
        <v>105</v>
      </c>
      <c r="I28" s="77">
        <v>28241097</v>
      </c>
      <c r="J28" s="77">
        <v>37.6</v>
      </c>
      <c r="K28" s="77">
        <v>0</v>
      </c>
      <c r="L28" s="77">
        <v>10618.652472</v>
      </c>
      <c r="M28" s="77">
        <v>0.22</v>
      </c>
      <c r="N28" s="77">
        <v>2.78</v>
      </c>
      <c r="O28" s="77">
        <v>0.89</v>
      </c>
    </row>
    <row r="29" spans="2:15">
      <c r="B29" t="s">
        <v>508</v>
      </c>
      <c r="C29" t="s">
        <v>509</v>
      </c>
      <c r="D29" t="s">
        <v>103</v>
      </c>
      <c r="E29" t="s">
        <v>126</v>
      </c>
      <c r="F29" t="s">
        <v>510</v>
      </c>
      <c r="G29" t="s">
        <v>371</v>
      </c>
      <c r="H29" t="s">
        <v>105</v>
      </c>
      <c r="I29" s="77">
        <v>17625</v>
      </c>
      <c r="J29" s="77">
        <v>47990</v>
      </c>
      <c r="K29" s="77">
        <v>0</v>
      </c>
      <c r="L29" s="77">
        <v>8458.2374999999993</v>
      </c>
      <c r="M29" s="77">
        <v>0.14000000000000001</v>
      </c>
      <c r="N29" s="77">
        <v>2.21</v>
      </c>
      <c r="O29" s="77">
        <v>0.71</v>
      </c>
    </row>
    <row r="30" spans="2:15">
      <c r="B30" t="s">
        <v>511</v>
      </c>
      <c r="C30" t="s">
        <v>512</v>
      </c>
      <c r="D30" t="s">
        <v>103</v>
      </c>
      <c r="E30" t="s">
        <v>126</v>
      </c>
      <c r="F30" t="s">
        <v>513</v>
      </c>
      <c r="G30" t="s">
        <v>514</v>
      </c>
      <c r="H30" t="s">
        <v>105</v>
      </c>
      <c r="I30" s="77">
        <v>28919</v>
      </c>
      <c r="J30" s="77">
        <v>8106</v>
      </c>
      <c r="K30" s="77">
        <v>0</v>
      </c>
      <c r="L30" s="77">
        <v>2344.1741400000001</v>
      </c>
      <c r="M30" s="77">
        <v>0.03</v>
      </c>
      <c r="N30" s="77">
        <v>0.61</v>
      </c>
      <c r="O30" s="77">
        <v>0.2</v>
      </c>
    </row>
    <row r="31" spans="2:15">
      <c r="B31" t="s">
        <v>515</v>
      </c>
      <c r="C31" t="s">
        <v>516</v>
      </c>
      <c r="D31" t="s">
        <v>103</v>
      </c>
      <c r="E31" t="s">
        <v>126</v>
      </c>
      <c r="F31" t="s">
        <v>517</v>
      </c>
      <c r="G31" t="s">
        <v>518</v>
      </c>
      <c r="H31" t="s">
        <v>105</v>
      </c>
      <c r="I31" s="77">
        <v>13176</v>
      </c>
      <c r="J31" s="77">
        <v>30620</v>
      </c>
      <c r="K31" s="77">
        <v>0</v>
      </c>
      <c r="L31" s="77">
        <v>4034.4911999999999</v>
      </c>
      <c r="M31" s="77">
        <v>0.06</v>
      </c>
      <c r="N31" s="77">
        <v>1.06</v>
      </c>
      <c r="O31" s="77">
        <v>0.34</v>
      </c>
    </row>
    <row r="32" spans="2:15">
      <c r="B32" t="s">
        <v>519</v>
      </c>
      <c r="C32" t="s">
        <v>520</v>
      </c>
      <c r="D32" t="s">
        <v>103</v>
      </c>
      <c r="E32" t="s">
        <v>126</v>
      </c>
      <c r="F32" t="s">
        <v>521</v>
      </c>
      <c r="G32" t="s">
        <v>518</v>
      </c>
      <c r="H32" t="s">
        <v>105</v>
      </c>
      <c r="I32" s="77">
        <v>54032</v>
      </c>
      <c r="J32" s="77">
        <v>35850</v>
      </c>
      <c r="K32" s="77">
        <v>0</v>
      </c>
      <c r="L32" s="77">
        <v>19370.472000000002</v>
      </c>
      <c r="M32" s="77">
        <v>0.09</v>
      </c>
      <c r="N32" s="77">
        <v>5.07</v>
      </c>
      <c r="O32" s="77">
        <v>1.62</v>
      </c>
    </row>
    <row r="33" spans="2:15">
      <c r="B33" t="s">
        <v>522</v>
      </c>
      <c r="C33" t="s">
        <v>523</v>
      </c>
      <c r="D33" t="s">
        <v>103</v>
      </c>
      <c r="E33" t="s">
        <v>126</v>
      </c>
      <c r="F33" t="s">
        <v>524</v>
      </c>
      <c r="G33" t="s">
        <v>518</v>
      </c>
      <c r="H33" t="s">
        <v>105</v>
      </c>
      <c r="I33" s="77">
        <v>157181</v>
      </c>
      <c r="J33" s="77">
        <v>7360</v>
      </c>
      <c r="K33" s="77">
        <v>0</v>
      </c>
      <c r="L33" s="77">
        <v>11568.5216</v>
      </c>
      <c r="M33" s="77">
        <v>0.14000000000000001</v>
      </c>
      <c r="N33" s="77">
        <v>3.03</v>
      </c>
      <c r="O33" s="77">
        <v>0.97</v>
      </c>
    </row>
    <row r="34" spans="2:15">
      <c r="B34" t="s">
        <v>525</v>
      </c>
      <c r="C34" t="s">
        <v>526</v>
      </c>
      <c r="D34" t="s">
        <v>103</v>
      </c>
      <c r="E34" t="s">
        <v>126</v>
      </c>
      <c r="F34" t="s">
        <v>527</v>
      </c>
      <c r="G34" t="s">
        <v>528</v>
      </c>
      <c r="H34" t="s">
        <v>105</v>
      </c>
      <c r="I34" s="77">
        <v>934</v>
      </c>
      <c r="J34" s="77">
        <v>39380</v>
      </c>
      <c r="K34" s="77">
        <v>0</v>
      </c>
      <c r="L34" s="77">
        <v>367.80919999999998</v>
      </c>
      <c r="M34" s="77">
        <v>0.01</v>
      </c>
      <c r="N34" s="77">
        <v>0.1</v>
      </c>
      <c r="O34" s="77">
        <v>0.03</v>
      </c>
    </row>
    <row r="35" spans="2:15">
      <c r="B35" t="s">
        <v>529</v>
      </c>
      <c r="C35" t="s">
        <v>530</v>
      </c>
      <c r="D35" t="s">
        <v>103</v>
      </c>
      <c r="E35" t="s">
        <v>126</v>
      </c>
      <c r="F35" t="s">
        <v>531</v>
      </c>
      <c r="G35" t="s">
        <v>394</v>
      </c>
      <c r="H35" t="s">
        <v>105</v>
      </c>
      <c r="I35" s="77">
        <v>242811</v>
      </c>
      <c r="J35" s="77">
        <v>2242</v>
      </c>
      <c r="K35" s="77">
        <v>0</v>
      </c>
      <c r="L35" s="77">
        <v>5443.8226199999999</v>
      </c>
      <c r="M35" s="77">
        <v>0.1</v>
      </c>
      <c r="N35" s="77">
        <v>1.43</v>
      </c>
      <c r="O35" s="77">
        <v>0.45</v>
      </c>
    </row>
    <row r="36" spans="2:15">
      <c r="B36" t="s">
        <v>532</v>
      </c>
      <c r="C36" t="s">
        <v>533</v>
      </c>
      <c r="D36" t="s">
        <v>103</v>
      </c>
      <c r="E36" t="s">
        <v>126</v>
      </c>
      <c r="F36" t="s">
        <v>534</v>
      </c>
      <c r="G36" t="s">
        <v>361</v>
      </c>
      <c r="H36" t="s">
        <v>105</v>
      </c>
      <c r="I36" s="77">
        <v>18370</v>
      </c>
      <c r="J36" s="77">
        <v>4051</v>
      </c>
      <c r="K36" s="77">
        <v>0</v>
      </c>
      <c r="L36" s="77">
        <v>744.16869999999994</v>
      </c>
      <c r="M36" s="77">
        <v>0.01</v>
      </c>
      <c r="N36" s="77">
        <v>0.19</v>
      </c>
      <c r="O36" s="77">
        <v>0.06</v>
      </c>
    </row>
    <row r="37" spans="2:15">
      <c r="B37" t="s">
        <v>535</v>
      </c>
      <c r="C37" t="s">
        <v>536</v>
      </c>
      <c r="D37" t="s">
        <v>103</v>
      </c>
      <c r="E37" t="s">
        <v>126</v>
      </c>
      <c r="F37" t="s">
        <v>537</v>
      </c>
      <c r="G37" t="s">
        <v>361</v>
      </c>
      <c r="H37" t="s">
        <v>105</v>
      </c>
      <c r="I37" s="77">
        <v>109646</v>
      </c>
      <c r="J37" s="77">
        <v>3360</v>
      </c>
      <c r="K37" s="77">
        <v>0</v>
      </c>
      <c r="L37" s="77">
        <v>3684.1055999999999</v>
      </c>
      <c r="M37" s="77">
        <v>0.06</v>
      </c>
      <c r="N37" s="77">
        <v>0.96</v>
      </c>
      <c r="O37" s="77">
        <v>0.31</v>
      </c>
    </row>
    <row r="38" spans="2:15">
      <c r="B38" t="s">
        <v>538</v>
      </c>
      <c r="C38" t="s">
        <v>539</v>
      </c>
      <c r="D38" t="s">
        <v>103</v>
      </c>
      <c r="E38" t="s">
        <v>126</v>
      </c>
      <c r="F38" t="s">
        <v>360</v>
      </c>
      <c r="G38" t="s">
        <v>361</v>
      </c>
      <c r="H38" t="s">
        <v>105</v>
      </c>
      <c r="I38" s="77">
        <v>18837</v>
      </c>
      <c r="J38" s="77">
        <v>1830</v>
      </c>
      <c r="K38" s="77">
        <v>0</v>
      </c>
      <c r="L38" s="77">
        <v>344.71710000000002</v>
      </c>
      <c r="M38" s="77">
        <v>0.01</v>
      </c>
      <c r="N38" s="77">
        <v>0.09</v>
      </c>
      <c r="O38" s="77">
        <v>0.03</v>
      </c>
    </row>
    <row r="39" spans="2:15">
      <c r="B39" t="s">
        <v>540</v>
      </c>
      <c r="C39" t="s">
        <v>541</v>
      </c>
      <c r="D39" t="s">
        <v>103</v>
      </c>
      <c r="E39" t="s">
        <v>126</v>
      </c>
      <c r="F39" t="s">
        <v>542</v>
      </c>
      <c r="G39" t="s">
        <v>361</v>
      </c>
      <c r="H39" t="s">
        <v>105</v>
      </c>
      <c r="I39" s="77">
        <v>120546</v>
      </c>
      <c r="J39" s="77">
        <v>3370</v>
      </c>
      <c r="K39" s="77">
        <v>45.807479999999998</v>
      </c>
      <c r="L39" s="77">
        <v>4108.2076800000004</v>
      </c>
      <c r="M39" s="77">
        <v>0.06</v>
      </c>
      <c r="N39" s="77">
        <v>1.08</v>
      </c>
      <c r="O39" s="77">
        <v>0.34</v>
      </c>
    </row>
    <row r="40" spans="2:15">
      <c r="B40" t="s">
        <v>543</v>
      </c>
      <c r="C40" t="s">
        <v>544</v>
      </c>
      <c r="D40" t="s">
        <v>103</v>
      </c>
      <c r="E40" t="s">
        <v>126</v>
      </c>
      <c r="F40" t="s">
        <v>545</v>
      </c>
      <c r="G40" t="s">
        <v>361</v>
      </c>
      <c r="H40" t="s">
        <v>105</v>
      </c>
      <c r="I40" s="77">
        <v>19356</v>
      </c>
      <c r="J40" s="77">
        <v>15150</v>
      </c>
      <c r="K40" s="77">
        <v>0</v>
      </c>
      <c r="L40" s="77">
        <v>2932.4340000000002</v>
      </c>
      <c r="M40" s="77">
        <v>0.04</v>
      </c>
      <c r="N40" s="77">
        <v>0.77</v>
      </c>
      <c r="O40" s="77">
        <v>0.24</v>
      </c>
    </row>
    <row r="41" spans="2:15">
      <c r="B41" t="s">
        <v>546</v>
      </c>
      <c r="C41" t="s">
        <v>547</v>
      </c>
      <c r="D41" t="s">
        <v>103</v>
      </c>
      <c r="E41" t="s">
        <v>126</v>
      </c>
      <c r="F41" t="s">
        <v>548</v>
      </c>
      <c r="G41" t="s">
        <v>361</v>
      </c>
      <c r="H41" t="s">
        <v>105</v>
      </c>
      <c r="I41" s="77">
        <v>9489</v>
      </c>
      <c r="J41" s="77">
        <v>18140</v>
      </c>
      <c r="K41" s="77">
        <v>0</v>
      </c>
      <c r="L41" s="77">
        <v>1721.3045999999999</v>
      </c>
      <c r="M41" s="77">
        <v>0.01</v>
      </c>
      <c r="N41" s="77">
        <v>0.45</v>
      </c>
      <c r="O41" s="77">
        <v>0.14000000000000001</v>
      </c>
    </row>
    <row r="42" spans="2:15">
      <c r="B42" t="s">
        <v>549</v>
      </c>
      <c r="C42" t="s">
        <v>550</v>
      </c>
      <c r="D42" t="s">
        <v>103</v>
      </c>
      <c r="E42" t="s">
        <v>126</v>
      </c>
      <c r="F42" t="s">
        <v>551</v>
      </c>
      <c r="G42" t="s">
        <v>132</v>
      </c>
      <c r="H42" t="s">
        <v>105</v>
      </c>
      <c r="I42" s="77">
        <v>11273</v>
      </c>
      <c r="J42" s="77">
        <v>37760</v>
      </c>
      <c r="K42" s="77">
        <v>0</v>
      </c>
      <c r="L42" s="77">
        <v>4256.6848</v>
      </c>
      <c r="M42" s="77">
        <v>0.02</v>
      </c>
      <c r="N42" s="77">
        <v>1.1100000000000001</v>
      </c>
      <c r="O42" s="77">
        <v>0.36</v>
      </c>
    </row>
    <row r="43" spans="2:15">
      <c r="B43" t="s">
        <v>552</v>
      </c>
      <c r="C43" t="s">
        <v>553</v>
      </c>
      <c r="D43" t="s">
        <v>103</v>
      </c>
      <c r="E43" t="s">
        <v>126</v>
      </c>
      <c r="F43" t="s">
        <v>554</v>
      </c>
      <c r="G43" t="s">
        <v>135</v>
      </c>
      <c r="H43" t="s">
        <v>105</v>
      </c>
      <c r="I43" s="77">
        <v>643435</v>
      </c>
      <c r="J43" s="77">
        <v>411.6</v>
      </c>
      <c r="K43" s="77">
        <v>0</v>
      </c>
      <c r="L43" s="77">
        <v>2648.3784599999999</v>
      </c>
      <c r="M43" s="77">
        <v>0.02</v>
      </c>
      <c r="N43" s="77">
        <v>0.69</v>
      </c>
      <c r="O43" s="77">
        <v>0.22</v>
      </c>
    </row>
    <row r="44" spans="2:15">
      <c r="B44" t="s">
        <v>555</v>
      </c>
      <c r="C44" t="s">
        <v>556</v>
      </c>
      <c r="D44" t="s">
        <v>103</v>
      </c>
      <c r="E44" t="s">
        <v>126</v>
      </c>
      <c r="F44" t="s">
        <v>557</v>
      </c>
      <c r="G44" t="s">
        <v>135</v>
      </c>
      <c r="H44" t="s">
        <v>105</v>
      </c>
      <c r="I44" s="77">
        <v>82073</v>
      </c>
      <c r="J44" s="77">
        <v>1372</v>
      </c>
      <c r="K44" s="77">
        <v>0</v>
      </c>
      <c r="L44" s="77">
        <v>1126.0415599999999</v>
      </c>
      <c r="M44" s="77">
        <v>0.05</v>
      </c>
      <c r="N44" s="77">
        <v>0.28999999999999998</v>
      </c>
      <c r="O44" s="77">
        <v>0.09</v>
      </c>
    </row>
    <row r="45" spans="2:15">
      <c r="B45" t="s">
        <v>558</v>
      </c>
      <c r="C45" t="s">
        <v>559</v>
      </c>
      <c r="D45" t="s">
        <v>103</v>
      </c>
      <c r="E45" t="s">
        <v>126</v>
      </c>
      <c r="F45" t="s">
        <v>376</v>
      </c>
      <c r="G45" t="s">
        <v>135</v>
      </c>
      <c r="H45" t="s">
        <v>105</v>
      </c>
      <c r="I45" s="77">
        <v>400</v>
      </c>
      <c r="J45" s="77">
        <v>2077</v>
      </c>
      <c r="K45" s="77">
        <v>0</v>
      </c>
      <c r="L45" s="77">
        <v>8.3079999999999998</v>
      </c>
      <c r="M45" s="77">
        <v>0</v>
      </c>
      <c r="N45" s="77">
        <v>0</v>
      </c>
      <c r="O45" s="77">
        <v>0</v>
      </c>
    </row>
    <row r="46" spans="2:15">
      <c r="B46" s="78" t="s">
        <v>560</v>
      </c>
      <c r="E46" s="16"/>
      <c r="F46" s="16"/>
      <c r="G46" s="16"/>
      <c r="I46" s="79">
        <v>3925856</v>
      </c>
      <c r="K46" s="79">
        <v>0</v>
      </c>
      <c r="L46" s="79">
        <v>89095.144631215997</v>
      </c>
      <c r="N46" s="79">
        <v>23.33</v>
      </c>
      <c r="O46" s="79">
        <v>7.44</v>
      </c>
    </row>
    <row r="47" spans="2:15">
      <c r="B47" t="s">
        <v>561</v>
      </c>
      <c r="C47" t="s">
        <v>562</v>
      </c>
      <c r="D47" t="s">
        <v>103</v>
      </c>
      <c r="E47" t="s">
        <v>126</v>
      </c>
      <c r="F47" t="s">
        <v>563</v>
      </c>
      <c r="G47" t="s">
        <v>564</v>
      </c>
      <c r="H47" t="s">
        <v>105</v>
      </c>
      <c r="I47" s="77">
        <v>50527</v>
      </c>
      <c r="J47" s="77">
        <v>3472</v>
      </c>
      <c r="K47" s="77">
        <v>0</v>
      </c>
      <c r="L47" s="77">
        <v>1754.2974400000001</v>
      </c>
      <c r="M47" s="77">
        <v>0.2</v>
      </c>
      <c r="N47" s="77">
        <v>0.46</v>
      </c>
      <c r="O47" s="77">
        <v>0.15</v>
      </c>
    </row>
    <row r="48" spans="2:15">
      <c r="B48" t="s">
        <v>565</v>
      </c>
      <c r="C48" t="s">
        <v>566</v>
      </c>
      <c r="D48" t="s">
        <v>103</v>
      </c>
      <c r="E48" t="s">
        <v>126</v>
      </c>
      <c r="F48" t="s">
        <v>567</v>
      </c>
      <c r="G48" t="s">
        <v>564</v>
      </c>
      <c r="H48" t="s">
        <v>105</v>
      </c>
      <c r="I48" s="77">
        <v>29001</v>
      </c>
      <c r="J48" s="77">
        <v>1972</v>
      </c>
      <c r="K48" s="77">
        <v>0</v>
      </c>
      <c r="L48" s="77">
        <v>571.89972</v>
      </c>
      <c r="M48" s="77">
        <v>0.03</v>
      </c>
      <c r="N48" s="77">
        <v>0.15</v>
      </c>
      <c r="O48" s="77">
        <v>0.05</v>
      </c>
    </row>
    <row r="49" spans="2:15">
      <c r="B49" t="s">
        <v>568</v>
      </c>
      <c r="C49" t="s">
        <v>569</v>
      </c>
      <c r="D49" t="s">
        <v>103</v>
      </c>
      <c r="E49" t="s">
        <v>126</v>
      </c>
      <c r="F49" t="s">
        <v>570</v>
      </c>
      <c r="G49" t="s">
        <v>465</v>
      </c>
      <c r="H49" t="s">
        <v>105</v>
      </c>
      <c r="I49" s="77">
        <v>93408</v>
      </c>
      <c r="J49" s="77">
        <v>1883</v>
      </c>
      <c r="K49" s="77">
        <v>0</v>
      </c>
      <c r="L49" s="77">
        <v>1758.87264</v>
      </c>
      <c r="M49" s="77">
        <v>0.23</v>
      </c>
      <c r="N49" s="77">
        <v>0.46</v>
      </c>
      <c r="O49" s="77">
        <v>0.15</v>
      </c>
    </row>
    <row r="50" spans="2:15">
      <c r="B50" t="s">
        <v>571</v>
      </c>
      <c r="C50" t="s">
        <v>572</v>
      </c>
      <c r="D50" t="s">
        <v>103</v>
      </c>
      <c r="E50" t="s">
        <v>126</v>
      </c>
      <c r="F50" t="s">
        <v>573</v>
      </c>
      <c r="G50" t="s">
        <v>472</v>
      </c>
      <c r="H50" t="s">
        <v>105</v>
      </c>
      <c r="I50" s="77">
        <v>15256</v>
      </c>
      <c r="J50" s="77">
        <v>21940</v>
      </c>
      <c r="K50" s="77">
        <v>0</v>
      </c>
      <c r="L50" s="77">
        <v>3347.1664000000001</v>
      </c>
      <c r="M50" s="77">
        <v>0.1</v>
      </c>
      <c r="N50" s="77">
        <v>0.88</v>
      </c>
      <c r="O50" s="77">
        <v>0.28000000000000003</v>
      </c>
    </row>
    <row r="51" spans="2:15">
      <c r="B51" t="s">
        <v>574</v>
      </c>
      <c r="C51" t="s">
        <v>575</v>
      </c>
      <c r="D51" t="s">
        <v>103</v>
      </c>
      <c r="E51" t="s">
        <v>126</v>
      </c>
      <c r="F51" t="s">
        <v>576</v>
      </c>
      <c r="G51" t="s">
        <v>472</v>
      </c>
      <c r="H51" t="s">
        <v>105</v>
      </c>
      <c r="I51" s="77">
        <v>6870</v>
      </c>
      <c r="J51" s="77">
        <v>5103</v>
      </c>
      <c r="K51" s="77">
        <v>0</v>
      </c>
      <c r="L51" s="77">
        <v>350.5761</v>
      </c>
      <c r="M51" s="77">
        <v>0.01</v>
      </c>
      <c r="N51" s="77">
        <v>0.09</v>
      </c>
      <c r="O51" s="77">
        <v>0.03</v>
      </c>
    </row>
    <row r="52" spans="2:15">
      <c r="B52" t="s">
        <v>577</v>
      </c>
      <c r="C52" t="s">
        <v>578</v>
      </c>
      <c r="D52" t="s">
        <v>103</v>
      </c>
      <c r="E52" t="s">
        <v>126</v>
      </c>
      <c r="F52" t="s">
        <v>579</v>
      </c>
      <c r="G52" t="s">
        <v>472</v>
      </c>
      <c r="H52" t="s">
        <v>105</v>
      </c>
      <c r="I52" s="77">
        <v>1115388</v>
      </c>
      <c r="J52" s="77">
        <v>315.8</v>
      </c>
      <c r="K52" s="77">
        <v>0</v>
      </c>
      <c r="L52" s="77">
        <v>3522.3953040000001</v>
      </c>
      <c r="M52" s="77">
        <v>0.11</v>
      </c>
      <c r="N52" s="77">
        <v>0.92</v>
      </c>
      <c r="O52" s="77">
        <v>0.28999999999999998</v>
      </c>
    </row>
    <row r="53" spans="2:15">
      <c r="B53" t="s">
        <v>580</v>
      </c>
      <c r="C53" t="s">
        <v>581</v>
      </c>
      <c r="D53" t="s">
        <v>103</v>
      </c>
      <c r="E53" t="s">
        <v>126</v>
      </c>
      <c r="F53" t="s">
        <v>582</v>
      </c>
      <c r="G53" t="s">
        <v>472</v>
      </c>
      <c r="H53" t="s">
        <v>105</v>
      </c>
      <c r="I53" s="77">
        <v>43507</v>
      </c>
      <c r="J53" s="77">
        <v>3942</v>
      </c>
      <c r="K53" s="77">
        <v>0</v>
      </c>
      <c r="L53" s="77">
        <v>1715.04594</v>
      </c>
      <c r="M53" s="77">
        <v>7.0000000000000007E-2</v>
      </c>
      <c r="N53" s="77">
        <v>0.45</v>
      </c>
      <c r="O53" s="77">
        <v>0.14000000000000001</v>
      </c>
    </row>
    <row r="54" spans="2:15">
      <c r="B54" t="s">
        <v>583</v>
      </c>
      <c r="C54" t="s">
        <v>584</v>
      </c>
      <c r="D54" t="s">
        <v>103</v>
      </c>
      <c r="E54" t="s">
        <v>126</v>
      </c>
      <c r="F54" t="s">
        <v>585</v>
      </c>
      <c r="G54" t="s">
        <v>346</v>
      </c>
      <c r="H54" t="s">
        <v>105</v>
      </c>
      <c r="I54" s="77">
        <v>1459</v>
      </c>
      <c r="J54" s="77">
        <v>66160</v>
      </c>
      <c r="K54" s="77">
        <v>0</v>
      </c>
      <c r="L54" s="77">
        <v>965.27440000000001</v>
      </c>
      <c r="M54" s="77">
        <v>0.17</v>
      </c>
      <c r="N54" s="77">
        <v>0.25</v>
      </c>
      <c r="O54" s="77">
        <v>0.08</v>
      </c>
    </row>
    <row r="55" spans="2:15">
      <c r="B55" t="s">
        <v>586</v>
      </c>
      <c r="C55" t="s">
        <v>587</v>
      </c>
      <c r="D55" t="s">
        <v>103</v>
      </c>
      <c r="E55" t="s">
        <v>126</v>
      </c>
      <c r="F55" t="s">
        <v>588</v>
      </c>
      <c r="G55" t="s">
        <v>346</v>
      </c>
      <c r="H55" t="s">
        <v>105</v>
      </c>
      <c r="I55" s="77">
        <v>34416</v>
      </c>
      <c r="J55" s="77">
        <v>9172</v>
      </c>
      <c r="K55" s="77">
        <v>0</v>
      </c>
      <c r="L55" s="77">
        <v>3156.6355199999998</v>
      </c>
      <c r="M55" s="77">
        <v>0.1</v>
      </c>
      <c r="N55" s="77">
        <v>0.83</v>
      </c>
      <c r="O55" s="77">
        <v>0.26</v>
      </c>
    </row>
    <row r="56" spans="2:15">
      <c r="B56" t="s">
        <v>589</v>
      </c>
      <c r="C56" t="s">
        <v>590</v>
      </c>
      <c r="D56" t="s">
        <v>103</v>
      </c>
      <c r="E56" t="s">
        <v>126</v>
      </c>
      <c r="F56" t="s">
        <v>591</v>
      </c>
      <c r="G56" t="s">
        <v>497</v>
      </c>
      <c r="H56" t="s">
        <v>105</v>
      </c>
      <c r="I56" s="77">
        <v>43759</v>
      </c>
      <c r="J56" s="77">
        <v>6861</v>
      </c>
      <c r="K56" s="77">
        <v>0</v>
      </c>
      <c r="L56" s="77">
        <v>3002.3049900000001</v>
      </c>
      <c r="M56" s="77">
        <v>0.13</v>
      </c>
      <c r="N56" s="77">
        <v>0.79</v>
      </c>
      <c r="O56" s="77">
        <v>0.25</v>
      </c>
    </row>
    <row r="57" spans="2:15">
      <c r="B57" t="s">
        <v>592</v>
      </c>
      <c r="C57" t="s">
        <v>593</v>
      </c>
      <c r="D57" t="s">
        <v>103</v>
      </c>
      <c r="E57" t="s">
        <v>126</v>
      </c>
      <c r="F57" t="s">
        <v>594</v>
      </c>
      <c r="G57" t="s">
        <v>497</v>
      </c>
      <c r="H57" t="s">
        <v>105</v>
      </c>
      <c r="I57" s="77">
        <v>18188</v>
      </c>
      <c r="J57" s="77">
        <v>18570</v>
      </c>
      <c r="K57" s="77">
        <v>0</v>
      </c>
      <c r="L57" s="77">
        <v>3377.5115999999998</v>
      </c>
      <c r="M57" s="77">
        <v>0.1</v>
      </c>
      <c r="N57" s="77">
        <v>0.88</v>
      </c>
      <c r="O57" s="77">
        <v>0.28000000000000003</v>
      </c>
    </row>
    <row r="58" spans="2:15">
      <c r="B58" t="s">
        <v>595</v>
      </c>
      <c r="C58" t="s">
        <v>596</v>
      </c>
      <c r="D58" t="s">
        <v>103</v>
      </c>
      <c r="E58" t="s">
        <v>126</v>
      </c>
      <c r="F58" t="s">
        <v>597</v>
      </c>
      <c r="G58" t="s">
        <v>497</v>
      </c>
      <c r="H58" t="s">
        <v>105</v>
      </c>
      <c r="I58" s="77">
        <v>50583</v>
      </c>
      <c r="J58" s="77">
        <v>6701</v>
      </c>
      <c r="K58" s="77">
        <v>0</v>
      </c>
      <c r="L58" s="77">
        <v>3389.5668300000002</v>
      </c>
      <c r="M58" s="77">
        <v>0.48</v>
      </c>
      <c r="N58" s="77">
        <v>0.89</v>
      </c>
      <c r="O58" s="77">
        <v>0.28000000000000003</v>
      </c>
    </row>
    <row r="59" spans="2:15">
      <c r="B59" t="s">
        <v>598</v>
      </c>
      <c r="C59" t="s">
        <v>599</v>
      </c>
      <c r="D59" t="s">
        <v>103</v>
      </c>
      <c r="E59" t="s">
        <v>126</v>
      </c>
      <c r="F59" t="s">
        <v>600</v>
      </c>
      <c r="G59" t="s">
        <v>497</v>
      </c>
      <c r="H59" t="s">
        <v>105</v>
      </c>
      <c r="I59" s="77">
        <v>300688</v>
      </c>
      <c r="J59" s="77">
        <v>1394</v>
      </c>
      <c r="K59" s="77">
        <v>0</v>
      </c>
      <c r="L59" s="77">
        <v>4191.5907200000001</v>
      </c>
      <c r="M59" s="77">
        <v>0.47</v>
      </c>
      <c r="N59" s="77">
        <v>1.1000000000000001</v>
      </c>
      <c r="O59" s="77">
        <v>0.35</v>
      </c>
    </row>
    <row r="60" spans="2:15">
      <c r="B60" t="s">
        <v>601</v>
      </c>
      <c r="C60" t="s">
        <v>602</v>
      </c>
      <c r="D60" t="s">
        <v>103</v>
      </c>
      <c r="E60" t="s">
        <v>126</v>
      </c>
      <c r="F60" t="s">
        <v>603</v>
      </c>
      <c r="G60" t="s">
        <v>497</v>
      </c>
      <c r="H60" t="s">
        <v>105</v>
      </c>
      <c r="I60" s="77">
        <v>44034</v>
      </c>
      <c r="J60" s="77">
        <v>5549</v>
      </c>
      <c r="K60" s="77">
        <v>0</v>
      </c>
      <c r="L60" s="77">
        <v>2443.4466600000001</v>
      </c>
      <c r="M60" s="77">
        <v>0.08</v>
      </c>
      <c r="N60" s="77">
        <v>0.64</v>
      </c>
      <c r="O60" s="77">
        <v>0.2</v>
      </c>
    </row>
    <row r="61" spans="2:15">
      <c r="B61" t="s">
        <v>604</v>
      </c>
      <c r="C61" t="s">
        <v>605</v>
      </c>
      <c r="D61" t="s">
        <v>103</v>
      </c>
      <c r="E61" t="s">
        <v>126</v>
      </c>
      <c r="F61" t="s">
        <v>606</v>
      </c>
      <c r="G61" t="s">
        <v>371</v>
      </c>
      <c r="H61" t="s">
        <v>105</v>
      </c>
      <c r="I61" s="77">
        <v>8113</v>
      </c>
      <c r="J61" s="77">
        <v>2143</v>
      </c>
      <c r="K61" s="77">
        <v>0</v>
      </c>
      <c r="L61" s="77">
        <v>173.86159000000001</v>
      </c>
      <c r="M61" s="77">
        <v>0.01</v>
      </c>
      <c r="N61" s="77">
        <v>0.05</v>
      </c>
      <c r="O61" s="77">
        <v>0.01</v>
      </c>
    </row>
    <row r="62" spans="2:15">
      <c r="B62" t="s">
        <v>607</v>
      </c>
      <c r="C62" t="s">
        <v>608</v>
      </c>
      <c r="D62" t="s">
        <v>103</v>
      </c>
      <c r="E62" t="s">
        <v>126</v>
      </c>
      <c r="F62" t="s">
        <v>609</v>
      </c>
      <c r="G62" t="s">
        <v>371</v>
      </c>
      <c r="H62" t="s">
        <v>105</v>
      </c>
      <c r="I62" s="77">
        <v>99724</v>
      </c>
      <c r="J62" s="77">
        <v>1678</v>
      </c>
      <c r="K62" s="77">
        <v>0</v>
      </c>
      <c r="L62" s="77">
        <v>1673.3687199999999</v>
      </c>
      <c r="M62" s="77">
        <v>0.11</v>
      </c>
      <c r="N62" s="77">
        <v>0.44</v>
      </c>
      <c r="O62" s="77">
        <v>0.14000000000000001</v>
      </c>
    </row>
    <row r="63" spans="2:15">
      <c r="B63" t="s">
        <v>610</v>
      </c>
      <c r="C63" t="s">
        <v>611</v>
      </c>
      <c r="D63" t="s">
        <v>103</v>
      </c>
      <c r="E63" t="s">
        <v>126</v>
      </c>
      <c r="F63" t="s">
        <v>612</v>
      </c>
      <c r="G63" t="s">
        <v>514</v>
      </c>
      <c r="H63" t="s">
        <v>105</v>
      </c>
      <c r="I63" s="77">
        <v>6270</v>
      </c>
      <c r="J63" s="77">
        <v>9998</v>
      </c>
      <c r="K63" s="77">
        <v>0</v>
      </c>
      <c r="L63" s="77">
        <v>626.87459999999999</v>
      </c>
      <c r="M63" s="77">
        <v>0.02</v>
      </c>
      <c r="N63" s="77">
        <v>0.16</v>
      </c>
      <c r="O63" s="77">
        <v>0.05</v>
      </c>
    </row>
    <row r="64" spans="2:15">
      <c r="B64" t="s">
        <v>613</v>
      </c>
      <c r="C64" t="s">
        <v>614</v>
      </c>
      <c r="D64" t="s">
        <v>103</v>
      </c>
      <c r="E64" t="s">
        <v>126</v>
      </c>
      <c r="F64" t="s">
        <v>615</v>
      </c>
      <c r="G64" t="s">
        <v>518</v>
      </c>
      <c r="H64" t="s">
        <v>105</v>
      </c>
      <c r="I64" s="77">
        <v>6849</v>
      </c>
      <c r="J64" s="77">
        <v>29850</v>
      </c>
      <c r="K64" s="77">
        <v>0</v>
      </c>
      <c r="L64" s="77">
        <v>2044.4265</v>
      </c>
      <c r="M64" s="77">
        <v>0.19</v>
      </c>
      <c r="N64" s="77">
        <v>0.54</v>
      </c>
      <c r="O64" s="77">
        <v>0.17</v>
      </c>
    </row>
    <row r="65" spans="2:15">
      <c r="B65" t="s">
        <v>616</v>
      </c>
      <c r="C65" t="s">
        <v>617</v>
      </c>
      <c r="D65" t="s">
        <v>103</v>
      </c>
      <c r="E65" t="s">
        <v>126</v>
      </c>
      <c r="F65" t="s">
        <v>618</v>
      </c>
      <c r="G65" t="s">
        <v>518</v>
      </c>
      <c r="H65" t="s">
        <v>105</v>
      </c>
      <c r="I65" s="77">
        <v>75</v>
      </c>
      <c r="J65" s="77">
        <v>9550</v>
      </c>
      <c r="K65" s="77">
        <v>0</v>
      </c>
      <c r="L65" s="77">
        <v>7.1624999999999996</v>
      </c>
      <c r="M65" s="77">
        <v>0</v>
      </c>
      <c r="N65" s="77">
        <v>0</v>
      </c>
      <c r="O65" s="77">
        <v>0</v>
      </c>
    </row>
    <row r="66" spans="2:15">
      <c r="B66" t="s">
        <v>619</v>
      </c>
      <c r="C66" t="s">
        <v>620</v>
      </c>
      <c r="D66" t="s">
        <v>103</v>
      </c>
      <c r="E66" t="s">
        <v>126</v>
      </c>
      <c r="F66" t="s">
        <v>621</v>
      </c>
      <c r="G66" t="s">
        <v>528</v>
      </c>
      <c r="H66" t="s">
        <v>105</v>
      </c>
      <c r="I66" s="77">
        <v>1834</v>
      </c>
      <c r="J66" s="77">
        <v>6783</v>
      </c>
      <c r="K66" s="77">
        <v>0</v>
      </c>
      <c r="L66" s="77">
        <v>124.40022</v>
      </c>
      <c r="M66" s="77">
        <v>0.01</v>
      </c>
      <c r="N66" s="77">
        <v>0.03</v>
      </c>
      <c r="O66" s="77">
        <v>0.01</v>
      </c>
    </row>
    <row r="67" spans="2:15">
      <c r="B67" t="s">
        <v>622</v>
      </c>
      <c r="C67" t="s">
        <v>623</v>
      </c>
      <c r="D67" t="s">
        <v>103</v>
      </c>
      <c r="E67" t="s">
        <v>126</v>
      </c>
      <c r="F67" t="s">
        <v>624</v>
      </c>
      <c r="G67" t="s">
        <v>394</v>
      </c>
      <c r="H67" t="s">
        <v>105</v>
      </c>
      <c r="I67" s="77">
        <v>7195</v>
      </c>
      <c r="J67" s="77">
        <v>4255</v>
      </c>
      <c r="K67" s="77">
        <v>0</v>
      </c>
      <c r="L67" s="77">
        <v>306.14724999999999</v>
      </c>
      <c r="M67" s="77">
        <v>0.03</v>
      </c>
      <c r="N67" s="77">
        <v>0.08</v>
      </c>
      <c r="O67" s="77">
        <v>0.03</v>
      </c>
    </row>
    <row r="68" spans="2:15">
      <c r="B68" t="s">
        <v>625</v>
      </c>
      <c r="C68" t="s">
        <v>626</v>
      </c>
      <c r="D68" t="s">
        <v>103</v>
      </c>
      <c r="E68" t="s">
        <v>126</v>
      </c>
      <c r="F68" t="s">
        <v>627</v>
      </c>
      <c r="G68" t="s">
        <v>394</v>
      </c>
      <c r="H68" t="s">
        <v>105</v>
      </c>
      <c r="I68" s="77">
        <v>22779</v>
      </c>
      <c r="J68" s="77">
        <v>2003</v>
      </c>
      <c r="K68" s="77">
        <v>0</v>
      </c>
      <c r="L68" s="77">
        <v>456.26337000000001</v>
      </c>
      <c r="M68" s="77">
        <v>0.02</v>
      </c>
      <c r="N68" s="77">
        <v>0.12</v>
      </c>
      <c r="O68" s="77">
        <v>0.04</v>
      </c>
    </row>
    <row r="69" spans="2:15">
      <c r="B69" t="s">
        <v>628</v>
      </c>
      <c r="C69" t="s">
        <v>629</v>
      </c>
      <c r="D69" t="s">
        <v>103</v>
      </c>
      <c r="E69" t="s">
        <v>126</v>
      </c>
      <c r="F69" t="s">
        <v>630</v>
      </c>
      <c r="G69" t="s">
        <v>394</v>
      </c>
      <c r="H69" t="s">
        <v>105</v>
      </c>
      <c r="I69" s="77">
        <v>5911</v>
      </c>
      <c r="J69" s="77">
        <v>9851</v>
      </c>
      <c r="K69" s="77">
        <v>0</v>
      </c>
      <c r="L69" s="77">
        <v>582.29260999999997</v>
      </c>
      <c r="M69" s="77">
        <v>0.05</v>
      </c>
      <c r="N69" s="77">
        <v>0.15</v>
      </c>
      <c r="O69" s="77">
        <v>0.05</v>
      </c>
    </row>
    <row r="70" spans="2:15">
      <c r="B70" t="s">
        <v>631</v>
      </c>
      <c r="C70" t="s">
        <v>632</v>
      </c>
      <c r="D70" t="s">
        <v>103</v>
      </c>
      <c r="E70" t="s">
        <v>126</v>
      </c>
      <c r="F70" t="s">
        <v>633</v>
      </c>
      <c r="G70" t="s">
        <v>394</v>
      </c>
      <c r="H70" t="s">
        <v>105</v>
      </c>
      <c r="I70" s="77">
        <v>4169</v>
      </c>
      <c r="J70" s="77">
        <v>1909.1664000000001</v>
      </c>
      <c r="K70" s="77">
        <v>0</v>
      </c>
      <c r="L70" s="77">
        <v>79.593147216000006</v>
      </c>
      <c r="M70" s="77">
        <v>0.01</v>
      </c>
      <c r="N70" s="77">
        <v>0.02</v>
      </c>
      <c r="O70" s="77">
        <v>0.01</v>
      </c>
    </row>
    <row r="71" spans="2:15">
      <c r="B71" t="s">
        <v>634</v>
      </c>
      <c r="C71" t="s">
        <v>635</v>
      </c>
      <c r="D71" t="s">
        <v>103</v>
      </c>
      <c r="E71" t="s">
        <v>126</v>
      </c>
      <c r="F71" t="s">
        <v>633</v>
      </c>
      <c r="G71" t="s">
        <v>394</v>
      </c>
      <c r="H71" t="s">
        <v>105</v>
      </c>
      <c r="I71" s="77">
        <v>141277</v>
      </c>
      <c r="J71" s="77">
        <v>2019</v>
      </c>
      <c r="K71" s="77">
        <v>0</v>
      </c>
      <c r="L71" s="77">
        <v>2852.3826300000001</v>
      </c>
      <c r="M71" s="77">
        <v>0.18</v>
      </c>
      <c r="N71" s="77">
        <v>0.75</v>
      </c>
      <c r="O71" s="77">
        <v>0.24</v>
      </c>
    </row>
    <row r="72" spans="2:15">
      <c r="B72" t="s">
        <v>636</v>
      </c>
      <c r="C72" t="s">
        <v>637</v>
      </c>
      <c r="D72" t="s">
        <v>103</v>
      </c>
      <c r="E72" t="s">
        <v>126</v>
      </c>
      <c r="F72" t="s">
        <v>638</v>
      </c>
      <c r="G72" t="s">
        <v>639</v>
      </c>
      <c r="H72" t="s">
        <v>105</v>
      </c>
      <c r="I72" s="77">
        <v>4219</v>
      </c>
      <c r="J72" s="77">
        <v>1367</v>
      </c>
      <c r="K72" s="77">
        <v>0</v>
      </c>
      <c r="L72" s="77">
        <v>57.673729999999999</v>
      </c>
      <c r="M72" s="77">
        <v>0</v>
      </c>
      <c r="N72" s="77">
        <v>0.02</v>
      </c>
      <c r="O72" s="77">
        <v>0</v>
      </c>
    </row>
    <row r="73" spans="2:15">
      <c r="B73" t="s">
        <v>640</v>
      </c>
      <c r="C73" t="s">
        <v>641</v>
      </c>
      <c r="D73" t="s">
        <v>103</v>
      </c>
      <c r="E73" t="s">
        <v>126</v>
      </c>
      <c r="F73" t="s">
        <v>642</v>
      </c>
      <c r="G73" t="s">
        <v>639</v>
      </c>
      <c r="H73" t="s">
        <v>105</v>
      </c>
      <c r="I73" s="77">
        <v>10070</v>
      </c>
      <c r="J73" s="77">
        <v>31850</v>
      </c>
      <c r="K73" s="77">
        <v>0</v>
      </c>
      <c r="L73" s="77">
        <v>3207.2950000000001</v>
      </c>
      <c r="M73" s="77">
        <v>0.36</v>
      </c>
      <c r="N73" s="77">
        <v>0.84</v>
      </c>
      <c r="O73" s="77">
        <v>0.27</v>
      </c>
    </row>
    <row r="74" spans="2:15">
      <c r="B74" t="s">
        <v>643</v>
      </c>
      <c r="C74" t="s">
        <v>644</v>
      </c>
      <c r="D74" t="s">
        <v>103</v>
      </c>
      <c r="E74" t="s">
        <v>126</v>
      </c>
      <c r="F74" t="s">
        <v>645</v>
      </c>
      <c r="G74" t="s">
        <v>361</v>
      </c>
      <c r="H74" t="s">
        <v>105</v>
      </c>
      <c r="I74" s="77">
        <v>321137</v>
      </c>
      <c r="J74" s="77">
        <v>596.70000000000005</v>
      </c>
      <c r="K74" s="77">
        <v>0</v>
      </c>
      <c r="L74" s="77">
        <v>1916.224479</v>
      </c>
      <c r="M74" s="77">
        <v>0.24</v>
      </c>
      <c r="N74" s="77">
        <v>0.5</v>
      </c>
      <c r="O74" s="77">
        <v>0.16</v>
      </c>
    </row>
    <row r="75" spans="2:15">
      <c r="B75" t="s">
        <v>646</v>
      </c>
      <c r="C75" t="s">
        <v>647</v>
      </c>
      <c r="D75" t="s">
        <v>103</v>
      </c>
      <c r="E75" t="s">
        <v>126</v>
      </c>
      <c r="F75" t="s">
        <v>648</v>
      </c>
      <c r="G75" t="s">
        <v>361</v>
      </c>
      <c r="H75" t="s">
        <v>105</v>
      </c>
      <c r="I75" s="77">
        <v>7134</v>
      </c>
      <c r="J75" s="77">
        <v>8296</v>
      </c>
      <c r="K75" s="77">
        <v>0</v>
      </c>
      <c r="L75" s="77">
        <v>591.83663999999999</v>
      </c>
      <c r="M75" s="77">
        <v>0.03</v>
      </c>
      <c r="N75" s="77">
        <v>0.15</v>
      </c>
      <c r="O75" s="77">
        <v>0.05</v>
      </c>
    </row>
    <row r="76" spans="2:15">
      <c r="B76" t="s">
        <v>649</v>
      </c>
      <c r="C76" t="s">
        <v>650</v>
      </c>
      <c r="D76" t="s">
        <v>103</v>
      </c>
      <c r="E76" t="s">
        <v>126</v>
      </c>
      <c r="F76" t="s">
        <v>651</v>
      </c>
      <c r="G76" t="s">
        <v>361</v>
      </c>
      <c r="H76" t="s">
        <v>105</v>
      </c>
      <c r="I76" s="77">
        <v>31391</v>
      </c>
      <c r="J76" s="77">
        <v>1604</v>
      </c>
      <c r="K76" s="77">
        <v>0</v>
      </c>
      <c r="L76" s="77">
        <v>503.51164</v>
      </c>
      <c r="M76" s="77">
        <v>0.04</v>
      </c>
      <c r="N76" s="77">
        <v>0.13</v>
      </c>
      <c r="O76" s="77">
        <v>0.04</v>
      </c>
    </row>
    <row r="77" spans="2:15">
      <c r="B77" t="s">
        <v>652</v>
      </c>
      <c r="C77" t="s">
        <v>653</v>
      </c>
      <c r="D77" t="s">
        <v>103</v>
      </c>
      <c r="E77" t="s">
        <v>126</v>
      </c>
      <c r="F77" t="s">
        <v>654</v>
      </c>
      <c r="G77" t="s">
        <v>361</v>
      </c>
      <c r="H77" t="s">
        <v>105</v>
      </c>
      <c r="I77" s="77">
        <v>971</v>
      </c>
      <c r="J77" s="77">
        <v>24680</v>
      </c>
      <c r="K77" s="77">
        <v>0</v>
      </c>
      <c r="L77" s="77">
        <v>239.64279999999999</v>
      </c>
      <c r="M77" s="77">
        <v>0.01</v>
      </c>
      <c r="N77" s="77">
        <v>0.06</v>
      </c>
      <c r="O77" s="77">
        <v>0.02</v>
      </c>
    </row>
    <row r="78" spans="2:15">
      <c r="B78" t="s">
        <v>655</v>
      </c>
      <c r="C78" t="s">
        <v>656</v>
      </c>
      <c r="D78" t="s">
        <v>103</v>
      </c>
      <c r="E78" t="s">
        <v>126</v>
      </c>
      <c r="F78" t="s">
        <v>657</v>
      </c>
      <c r="G78" t="s">
        <v>361</v>
      </c>
      <c r="H78" t="s">
        <v>105</v>
      </c>
      <c r="I78" s="77">
        <v>51</v>
      </c>
      <c r="J78" s="77">
        <v>40040</v>
      </c>
      <c r="K78" s="77">
        <v>0</v>
      </c>
      <c r="L78" s="77">
        <v>20.420400000000001</v>
      </c>
      <c r="M78" s="77">
        <v>0</v>
      </c>
      <c r="N78" s="77">
        <v>0.01</v>
      </c>
      <c r="O78" s="77">
        <v>0</v>
      </c>
    </row>
    <row r="79" spans="2:15">
      <c r="B79" t="s">
        <v>658</v>
      </c>
      <c r="C79" t="s">
        <v>659</v>
      </c>
      <c r="D79" t="s">
        <v>103</v>
      </c>
      <c r="E79" t="s">
        <v>126</v>
      </c>
      <c r="F79" t="s">
        <v>660</v>
      </c>
      <c r="G79" t="s">
        <v>361</v>
      </c>
      <c r="H79" t="s">
        <v>105</v>
      </c>
      <c r="I79" s="77">
        <v>457</v>
      </c>
      <c r="J79" s="77">
        <v>28290</v>
      </c>
      <c r="K79" s="77">
        <v>0</v>
      </c>
      <c r="L79" s="77">
        <v>129.28530000000001</v>
      </c>
      <c r="M79" s="77">
        <v>0.01</v>
      </c>
      <c r="N79" s="77">
        <v>0.03</v>
      </c>
      <c r="O79" s="77">
        <v>0.01</v>
      </c>
    </row>
    <row r="80" spans="2:15">
      <c r="B80" t="s">
        <v>661</v>
      </c>
      <c r="C80" t="s">
        <v>662</v>
      </c>
      <c r="D80" t="s">
        <v>103</v>
      </c>
      <c r="E80" t="s">
        <v>126</v>
      </c>
      <c r="F80" t="s">
        <v>663</v>
      </c>
      <c r="G80" t="s">
        <v>361</v>
      </c>
      <c r="H80" t="s">
        <v>105</v>
      </c>
      <c r="I80" s="77">
        <v>15934</v>
      </c>
      <c r="J80" s="77">
        <v>6095</v>
      </c>
      <c r="K80" s="77">
        <v>0</v>
      </c>
      <c r="L80" s="77">
        <v>971.17729999999995</v>
      </c>
      <c r="M80" s="77">
        <v>0.09</v>
      </c>
      <c r="N80" s="77">
        <v>0.25</v>
      </c>
      <c r="O80" s="77">
        <v>0.08</v>
      </c>
    </row>
    <row r="81" spans="2:15">
      <c r="B81" t="s">
        <v>664</v>
      </c>
      <c r="C81" t="s">
        <v>665</v>
      </c>
      <c r="D81" t="s">
        <v>103</v>
      </c>
      <c r="E81" t="s">
        <v>126</v>
      </c>
      <c r="F81" t="s">
        <v>666</v>
      </c>
      <c r="G81" t="s">
        <v>361</v>
      </c>
      <c r="H81" t="s">
        <v>105</v>
      </c>
      <c r="I81" s="77">
        <v>4767</v>
      </c>
      <c r="J81" s="77">
        <v>40000</v>
      </c>
      <c r="K81" s="77">
        <v>0</v>
      </c>
      <c r="L81" s="77">
        <v>1906.8</v>
      </c>
      <c r="M81" s="77">
        <v>0.09</v>
      </c>
      <c r="N81" s="77">
        <v>0.5</v>
      </c>
      <c r="O81" s="77">
        <v>0.16</v>
      </c>
    </row>
    <row r="82" spans="2:15">
      <c r="B82" t="s">
        <v>667</v>
      </c>
      <c r="C82" t="s">
        <v>668</v>
      </c>
      <c r="D82" t="s">
        <v>103</v>
      </c>
      <c r="E82" t="s">
        <v>126</v>
      </c>
      <c r="F82" t="s">
        <v>669</v>
      </c>
      <c r="G82" t="s">
        <v>361</v>
      </c>
      <c r="H82" t="s">
        <v>105</v>
      </c>
      <c r="I82" s="77">
        <v>365651</v>
      </c>
      <c r="J82" s="77">
        <v>467.1</v>
      </c>
      <c r="K82" s="77">
        <v>0</v>
      </c>
      <c r="L82" s="77">
        <v>1707.955821</v>
      </c>
      <c r="M82" s="77">
        <v>0.08</v>
      </c>
      <c r="N82" s="77">
        <v>0.45</v>
      </c>
      <c r="O82" s="77">
        <v>0.14000000000000001</v>
      </c>
    </row>
    <row r="83" spans="2:15">
      <c r="B83" t="s">
        <v>670</v>
      </c>
      <c r="C83" t="s">
        <v>671</v>
      </c>
      <c r="D83" t="s">
        <v>103</v>
      </c>
      <c r="E83" t="s">
        <v>126</v>
      </c>
      <c r="F83" t="s">
        <v>672</v>
      </c>
      <c r="G83" t="s">
        <v>361</v>
      </c>
      <c r="H83" t="s">
        <v>105</v>
      </c>
      <c r="I83" s="77">
        <v>68326</v>
      </c>
      <c r="J83" s="77">
        <v>4100</v>
      </c>
      <c r="K83" s="77">
        <v>0</v>
      </c>
      <c r="L83" s="77">
        <v>2801.366</v>
      </c>
      <c r="M83" s="77">
        <v>0.22</v>
      </c>
      <c r="N83" s="77">
        <v>0.73</v>
      </c>
      <c r="O83" s="77">
        <v>0.23</v>
      </c>
    </row>
    <row r="84" spans="2:15">
      <c r="B84" t="s">
        <v>673</v>
      </c>
      <c r="C84" t="s">
        <v>674</v>
      </c>
      <c r="D84" t="s">
        <v>103</v>
      </c>
      <c r="E84" t="s">
        <v>126</v>
      </c>
      <c r="F84" t="s">
        <v>675</v>
      </c>
      <c r="G84" t="s">
        <v>361</v>
      </c>
      <c r="H84" t="s">
        <v>105</v>
      </c>
      <c r="I84" s="77">
        <v>20388</v>
      </c>
      <c r="J84" s="77">
        <v>6460</v>
      </c>
      <c r="K84" s="77">
        <v>0</v>
      </c>
      <c r="L84" s="77">
        <v>1317.0648000000001</v>
      </c>
      <c r="M84" s="77">
        <v>7.0000000000000007E-2</v>
      </c>
      <c r="N84" s="77">
        <v>0.34</v>
      </c>
      <c r="O84" s="77">
        <v>0.11</v>
      </c>
    </row>
    <row r="85" spans="2:15">
      <c r="B85" t="s">
        <v>676</v>
      </c>
      <c r="C85" t="s">
        <v>677</v>
      </c>
      <c r="D85" t="s">
        <v>103</v>
      </c>
      <c r="E85" t="s">
        <v>126</v>
      </c>
      <c r="F85" t="s">
        <v>678</v>
      </c>
      <c r="G85" t="s">
        <v>361</v>
      </c>
      <c r="H85" t="s">
        <v>105</v>
      </c>
      <c r="I85" s="77">
        <v>131788</v>
      </c>
      <c r="J85" s="77">
        <v>3106</v>
      </c>
      <c r="K85" s="77">
        <v>0</v>
      </c>
      <c r="L85" s="77">
        <v>4093.3352799999998</v>
      </c>
      <c r="M85" s="77">
        <v>0.2</v>
      </c>
      <c r="N85" s="77">
        <v>1.07</v>
      </c>
      <c r="O85" s="77">
        <v>0.34</v>
      </c>
    </row>
    <row r="86" spans="2:15">
      <c r="B86" t="s">
        <v>679</v>
      </c>
      <c r="C86" t="s">
        <v>680</v>
      </c>
      <c r="D86" t="s">
        <v>103</v>
      </c>
      <c r="E86" t="s">
        <v>126</v>
      </c>
      <c r="F86" t="s">
        <v>681</v>
      </c>
      <c r="G86" t="s">
        <v>361</v>
      </c>
      <c r="H86" t="s">
        <v>105</v>
      </c>
      <c r="I86" s="77">
        <v>30083</v>
      </c>
      <c r="J86" s="77">
        <v>653.70000000000005</v>
      </c>
      <c r="K86" s="77">
        <v>0</v>
      </c>
      <c r="L86" s="77">
        <v>196.65257099999999</v>
      </c>
      <c r="M86" s="77">
        <v>0.02</v>
      </c>
      <c r="N86" s="77">
        <v>0.05</v>
      </c>
      <c r="O86" s="77">
        <v>0.02</v>
      </c>
    </row>
    <row r="87" spans="2:15">
      <c r="B87" t="s">
        <v>682</v>
      </c>
      <c r="C87" t="s">
        <v>683</v>
      </c>
      <c r="D87" t="s">
        <v>103</v>
      </c>
      <c r="E87" t="s">
        <v>126</v>
      </c>
      <c r="F87" t="s">
        <v>408</v>
      </c>
      <c r="G87" t="s">
        <v>361</v>
      </c>
      <c r="H87" t="s">
        <v>105</v>
      </c>
      <c r="I87" s="77">
        <v>41176</v>
      </c>
      <c r="J87" s="77">
        <v>1295</v>
      </c>
      <c r="K87" s="77">
        <v>0</v>
      </c>
      <c r="L87" s="77">
        <v>533.22919999999999</v>
      </c>
      <c r="M87" s="77">
        <v>0.05</v>
      </c>
      <c r="N87" s="77">
        <v>0.14000000000000001</v>
      </c>
      <c r="O87" s="77">
        <v>0.04</v>
      </c>
    </row>
    <row r="88" spans="2:15">
      <c r="B88" t="s">
        <v>684</v>
      </c>
      <c r="C88" t="s">
        <v>685</v>
      </c>
      <c r="D88" t="s">
        <v>103</v>
      </c>
      <c r="E88" t="s">
        <v>126</v>
      </c>
      <c r="F88" t="s">
        <v>686</v>
      </c>
      <c r="G88" t="s">
        <v>361</v>
      </c>
      <c r="H88" t="s">
        <v>105</v>
      </c>
      <c r="I88" s="77">
        <v>8633</v>
      </c>
      <c r="J88" s="77">
        <v>12600</v>
      </c>
      <c r="K88" s="77">
        <v>0</v>
      </c>
      <c r="L88" s="77">
        <v>1087.758</v>
      </c>
      <c r="M88" s="77">
        <v>7.0000000000000007E-2</v>
      </c>
      <c r="N88" s="77">
        <v>0.28000000000000003</v>
      </c>
      <c r="O88" s="77">
        <v>0.09</v>
      </c>
    </row>
    <row r="89" spans="2:15">
      <c r="B89" t="s">
        <v>687</v>
      </c>
      <c r="C89" t="s">
        <v>688</v>
      </c>
      <c r="D89" t="s">
        <v>103</v>
      </c>
      <c r="E89" t="s">
        <v>126</v>
      </c>
      <c r="F89" t="s">
        <v>689</v>
      </c>
      <c r="G89" t="s">
        <v>361</v>
      </c>
      <c r="H89" t="s">
        <v>105</v>
      </c>
      <c r="I89" s="77">
        <v>86789</v>
      </c>
      <c r="J89" s="77">
        <v>1450</v>
      </c>
      <c r="K89" s="77">
        <v>0</v>
      </c>
      <c r="L89" s="77">
        <v>1258.4404999999999</v>
      </c>
      <c r="M89" s="77">
        <v>0.05</v>
      </c>
      <c r="N89" s="77">
        <v>0.33</v>
      </c>
      <c r="O89" s="77">
        <v>0.11</v>
      </c>
    </row>
    <row r="90" spans="2:15">
      <c r="B90" t="s">
        <v>690</v>
      </c>
      <c r="C90" t="s">
        <v>691</v>
      </c>
      <c r="D90" t="s">
        <v>103</v>
      </c>
      <c r="E90" t="s">
        <v>126</v>
      </c>
      <c r="F90" t="s">
        <v>692</v>
      </c>
      <c r="G90" t="s">
        <v>361</v>
      </c>
      <c r="H90" t="s">
        <v>105</v>
      </c>
      <c r="I90" s="77">
        <v>91843</v>
      </c>
      <c r="J90" s="77">
        <v>645.29999999999995</v>
      </c>
      <c r="K90" s="77">
        <v>0</v>
      </c>
      <c r="L90" s="77">
        <v>592.66287899999998</v>
      </c>
      <c r="M90" s="77">
        <v>0.02</v>
      </c>
      <c r="N90" s="77">
        <v>0.16</v>
      </c>
      <c r="O90" s="77">
        <v>0.05</v>
      </c>
    </row>
    <row r="91" spans="2:15">
      <c r="B91" t="s">
        <v>693</v>
      </c>
      <c r="C91" t="s">
        <v>694</v>
      </c>
      <c r="D91" t="s">
        <v>103</v>
      </c>
      <c r="E91" t="s">
        <v>126</v>
      </c>
      <c r="F91" t="s">
        <v>695</v>
      </c>
      <c r="G91" t="s">
        <v>696</v>
      </c>
      <c r="H91" t="s">
        <v>105</v>
      </c>
      <c r="I91" s="77">
        <v>86308</v>
      </c>
      <c r="J91" s="77">
        <v>378.5</v>
      </c>
      <c r="K91" s="77">
        <v>0</v>
      </c>
      <c r="L91" s="77">
        <v>326.67577999999997</v>
      </c>
      <c r="M91" s="77">
        <v>0.03</v>
      </c>
      <c r="N91" s="77">
        <v>0.09</v>
      </c>
      <c r="O91" s="77">
        <v>0.03</v>
      </c>
    </row>
    <row r="92" spans="2:15">
      <c r="B92" t="s">
        <v>697</v>
      </c>
      <c r="C92" t="s">
        <v>698</v>
      </c>
      <c r="D92" t="s">
        <v>103</v>
      </c>
      <c r="E92" t="s">
        <v>126</v>
      </c>
      <c r="F92" t="s">
        <v>699</v>
      </c>
      <c r="G92" t="s">
        <v>696</v>
      </c>
      <c r="H92" t="s">
        <v>105</v>
      </c>
      <c r="I92" s="77">
        <v>7918</v>
      </c>
      <c r="J92" s="77">
        <v>26480</v>
      </c>
      <c r="K92" s="77">
        <v>0</v>
      </c>
      <c r="L92" s="77">
        <v>2096.6864</v>
      </c>
      <c r="M92" s="77">
        <v>0.12</v>
      </c>
      <c r="N92" s="77">
        <v>0.55000000000000004</v>
      </c>
      <c r="O92" s="77">
        <v>0.17</v>
      </c>
    </row>
    <row r="93" spans="2:15">
      <c r="B93" t="s">
        <v>700</v>
      </c>
      <c r="C93" t="s">
        <v>701</v>
      </c>
      <c r="D93" t="s">
        <v>103</v>
      </c>
      <c r="E93" t="s">
        <v>126</v>
      </c>
      <c r="F93" t="s">
        <v>702</v>
      </c>
      <c r="G93" t="s">
        <v>696</v>
      </c>
      <c r="H93" t="s">
        <v>105</v>
      </c>
      <c r="I93" s="77">
        <v>88178</v>
      </c>
      <c r="J93" s="77">
        <v>1438</v>
      </c>
      <c r="K93" s="77">
        <v>0</v>
      </c>
      <c r="L93" s="77">
        <v>1267.99964</v>
      </c>
      <c r="M93" s="77">
        <v>0.24</v>
      </c>
      <c r="N93" s="77">
        <v>0.33</v>
      </c>
      <c r="O93" s="77">
        <v>0.11</v>
      </c>
    </row>
    <row r="94" spans="2:15">
      <c r="B94" t="s">
        <v>703</v>
      </c>
      <c r="C94" t="s">
        <v>704</v>
      </c>
      <c r="D94" t="s">
        <v>103</v>
      </c>
      <c r="E94" t="s">
        <v>126</v>
      </c>
      <c r="F94" t="s">
        <v>705</v>
      </c>
      <c r="G94" t="s">
        <v>706</v>
      </c>
      <c r="H94" t="s">
        <v>105</v>
      </c>
      <c r="I94" s="77">
        <v>91729</v>
      </c>
      <c r="J94" s="77">
        <v>2832</v>
      </c>
      <c r="K94" s="77">
        <v>0</v>
      </c>
      <c r="L94" s="77">
        <v>2597.7652800000001</v>
      </c>
      <c r="M94" s="77">
        <v>0.16</v>
      </c>
      <c r="N94" s="77">
        <v>0.68</v>
      </c>
      <c r="O94" s="77">
        <v>0.22</v>
      </c>
    </row>
    <row r="95" spans="2:15">
      <c r="B95" t="s">
        <v>707</v>
      </c>
      <c r="C95" t="s">
        <v>708</v>
      </c>
      <c r="D95" t="s">
        <v>103</v>
      </c>
      <c r="E95" t="s">
        <v>126</v>
      </c>
      <c r="F95" t="s">
        <v>709</v>
      </c>
      <c r="G95" t="s">
        <v>706</v>
      </c>
      <c r="H95" t="s">
        <v>105</v>
      </c>
      <c r="I95" s="77">
        <v>22061</v>
      </c>
      <c r="J95" s="77">
        <v>3383</v>
      </c>
      <c r="K95" s="77">
        <v>0</v>
      </c>
      <c r="L95" s="77">
        <v>746.32362999999998</v>
      </c>
      <c r="M95" s="77">
        <v>0.04</v>
      </c>
      <c r="N95" s="77">
        <v>0.2</v>
      </c>
      <c r="O95" s="77">
        <v>0.06</v>
      </c>
    </row>
    <row r="96" spans="2:15">
      <c r="B96" t="s">
        <v>710</v>
      </c>
      <c r="C96" t="s">
        <v>711</v>
      </c>
      <c r="D96" t="s">
        <v>103</v>
      </c>
      <c r="E96" t="s">
        <v>126</v>
      </c>
      <c r="F96" t="s">
        <v>712</v>
      </c>
      <c r="G96" t="s">
        <v>713</v>
      </c>
      <c r="H96" t="s">
        <v>105</v>
      </c>
      <c r="I96" s="77">
        <v>13011</v>
      </c>
      <c r="J96" s="77">
        <v>13560</v>
      </c>
      <c r="K96" s="77">
        <v>0</v>
      </c>
      <c r="L96" s="77">
        <v>1764.2916</v>
      </c>
      <c r="M96" s="77">
        <v>0.19</v>
      </c>
      <c r="N96" s="77">
        <v>0.46</v>
      </c>
      <c r="O96" s="77">
        <v>0.15</v>
      </c>
    </row>
    <row r="97" spans="2:15">
      <c r="B97" t="s">
        <v>714</v>
      </c>
      <c r="C97" t="s">
        <v>715</v>
      </c>
      <c r="D97" t="s">
        <v>103</v>
      </c>
      <c r="E97" t="s">
        <v>126</v>
      </c>
      <c r="F97" t="s">
        <v>716</v>
      </c>
      <c r="G97" t="s">
        <v>713</v>
      </c>
      <c r="H97" t="s">
        <v>105</v>
      </c>
      <c r="I97" s="77">
        <v>3683</v>
      </c>
      <c r="J97" s="77">
        <v>34140</v>
      </c>
      <c r="K97" s="77">
        <v>0</v>
      </c>
      <c r="L97" s="77">
        <v>1257.3761999999999</v>
      </c>
      <c r="M97" s="77">
        <v>0.14000000000000001</v>
      </c>
      <c r="N97" s="77">
        <v>0.33</v>
      </c>
      <c r="O97" s="77">
        <v>0.1</v>
      </c>
    </row>
    <row r="98" spans="2:15">
      <c r="B98" t="s">
        <v>717</v>
      </c>
      <c r="C98" t="s">
        <v>718</v>
      </c>
      <c r="D98" t="s">
        <v>103</v>
      </c>
      <c r="E98" t="s">
        <v>126</v>
      </c>
      <c r="F98" t="s">
        <v>719</v>
      </c>
      <c r="G98" t="s">
        <v>713</v>
      </c>
      <c r="H98" t="s">
        <v>105</v>
      </c>
      <c r="I98" s="77">
        <v>41920</v>
      </c>
      <c r="J98" s="77">
        <v>13220</v>
      </c>
      <c r="K98" s="77">
        <v>0</v>
      </c>
      <c r="L98" s="77">
        <v>5541.8239999999996</v>
      </c>
      <c r="M98" s="77">
        <v>0.27</v>
      </c>
      <c r="N98" s="77">
        <v>1.45</v>
      </c>
      <c r="O98" s="77">
        <v>0.46</v>
      </c>
    </row>
    <row r="99" spans="2:15">
      <c r="B99" t="s">
        <v>720</v>
      </c>
      <c r="C99" t="s">
        <v>721</v>
      </c>
      <c r="D99" t="s">
        <v>103</v>
      </c>
      <c r="E99" t="s">
        <v>126</v>
      </c>
      <c r="F99" t="s">
        <v>722</v>
      </c>
      <c r="G99" t="s">
        <v>130</v>
      </c>
      <c r="H99" t="s">
        <v>105</v>
      </c>
      <c r="I99" s="77">
        <v>16176</v>
      </c>
      <c r="J99" s="77">
        <v>16160</v>
      </c>
      <c r="K99" s="77">
        <v>0</v>
      </c>
      <c r="L99" s="77">
        <v>2614.0416</v>
      </c>
      <c r="M99" s="77">
        <v>0.31</v>
      </c>
      <c r="N99" s="77">
        <v>0.68</v>
      </c>
      <c r="O99" s="77">
        <v>0.22</v>
      </c>
    </row>
    <row r="100" spans="2:15">
      <c r="B100" t="s">
        <v>723</v>
      </c>
      <c r="C100" t="s">
        <v>724</v>
      </c>
      <c r="D100" t="s">
        <v>103</v>
      </c>
      <c r="E100" t="s">
        <v>126</v>
      </c>
      <c r="F100" t="s">
        <v>725</v>
      </c>
      <c r="G100" t="s">
        <v>132</v>
      </c>
      <c r="H100" t="s">
        <v>105</v>
      </c>
      <c r="I100" s="77">
        <v>81242</v>
      </c>
      <c r="J100" s="77">
        <v>3029</v>
      </c>
      <c r="K100" s="77">
        <v>0</v>
      </c>
      <c r="L100" s="77">
        <v>2460.8201800000002</v>
      </c>
      <c r="M100" s="77">
        <v>0.18</v>
      </c>
      <c r="N100" s="77">
        <v>0.64</v>
      </c>
      <c r="O100" s="77">
        <v>0.21</v>
      </c>
    </row>
    <row r="101" spans="2:15">
      <c r="B101" t="s">
        <v>726</v>
      </c>
      <c r="C101" t="s">
        <v>727</v>
      </c>
      <c r="D101" t="s">
        <v>103</v>
      </c>
      <c r="E101" t="s">
        <v>126</v>
      </c>
      <c r="F101" t="s">
        <v>728</v>
      </c>
      <c r="G101" t="s">
        <v>132</v>
      </c>
      <c r="H101" t="s">
        <v>105</v>
      </c>
      <c r="I101" s="77">
        <v>42421</v>
      </c>
      <c r="J101" s="77">
        <v>3548</v>
      </c>
      <c r="K101" s="77">
        <v>0</v>
      </c>
      <c r="L101" s="77">
        <v>1505.09708</v>
      </c>
      <c r="M101" s="77">
        <v>0.08</v>
      </c>
      <c r="N101" s="77">
        <v>0.39</v>
      </c>
      <c r="O101" s="77">
        <v>0.13</v>
      </c>
    </row>
    <row r="102" spans="2:15">
      <c r="B102" t="s">
        <v>729</v>
      </c>
      <c r="C102" t="s">
        <v>730</v>
      </c>
      <c r="D102" t="s">
        <v>103</v>
      </c>
      <c r="E102" t="s">
        <v>126</v>
      </c>
      <c r="F102" t="s">
        <v>731</v>
      </c>
      <c r="G102" t="s">
        <v>135</v>
      </c>
      <c r="H102" t="s">
        <v>105</v>
      </c>
      <c r="I102" s="77">
        <v>39121</v>
      </c>
      <c r="J102" s="77">
        <v>3350</v>
      </c>
      <c r="K102" s="77">
        <v>0</v>
      </c>
      <c r="L102" s="77">
        <v>1310.5535</v>
      </c>
      <c r="M102" s="77">
        <v>0.13</v>
      </c>
      <c r="N102" s="77">
        <v>0.34</v>
      </c>
      <c r="O102" s="77">
        <v>0.11</v>
      </c>
    </row>
    <row r="103" spans="2:15">
      <c r="B103" s="78" t="s">
        <v>732</v>
      </c>
      <c r="E103" s="16"/>
      <c r="F103" s="16"/>
      <c r="G103" s="16"/>
      <c r="I103" s="79">
        <v>13259215.9</v>
      </c>
      <c r="K103" s="79">
        <v>31.259239999999998</v>
      </c>
      <c r="L103" s="79">
        <v>83520.263372991642</v>
      </c>
      <c r="N103" s="79">
        <v>21.87</v>
      </c>
      <c r="O103" s="79">
        <v>6.97</v>
      </c>
    </row>
    <row r="104" spans="2:15">
      <c r="B104" t="s">
        <v>733</v>
      </c>
      <c r="C104" t="s">
        <v>734</v>
      </c>
      <c r="D104" t="s">
        <v>103</v>
      </c>
      <c r="E104" t="s">
        <v>126</v>
      </c>
      <c r="F104" t="s">
        <v>735</v>
      </c>
      <c r="G104" t="s">
        <v>104</v>
      </c>
      <c r="H104" t="s">
        <v>105</v>
      </c>
      <c r="I104" s="77">
        <v>12886</v>
      </c>
      <c r="J104" s="77">
        <v>838.6</v>
      </c>
      <c r="K104" s="77">
        <v>0</v>
      </c>
      <c r="L104" s="77">
        <v>108.06199599999999</v>
      </c>
      <c r="M104" s="77">
        <v>0.19</v>
      </c>
      <c r="N104" s="77">
        <v>0.03</v>
      </c>
      <c r="O104" s="77">
        <v>0.01</v>
      </c>
    </row>
    <row r="105" spans="2:15">
      <c r="B105" t="s">
        <v>736</v>
      </c>
      <c r="C105" t="s">
        <v>737</v>
      </c>
      <c r="D105" t="s">
        <v>103</v>
      </c>
      <c r="E105" t="s">
        <v>126</v>
      </c>
      <c r="F105" t="s">
        <v>738</v>
      </c>
      <c r="G105" t="s">
        <v>564</v>
      </c>
      <c r="H105" t="s">
        <v>105</v>
      </c>
      <c r="I105" s="77">
        <v>504</v>
      </c>
      <c r="J105" s="77">
        <v>2880</v>
      </c>
      <c r="K105" s="77">
        <v>0</v>
      </c>
      <c r="L105" s="77">
        <v>14.5152</v>
      </c>
      <c r="M105" s="77">
        <v>0.01</v>
      </c>
      <c r="N105" s="77">
        <v>0</v>
      </c>
      <c r="O105" s="77">
        <v>0</v>
      </c>
    </row>
    <row r="106" spans="2:15">
      <c r="B106" t="s">
        <v>739</v>
      </c>
      <c r="C106" t="s">
        <v>740</v>
      </c>
      <c r="D106" t="s">
        <v>103</v>
      </c>
      <c r="E106" t="s">
        <v>126</v>
      </c>
      <c r="F106" t="s">
        <v>741</v>
      </c>
      <c r="G106" t="s">
        <v>564</v>
      </c>
      <c r="H106" t="s">
        <v>105</v>
      </c>
      <c r="I106" s="77">
        <v>2411</v>
      </c>
      <c r="J106" s="77">
        <v>565</v>
      </c>
      <c r="K106" s="77">
        <v>0</v>
      </c>
      <c r="L106" s="77">
        <v>13.62215</v>
      </c>
      <c r="M106" s="77">
        <v>0.02</v>
      </c>
      <c r="N106" s="77">
        <v>0</v>
      </c>
      <c r="O106" s="77">
        <v>0</v>
      </c>
    </row>
    <row r="107" spans="2:15">
      <c r="B107" t="s">
        <v>742</v>
      </c>
      <c r="C107" t="s">
        <v>743</v>
      </c>
      <c r="D107" t="s">
        <v>103</v>
      </c>
      <c r="E107" t="s">
        <v>126</v>
      </c>
      <c r="F107" t="s">
        <v>744</v>
      </c>
      <c r="G107" t="s">
        <v>564</v>
      </c>
      <c r="H107" t="s">
        <v>105</v>
      </c>
      <c r="I107" s="77">
        <v>101937</v>
      </c>
      <c r="J107" s="77">
        <v>439.9</v>
      </c>
      <c r="K107" s="77">
        <v>0</v>
      </c>
      <c r="L107" s="77">
        <v>448.420863</v>
      </c>
      <c r="M107" s="77">
        <v>0.15</v>
      </c>
      <c r="N107" s="77">
        <v>0.12</v>
      </c>
      <c r="O107" s="77">
        <v>0.04</v>
      </c>
    </row>
    <row r="108" spans="2:15">
      <c r="B108" t="s">
        <v>745</v>
      </c>
      <c r="C108" t="s">
        <v>746</v>
      </c>
      <c r="D108" t="s">
        <v>103</v>
      </c>
      <c r="E108" t="s">
        <v>126</v>
      </c>
      <c r="F108" t="s">
        <v>747</v>
      </c>
      <c r="G108" t="s">
        <v>564</v>
      </c>
      <c r="H108" t="s">
        <v>105</v>
      </c>
      <c r="I108" s="77">
        <v>81119</v>
      </c>
      <c r="J108" s="77">
        <v>3382</v>
      </c>
      <c r="K108" s="77">
        <v>0</v>
      </c>
      <c r="L108" s="77">
        <v>2743.4445799999999</v>
      </c>
      <c r="M108" s="77">
        <v>0.69</v>
      </c>
      <c r="N108" s="77">
        <v>0.72</v>
      </c>
      <c r="O108" s="77">
        <v>0.23</v>
      </c>
    </row>
    <row r="109" spans="2:15">
      <c r="B109" t="s">
        <v>748</v>
      </c>
      <c r="C109" t="s">
        <v>749</v>
      </c>
      <c r="D109" t="s">
        <v>103</v>
      </c>
      <c r="E109" t="s">
        <v>126</v>
      </c>
      <c r="F109" t="s">
        <v>750</v>
      </c>
      <c r="G109" t="s">
        <v>465</v>
      </c>
      <c r="H109" t="s">
        <v>105</v>
      </c>
      <c r="I109" s="77">
        <v>91683</v>
      </c>
      <c r="J109" s="77">
        <v>1047</v>
      </c>
      <c r="K109" s="77">
        <v>0</v>
      </c>
      <c r="L109" s="77">
        <v>959.92101000000002</v>
      </c>
      <c r="M109" s="77">
        <v>0.36</v>
      </c>
      <c r="N109" s="77">
        <v>0.25</v>
      </c>
      <c r="O109" s="77">
        <v>0.08</v>
      </c>
    </row>
    <row r="110" spans="2:15">
      <c r="B110" t="s">
        <v>751</v>
      </c>
      <c r="C110" t="s">
        <v>752</v>
      </c>
      <c r="D110" t="s">
        <v>103</v>
      </c>
      <c r="E110" t="s">
        <v>126</v>
      </c>
      <c r="F110" t="s">
        <v>753</v>
      </c>
      <c r="G110" t="s">
        <v>465</v>
      </c>
      <c r="H110" t="s">
        <v>105</v>
      </c>
      <c r="I110" s="77">
        <v>151960</v>
      </c>
      <c r="J110" s="77">
        <v>61.4</v>
      </c>
      <c r="K110" s="77">
        <v>0</v>
      </c>
      <c r="L110" s="77">
        <v>93.303439999999995</v>
      </c>
      <c r="M110" s="77">
        <v>0.56999999999999995</v>
      </c>
      <c r="N110" s="77">
        <v>0.02</v>
      </c>
      <c r="O110" s="77">
        <v>0.01</v>
      </c>
    </row>
    <row r="111" spans="2:15">
      <c r="B111" t="s">
        <v>754</v>
      </c>
      <c r="C111" t="s">
        <v>755</v>
      </c>
      <c r="D111" t="s">
        <v>103</v>
      </c>
      <c r="E111" t="s">
        <v>126</v>
      </c>
      <c r="F111" t="s">
        <v>756</v>
      </c>
      <c r="G111" t="s">
        <v>465</v>
      </c>
      <c r="H111" t="s">
        <v>105</v>
      </c>
      <c r="I111" s="77">
        <v>37536.199999999997</v>
      </c>
      <c r="J111" s="77">
        <v>1316</v>
      </c>
      <c r="K111" s="77">
        <v>0</v>
      </c>
      <c r="L111" s="77">
        <v>493.97639199999998</v>
      </c>
      <c r="M111" s="77">
        <v>0.39</v>
      </c>
      <c r="N111" s="77">
        <v>0.13</v>
      </c>
      <c r="O111" s="77">
        <v>0.04</v>
      </c>
    </row>
    <row r="112" spans="2:15">
      <c r="B112" t="s">
        <v>757</v>
      </c>
      <c r="C112" t="s">
        <v>758</v>
      </c>
      <c r="D112" t="s">
        <v>103</v>
      </c>
      <c r="E112" t="s">
        <v>126</v>
      </c>
      <c r="F112" t="s">
        <v>759</v>
      </c>
      <c r="G112" t="s">
        <v>479</v>
      </c>
      <c r="H112" t="s">
        <v>105</v>
      </c>
      <c r="I112" s="77">
        <v>220424</v>
      </c>
      <c r="J112" s="77">
        <v>963.9</v>
      </c>
      <c r="K112" s="77">
        <v>0</v>
      </c>
      <c r="L112" s="77">
        <v>2124.6669360000001</v>
      </c>
      <c r="M112" s="77">
        <v>1.35</v>
      </c>
      <c r="N112" s="77">
        <v>0.56000000000000005</v>
      </c>
      <c r="O112" s="77">
        <v>0.18</v>
      </c>
    </row>
    <row r="113" spans="2:15">
      <c r="B113" t="s">
        <v>760</v>
      </c>
      <c r="C113" t="s">
        <v>761</v>
      </c>
      <c r="D113" t="s">
        <v>103</v>
      </c>
      <c r="E113" t="s">
        <v>126</v>
      </c>
      <c r="F113" t="s">
        <v>762</v>
      </c>
      <c r="G113" t="s">
        <v>479</v>
      </c>
      <c r="H113" t="s">
        <v>105</v>
      </c>
      <c r="I113" s="77">
        <v>2053</v>
      </c>
      <c r="J113" s="77">
        <v>1160</v>
      </c>
      <c r="K113" s="77">
        <v>0</v>
      </c>
      <c r="L113" s="77">
        <v>23.814800000000002</v>
      </c>
      <c r="M113" s="77">
        <v>0.04</v>
      </c>
      <c r="N113" s="77">
        <v>0.01</v>
      </c>
      <c r="O113" s="77">
        <v>0</v>
      </c>
    </row>
    <row r="114" spans="2:15">
      <c r="B114" t="s">
        <v>763</v>
      </c>
      <c r="C114" t="s">
        <v>764</v>
      </c>
      <c r="D114" t="s">
        <v>103</v>
      </c>
      <c r="E114" t="s">
        <v>126</v>
      </c>
      <c r="F114" t="s">
        <v>765</v>
      </c>
      <c r="G114" t="s">
        <v>479</v>
      </c>
      <c r="H114" t="s">
        <v>105</v>
      </c>
      <c r="I114" s="77">
        <v>5457</v>
      </c>
      <c r="J114" s="77">
        <v>741.8</v>
      </c>
      <c r="K114" s="77">
        <v>0</v>
      </c>
      <c r="L114" s="77">
        <v>40.480026000000002</v>
      </c>
      <c r="M114" s="77">
        <v>0.01</v>
      </c>
      <c r="N114" s="77">
        <v>0.01</v>
      </c>
      <c r="O114" s="77">
        <v>0</v>
      </c>
    </row>
    <row r="115" spans="2:15">
      <c r="B115" t="s">
        <v>766</v>
      </c>
      <c r="C115" t="s">
        <v>767</v>
      </c>
      <c r="D115" t="s">
        <v>103</v>
      </c>
      <c r="E115" t="s">
        <v>126</v>
      </c>
      <c r="F115" t="s">
        <v>768</v>
      </c>
      <c r="G115" t="s">
        <v>479</v>
      </c>
      <c r="H115" t="s">
        <v>105</v>
      </c>
      <c r="I115" s="77">
        <v>814730</v>
      </c>
      <c r="J115" s="77">
        <v>175.7</v>
      </c>
      <c r="K115" s="77">
        <v>0</v>
      </c>
      <c r="L115" s="77">
        <v>1431.4806100000001</v>
      </c>
      <c r="M115" s="77">
        <v>0.83</v>
      </c>
      <c r="N115" s="77">
        <v>0.37</v>
      </c>
      <c r="O115" s="77">
        <v>0.12</v>
      </c>
    </row>
    <row r="116" spans="2:15">
      <c r="B116" t="s">
        <v>769</v>
      </c>
      <c r="C116" t="s">
        <v>770</v>
      </c>
      <c r="D116" t="s">
        <v>103</v>
      </c>
      <c r="E116" t="s">
        <v>126</v>
      </c>
      <c r="F116" t="s">
        <v>771</v>
      </c>
      <c r="G116" t="s">
        <v>346</v>
      </c>
      <c r="H116" t="s">
        <v>105</v>
      </c>
      <c r="I116" s="77">
        <v>175382</v>
      </c>
      <c r="J116" s="77">
        <v>618.70000000000005</v>
      </c>
      <c r="K116" s="77">
        <v>0</v>
      </c>
      <c r="L116" s="77">
        <v>1085.088434</v>
      </c>
      <c r="M116" s="77">
        <v>0.25</v>
      </c>
      <c r="N116" s="77">
        <v>0.28000000000000003</v>
      </c>
      <c r="O116" s="77">
        <v>0.09</v>
      </c>
    </row>
    <row r="117" spans="2:15">
      <c r="B117" t="s">
        <v>772</v>
      </c>
      <c r="C117" t="s">
        <v>773</v>
      </c>
      <c r="D117" t="s">
        <v>103</v>
      </c>
      <c r="E117" t="s">
        <v>126</v>
      </c>
      <c r="F117" t="s">
        <v>774</v>
      </c>
      <c r="G117" t="s">
        <v>497</v>
      </c>
      <c r="H117" t="s">
        <v>105</v>
      </c>
      <c r="I117" s="77">
        <v>18598</v>
      </c>
      <c r="J117" s="77">
        <v>4056</v>
      </c>
      <c r="K117" s="77">
        <v>0</v>
      </c>
      <c r="L117" s="77">
        <v>754.33488</v>
      </c>
      <c r="M117" s="77">
        <v>0.04</v>
      </c>
      <c r="N117" s="77">
        <v>0.2</v>
      </c>
      <c r="O117" s="77">
        <v>0.06</v>
      </c>
    </row>
    <row r="118" spans="2:15">
      <c r="B118" t="s">
        <v>775</v>
      </c>
      <c r="C118" t="s">
        <v>776</v>
      </c>
      <c r="D118" t="s">
        <v>103</v>
      </c>
      <c r="E118" t="s">
        <v>126</v>
      </c>
      <c r="F118" t="s">
        <v>777</v>
      </c>
      <c r="G118" t="s">
        <v>497</v>
      </c>
      <c r="H118" t="s">
        <v>105</v>
      </c>
      <c r="I118" s="77">
        <v>28</v>
      </c>
      <c r="J118" s="77">
        <v>150800</v>
      </c>
      <c r="K118" s="77">
        <v>0.28000000000000003</v>
      </c>
      <c r="L118" s="77">
        <v>42.503999999999998</v>
      </c>
      <c r="M118" s="77">
        <v>0.01</v>
      </c>
      <c r="N118" s="77">
        <v>0.01</v>
      </c>
      <c r="O118" s="77">
        <v>0</v>
      </c>
    </row>
    <row r="119" spans="2:15">
      <c r="B119" t="s">
        <v>778</v>
      </c>
      <c r="C119" t="s">
        <v>779</v>
      </c>
      <c r="D119" t="s">
        <v>103</v>
      </c>
      <c r="E119" t="s">
        <v>126</v>
      </c>
      <c r="F119" t="s">
        <v>780</v>
      </c>
      <c r="G119" t="s">
        <v>497</v>
      </c>
      <c r="H119" t="s">
        <v>105</v>
      </c>
      <c r="I119" s="77">
        <v>13000</v>
      </c>
      <c r="J119" s="77">
        <v>1900</v>
      </c>
      <c r="K119" s="77">
        <v>0</v>
      </c>
      <c r="L119" s="77">
        <v>247</v>
      </c>
      <c r="M119" s="77">
        <v>0.12</v>
      </c>
      <c r="N119" s="77">
        <v>0.06</v>
      </c>
      <c r="O119" s="77">
        <v>0.02</v>
      </c>
    </row>
    <row r="120" spans="2:15">
      <c r="B120" t="s">
        <v>781</v>
      </c>
      <c r="C120" t="s">
        <v>782</v>
      </c>
      <c r="D120" t="s">
        <v>103</v>
      </c>
      <c r="E120" t="s">
        <v>126</v>
      </c>
      <c r="F120" t="s">
        <v>783</v>
      </c>
      <c r="G120" t="s">
        <v>497</v>
      </c>
      <c r="H120" t="s">
        <v>105</v>
      </c>
      <c r="I120" s="77">
        <v>50589</v>
      </c>
      <c r="J120" s="77">
        <v>1491</v>
      </c>
      <c r="K120" s="77">
        <v>0</v>
      </c>
      <c r="L120" s="77">
        <v>754.28198999999995</v>
      </c>
      <c r="M120" s="77">
        <v>0.12</v>
      </c>
      <c r="N120" s="77">
        <v>0.2</v>
      </c>
      <c r="O120" s="77">
        <v>0.06</v>
      </c>
    </row>
    <row r="121" spans="2:15">
      <c r="B121" t="s">
        <v>784</v>
      </c>
      <c r="C121" t="s">
        <v>785</v>
      </c>
      <c r="D121" t="s">
        <v>103</v>
      </c>
      <c r="E121" t="s">
        <v>126</v>
      </c>
      <c r="F121" t="s">
        <v>786</v>
      </c>
      <c r="G121" t="s">
        <v>497</v>
      </c>
      <c r="H121" t="s">
        <v>105</v>
      </c>
      <c r="I121" s="77">
        <v>13627</v>
      </c>
      <c r="J121" s="77">
        <v>17990</v>
      </c>
      <c r="K121" s="77">
        <v>0</v>
      </c>
      <c r="L121" s="77">
        <v>2451.4973</v>
      </c>
      <c r="M121" s="77">
        <v>0.18</v>
      </c>
      <c r="N121" s="77">
        <v>0.64</v>
      </c>
      <c r="O121" s="77">
        <v>0.2</v>
      </c>
    </row>
    <row r="122" spans="2:15">
      <c r="B122" t="s">
        <v>787</v>
      </c>
      <c r="C122" t="s">
        <v>788</v>
      </c>
      <c r="D122" t="s">
        <v>103</v>
      </c>
      <c r="E122" t="s">
        <v>126</v>
      </c>
      <c r="F122" t="s">
        <v>789</v>
      </c>
      <c r="G122" t="s">
        <v>497</v>
      </c>
      <c r="H122" t="s">
        <v>105</v>
      </c>
      <c r="I122" s="77">
        <v>11571</v>
      </c>
      <c r="J122" s="77">
        <v>1350</v>
      </c>
      <c r="K122" s="77">
        <v>0</v>
      </c>
      <c r="L122" s="77">
        <v>156.20849999999999</v>
      </c>
      <c r="M122" s="77">
        <v>0.18</v>
      </c>
      <c r="N122" s="77">
        <v>0.04</v>
      </c>
      <c r="O122" s="77">
        <v>0.01</v>
      </c>
    </row>
    <row r="123" spans="2:15">
      <c r="B123" t="s">
        <v>790</v>
      </c>
      <c r="C123" t="s">
        <v>791</v>
      </c>
      <c r="D123" t="s">
        <v>103</v>
      </c>
      <c r="E123" t="s">
        <v>126</v>
      </c>
      <c r="F123" t="s">
        <v>792</v>
      </c>
      <c r="G123" t="s">
        <v>793</v>
      </c>
      <c r="H123" t="s">
        <v>105</v>
      </c>
      <c r="I123" s="77">
        <v>20366</v>
      </c>
      <c r="J123" s="77">
        <v>98.5</v>
      </c>
      <c r="K123" s="77">
        <v>0</v>
      </c>
      <c r="L123" s="77">
        <v>20.060510000000001</v>
      </c>
      <c r="M123" s="77">
        <v>0.05</v>
      </c>
      <c r="N123" s="77">
        <v>0.01</v>
      </c>
      <c r="O123" s="77">
        <v>0</v>
      </c>
    </row>
    <row r="124" spans="2:15">
      <c r="B124" t="s">
        <v>794</v>
      </c>
      <c r="C124" t="s">
        <v>795</v>
      </c>
      <c r="D124" t="s">
        <v>103</v>
      </c>
      <c r="E124" t="s">
        <v>126</v>
      </c>
      <c r="F124" t="s">
        <v>796</v>
      </c>
      <c r="G124" t="s">
        <v>435</v>
      </c>
      <c r="H124" t="s">
        <v>105</v>
      </c>
      <c r="I124" s="77">
        <v>1317</v>
      </c>
      <c r="J124" s="77">
        <v>1519</v>
      </c>
      <c r="K124" s="77">
        <v>0</v>
      </c>
      <c r="L124" s="77">
        <v>20.005230000000001</v>
      </c>
      <c r="M124" s="77">
        <v>0</v>
      </c>
      <c r="N124" s="77">
        <v>0.01</v>
      </c>
      <c r="O124" s="77">
        <v>0</v>
      </c>
    </row>
    <row r="125" spans="2:15">
      <c r="B125" t="s">
        <v>797</v>
      </c>
      <c r="C125" t="s">
        <v>798</v>
      </c>
      <c r="D125" t="s">
        <v>103</v>
      </c>
      <c r="E125" t="s">
        <v>126</v>
      </c>
      <c r="F125" t="s">
        <v>799</v>
      </c>
      <c r="G125" t="s">
        <v>435</v>
      </c>
      <c r="H125" t="s">
        <v>105</v>
      </c>
      <c r="I125" s="77">
        <v>345870</v>
      </c>
      <c r="J125" s="77">
        <v>330.5</v>
      </c>
      <c r="K125" s="77">
        <v>0</v>
      </c>
      <c r="L125" s="77">
        <v>1143.1003499999999</v>
      </c>
      <c r="M125" s="77">
        <v>0.22</v>
      </c>
      <c r="N125" s="77">
        <v>0.3</v>
      </c>
      <c r="O125" s="77">
        <v>0.1</v>
      </c>
    </row>
    <row r="126" spans="2:15">
      <c r="B126" t="s">
        <v>800</v>
      </c>
      <c r="C126" t="s">
        <v>801</v>
      </c>
      <c r="D126" t="s">
        <v>103</v>
      </c>
      <c r="E126" t="s">
        <v>126</v>
      </c>
      <c r="F126" t="s">
        <v>802</v>
      </c>
      <c r="G126" t="s">
        <v>435</v>
      </c>
      <c r="H126" t="s">
        <v>105</v>
      </c>
      <c r="I126" s="77">
        <v>2010738</v>
      </c>
      <c r="J126" s="77">
        <v>56.7</v>
      </c>
      <c r="K126" s="77">
        <v>0</v>
      </c>
      <c r="L126" s="77">
        <v>1140.088446</v>
      </c>
      <c r="M126" s="77">
        <v>1.63</v>
      </c>
      <c r="N126" s="77">
        <v>0.3</v>
      </c>
      <c r="O126" s="77">
        <v>0.1</v>
      </c>
    </row>
    <row r="127" spans="2:15">
      <c r="B127" t="s">
        <v>803</v>
      </c>
      <c r="C127" t="s">
        <v>804</v>
      </c>
      <c r="D127" t="s">
        <v>103</v>
      </c>
      <c r="E127" t="s">
        <v>126</v>
      </c>
      <c r="F127" t="s">
        <v>805</v>
      </c>
      <c r="G127" t="s">
        <v>371</v>
      </c>
      <c r="H127" t="s">
        <v>105</v>
      </c>
      <c r="I127" s="77">
        <v>28082</v>
      </c>
      <c r="J127" s="77">
        <v>4120</v>
      </c>
      <c r="K127" s="77">
        <v>0</v>
      </c>
      <c r="L127" s="77">
        <v>1156.9784</v>
      </c>
      <c r="M127" s="77">
        <v>0.2</v>
      </c>
      <c r="N127" s="77">
        <v>0.3</v>
      </c>
      <c r="O127" s="77">
        <v>0.1</v>
      </c>
    </row>
    <row r="128" spans="2:15">
      <c r="B128" t="s">
        <v>806</v>
      </c>
      <c r="C128" t="s">
        <v>807</v>
      </c>
      <c r="D128" t="s">
        <v>103</v>
      </c>
      <c r="E128" t="s">
        <v>126</v>
      </c>
      <c r="F128" t="s">
        <v>808</v>
      </c>
      <c r="G128" t="s">
        <v>371</v>
      </c>
      <c r="H128" t="s">
        <v>105</v>
      </c>
      <c r="I128" s="77">
        <v>2534</v>
      </c>
      <c r="J128" s="77">
        <v>131900</v>
      </c>
      <c r="K128" s="77">
        <v>0</v>
      </c>
      <c r="L128" s="77">
        <v>3342.346</v>
      </c>
      <c r="M128" s="77">
        <v>0.05</v>
      </c>
      <c r="N128" s="77">
        <v>0.88</v>
      </c>
      <c r="O128" s="77">
        <v>0.28000000000000003</v>
      </c>
    </row>
    <row r="129" spans="2:15">
      <c r="B129" t="s">
        <v>809</v>
      </c>
      <c r="C129" t="s">
        <v>810</v>
      </c>
      <c r="D129" t="s">
        <v>103</v>
      </c>
      <c r="E129" t="s">
        <v>126</v>
      </c>
      <c r="F129" t="s">
        <v>811</v>
      </c>
      <c r="G129" t="s">
        <v>371</v>
      </c>
      <c r="H129" t="s">
        <v>105</v>
      </c>
      <c r="I129" s="77">
        <v>1291931.7</v>
      </c>
      <c r="J129" s="77">
        <v>141.9</v>
      </c>
      <c r="K129" s="77">
        <v>0</v>
      </c>
      <c r="L129" s="77">
        <v>1833.2510823</v>
      </c>
      <c r="M129" s="77">
        <v>1.84</v>
      </c>
      <c r="N129" s="77">
        <v>0.48</v>
      </c>
      <c r="O129" s="77">
        <v>0.15</v>
      </c>
    </row>
    <row r="130" spans="2:15">
      <c r="B130" t="s">
        <v>812</v>
      </c>
      <c r="C130" t="s">
        <v>813</v>
      </c>
      <c r="D130" t="s">
        <v>103</v>
      </c>
      <c r="E130" t="s">
        <v>126</v>
      </c>
      <c r="F130" t="s">
        <v>814</v>
      </c>
      <c r="G130" t="s">
        <v>815</v>
      </c>
      <c r="H130" t="s">
        <v>105</v>
      </c>
      <c r="I130" s="77">
        <v>13765</v>
      </c>
      <c r="J130" s="77">
        <v>1813</v>
      </c>
      <c r="K130" s="77">
        <v>0</v>
      </c>
      <c r="L130" s="77">
        <v>249.55945</v>
      </c>
      <c r="M130" s="77">
        <v>0.1</v>
      </c>
      <c r="N130" s="77">
        <v>7.0000000000000007E-2</v>
      </c>
      <c r="O130" s="77">
        <v>0.02</v>
      </c>
    </row>
    <row r="131" spans="2:15">
      <c r="B131" t="s">
        <v>816</v>
      </c>
      <c r="C131" t="s">
        <v>817</v>
      </c>
      <c r="D131" t="s">
        <v>103</v>
      </c>
      <c r="E131" t="s">
        <v>126</v>
      </c>
      <c r="F131" t="s">
        <v>818</v>
      </c>
      <c r="G131" t="s">
        <v>815</v>
      </c>
      <c r="H131" t="s">
        <v>105</v>
      </c>
      <c r="I131" s="77">
        <v>11123</v>
      </c>
      <c r="J131" s="77">
        <v>2324</v>
      </c>
      <c r="K131" s="77">
        <v>0</v>
      </c>
      <c r="L131" s="77">
        <v>258.49851999999998</v>
      </c>
      <c r="M131" s="77">
        <v>0.09</v>
      </c>
      <c r="N131" s="77">
        <v>7.0000000000000007E-2</v>
      </c>
      <c r="O131" s="77">
        <v>0.02</v>
      </c>
    </row>
    <row r="132" spans="2:15">
      <c r="B132" t="s">
        <v>819</v>
      </c>
      <c r="C132" t="s">
        <v>820</v>
      </c>
      <c r="D132" t="s">
        <v>103</v>
      </c>
      <c r="E132" t="s">
        <v>126</v>
      </c>
      <c r="F132" t="s">
        <v>821</v>
      </c>
      <c r="G132" t="s">
        <v>815</v>
      </c>
      <c r="H132" t="s">
        <v>105</v>
      </c>
      <c r="I132" s="77">
        <v>35284</v>
      </c>
      <c r="J132" s="77">
        <v>2888</v>
      </c>
      <c r="K132" s="77">
        <v>0</v>
      </c>
      <c r="L132" s="77">
        <v>1019.00192</v>
      </c>
      <c r="M132" s="77">
        <v>0.39</v>
      </c>
      <c r="N132" s="77">
        <v>0.27</v>
      </c>
      <c r="O132" s="77">
        <v>0.09</v>
      </c>
    </row>
    <row r="133" spans="2:15">
      <c r="B133" t="s">
        <v>822</v>
      </c>
      <c r="C133" t="s">
        <v>823</v>
      </c>
      <c r="D133" t="s">
        <v>103</v>
      </c>
      <c r="E133" t="s">
        <v>126</v>
      </c>
      <c r="F133" t="s">
        <v>824</v>
      </c>
      <c r="G133" t="s">
        <v>825</v>
      </c>
      <c r="H133" t="s">
        <v>105</v>
      </c>
      <c r="I133" s="77">
        <v>44371</v>
      </c>
      <c r="J133" s="77">
        <v>721.9</v>
      </c>
      <c r="K133" s="77">
        <v>0</v>
      </c>
      <c r="L133" s="77">
        <v>320.31424900000002</v>
      </c>
      <c r="M133" s="77">
        <v>0.13</v>
      </c>
      <c r="N133" s="77">
        <v>0.08</v>
      </c>
      <c r="O133" s="77">
        <v>0.03</v>
      </c>
    </row>
    <row r="134" spans="2:15">
      <c r="B134" t="s">
        <v>826</v>
      </c>
      <c r="C134" t="s">
        <v>827</v>
      </c>
      <c r="D134" t="s">
        <v>103</v>
      </c>
      <c r="E134" t="s">
        <v>126</v>
      </c>
      <c r="F134" t="s">
        <v>828</v>
      </c>
      <c r="G134" t="s">
        <v>825</v>
      </c>
      <c r="H134" t="s">
        <v>105</v>
      </c>
      <c r="I134" s="77">
        <v>32750</v>
      </c>
      <c r="J134" s="77">
        <v>2342</v>
      </c>
      <c r="K134" s="77">
        <v>0</v>
      </c>
      <c r="L134" s="77">
        <v>767.005</v>
      </c>
      <c r="M134" s="77">
        <v>0.22</v>
      </c>
      <c r="N134" s="77">
        <v>0.2</v>
      </c>
      <c r="O134" s="77">
        <v>0.06</v>
      </c>
    </row>
    <row r="135" spans="2:15">
      <c r="B135" t="s">
        <v>829</v>
      </c>
      <c r="C135" t="s">
        <v>830</v>
      </c>
      <c r="D135" t="s">
        <v>103</v>
      </c>
      <c r="E135" t="s">
        <v>126</v>
      </c>
      <c r="F135" t="s">
        <v>831</v>
      </c>
      <c r="G135" t="s">
        <v>825</v>
      </c>
      <c r="H135" t="s">
        <v>105</v>
      </c>
      <c r="I135" s="77">
        <v>107721</v>
      </c>
      <c r="J135" s="77">
        <v>1742</v>
      </c>
      <c r="K135" s="77">
        <v>0</v>
      </c>
      <c r="L135" s="77">
        <v>1876.49982</v>
      </c>
      <c r="M135" s="77">
        <v>0.45</v>
      </c>
      <c r="N135" s="77">
        <v>0.49</v>
      </c>
      <c r="O135" s="77">
        <v>0.16</v>
      </c>
    </row>
    <row r="136" spans="2:15">
      <c r="B136" t="s">
        <v>832</v>
      </c>
      <c r="C136" t="s">
        <v>833</v>
      </c>
      <c r="D136" t="s">
        <v>103</v>
      </c>
      <c r="E136" t="s">
        <v>126</v>
      </c>
      <c r="F136" t="s">
        <v>834</v>
      </c>
      <c r="G136" t="s">
        <v>825</v>
      </c>
      <c r="H136" t="s">
        <v>105</v>
      </c>
      <c r="I136" s="77">
        <v>236704</v>
      </c>
      <c r="J136" s="77">
        <v>492</v>
      </c>
      <c r="K136" s="77">
        <v>0</v>
      </c>
      <c r="L136" s="77">
        <v>1164.58368</v>
      </c>
      <c r="M136" s="77">
        <v>0.3</v>
      </c>
      <c r="N136" s="77">
        <v>0.3</v>
      </c>
      <c r="O136" s="77">
        <v>0.1</v>
      </c>
    </row>
    <row r="137" spans="2:15">
      <c r="B137" t="s">
        <v>835</v>
      </c>
      <c r="C137" t="s">
        <v>836</v>
      </c>
      <c r="D137" t="s">
        <v>103</v>
      </c>
      <c r="E137" t="s">
        <v>126</v>
      </c>
      <c r="F137" t="s">
        <v>837</v>
      </c>
      <c r="G137" t="s">
        <v>825</v>
      </c>
      <c r="H137" t="s">
        <v>105</v>
      </c>
      <c r="I137" s="77">
        <v>76026</v>
      </c>
      <c r="J137" s="77">
        <v>1429</v>
      </c>
      <c r="K137" s="77">
        <v>0</v>
      </c>
      <c r="L137" s="77">
        <v>1086.4115400000001</v>
      </c>
      <c r="M137" s="77">
        <v>0.44</v>
      </c>
      <c r="N137" s="77">
        <v>0.28000000000000003</v>
      </c>
      <c r="O137" s="77">
        <v>0.09</v>
      </c>
    </row>
    <row r="138" spans="2:15">
      <c r="B138" t="s">
        <v>838</v>
      </c>
      <c r="C138" t="s">
        <v>839</v>
      </c>
      <c r="D138" t="s">
        <v>103</v>
      </c>
      <c r="E138" t="s">
        <v>126</v>
      </c>
      <c r="F138" t="s">
        <v>840</v>
      </c>
      <c r="G138" t="s">
        <v>514</v>
      </c>
      <c r="H138" t="s">
        <v>105</v>
      </c>
      <c r="I138" s="77">
        <v>3405</v>
      </c>
      <c r="J138" s="77">
        <v>2387</v>
      </c>
      <c r="K138" s="77">
        <v>0</v>
      </c>
      <c r="L138" s="77">
        <v>81.277349999999998</v>
      </c>
      <c r="M138" s="77">
        <v>0.08</v>
      </c>
      <c r="N138" s="77">
        <v>0.02</v>
      </c>
      <c r="O138" s="77">
        <v>0.01</v>
      </c>
    </row>
    <row r="139" spans="2:15">
      <c r="B139" t="s">
        <v>841</v>
      </c>
      <c r="C139" t="s">
        <v>842</v>
      </c>
      <c r="D139" t="s">
        <v>103</v>
      </c>
      <c r="E139" t="s">
        <v>126</v>
      </c>
      <c r="F139" t="s">
        <v>843</v>
      </c>
      <c r="G139" t="s">
        <v>514</v>
      </c>
      <c r="H139" t="s">
        <v>105</v>
      </c>
      <c r="I139" s="77">
        <v>102485</v>
      </c>
      <c r="J139" s="77">
        <v>2711</v>
      </c>
      <c r="K139" s="77">
        <v>0</v>
      </c>
      <c r="L139" s="77">
        <v>2778.3683500000002</v>
      </c>
      <c r="M139" s="77">
        <v>0.27</v>
      </c>
      <c r="N139" s="77">
        <v>0.73</v>
      </c>
      <c r="O139" s="77">
        <v>0.23</v>
      </c>
    </row>
    <row r="140" spans="2:15">
      <c r="B140" t="s">
        <v>844</v>
      </c>
      <c r="C140" t="s">
        <v>845</v>
      </c>
      <c r="D140" t="s">
        <v>103</v>
      </c>
      <c r="E140" t="s">
        <v>126</v>
      </c>
      <c r="F140" t="s">
        <v>846</v>
      </c>
      <c r="G140" t="s">
        <v>518</v>
      </c>
      <c r="H140" t="s">
        <v>105</v>
      </c>
      <c r="I140" s="77">
        <v>34965</v>
      </c>
      <c r="J140" s="77">
        <v>2911</v>
      </c>
      <c r="K140" s="77">
        <v>0</v>
      </c>
      <c r="L140" s="77">
        <v>1017.83115</v>
      </c>
      <c r="M140" s="77">
        <v>0.22</v>
      </c>
      <c r="N140" s="77">
        <v>0.27</v>
      </c>
      <c r="O140" s="77">
        <v>0.08</v>
      </c>
    </row>
    <row r="141" spans="2:15">
      <c r="B141" t="s">
        <v>847</v>
      </c>
      <c r="C141" t="s">
        <v>848</v>
      </c>
      <c r="D141" t="s">
        <v>103</v>
      </c>
      <c r="E141" t="s">
        <v>126</v>
      </c>
      <c r="F141" t="s">
        <v>849</v>
      </c>
      <c r="G141" t="s">
        <v>518</v>
      </c>
      <c r="H141" t="s">
        <v>105</v>
      </c>
      <c r="I141" s="77">
        <v>35</v>
      </c>
      <c r="J141" s="77">
        <v>1967</v>
      </c>
      <c r="K141" s="77">
        <v>0</v>
      </c>
      <c r="L141" s="77">
        <v>0.68845000000000001</v>
      </c>
      <c r="M141" s="77">
        <v>0</v>
      </c>
      <c r="N141" s="77">
        <v>0</v>
      </c>
      <c r="O141" s="77">
        <v>0</v>
      </c>
    </row>
    <row r="142" spans="2:15">
      <c r="B142" t="s">
        <v>850</v>
      </c>
      <c r="C142" t="s">
        <v>851</v>
      </c>
      <c r="D142" t="s">
        <v>103</v>
      </c>
      <c r="E142" t="s">
        <v>126</v>
      </c>
      <c r="F142" t="s">
        <v>852</v>
      </c>
      <c r="G142" t="s">
        <v>518</v>
      </c>
      <c r="H142" t="s">
        <v>105</v>
      </c>
      <c r="I142" s="77">
        <v>1803</v>
      </c>
      <c r="J142" s="77">
        <v>4909</v>
      </c>
      <c r="K142" s="77">
        <v>0</v>
      </c>
      <c r="L142" s="77">
        <v>88.509270000000001</v>
      </c>
      <c r="M142" s="77">
        <v>0.02</v>
      </c>
      <c r="N142" s="77">
        <v>0.02</v>
      </c>
      <c r="O142" s="77">
        <v>0.01</v>
      </c>
    </row>
    <row r="143" spans="2:15">
      <c r="B143" t="s">
        <v>853</v>
      </c>
      <c r="C143" t="s">
        <v>854</v>
      </c>
      <c r="D143" t="s">
        <v>103</v>
      </c>
      <c r="E143" t="s">
        <v>126</v>
      </c>
      <c r="F143" t="s">
        <v>855</v>
      </c>
      <c r="G143" t="s">
        <v>518</v>
      </c>
      <c r="H143" t="s">
        <v>105</v>
      </c>
      <c r="I143" s="77">
        <v>72464</v>
      </c>
      <c r="J143" s="77">
        <v>3849</v>
      </c>
      <c r="K143" s="77">
        <v>0</v>
      </c>
      <c r="L143" s="77">
        <v>2789.1393600000001</v>
      </c>
      <c r="M143" s="77">
        <v>0.74</v>
      </c>
      <c r="N143" s="77">
        <v>0.73</v>
      </c>
      <c r="O143" s="77">
        <v>0.23</v>
      </c>
    </row>
    <row r="144" spans="2:15">
      <c r="B144" t="s">
        <v>856</v>
      </c>
      <c r="C144" t="s">
        <v>857</v>
      </c>
      <c r="D144" t="s">
        <v>103</v>
      </c>
      <c r="E144" t="s">
        <v>126</v>
      </c>
      <c r="F144" t="s">
        <v>858</v>
      </c>
      <c r="G144" t="s">
        <v>859</v>
      </c>
      <c r="H144" t="s">
        <v>105</v>
      </c>
      <c r="I144" s="77">
        <v>548042</v>
      </c>
      <c r="J144" s="77">
        <v>125.4</v>
      </c>
      <c r="K144" s="77">
        <v>0</v>
      </c>
      <c r="L144" s="77">
        <v>687.24466800000005</v>
      </c>
      <c r="M144" s="77">
        <v>0.77</v>
      </c>
      <c r="N144" s="77">
        <v>0.18</v>
      </c>
      <c r="O144" s="77">
        <v>0.06</v>
      </c>
    </row>
    <row r="145" spans="2:15">
      <c r="B145" t="s">
        <v>860</v>
      </c>
      <c r="C145" t="s">
        <v>861</v>
      </c>
      <c r="D145" t="s">
        <v>103</v>
      </c>
      <c r="E145" t="s">
        <v>126</v>
      </c>
      <c r="F145" t="s">
        <v>862</v>
      </c>
      <c r="G145" t="s">
        <v>859</v>
      </c>
      <c r="H145" t="s">
        <v>105</v>
      </c>
      <c r="I145" s="77">
        <v>11446</v>
      </c>
      <c r="J145" s="77">
        <v>315.2</v>
      </c>
      <c r="K145" s="77">
        <v>0</v>
      </c>
      <c r="L145" s="77">
        <v>36.077792000000002</v>
      </c>
      <c r="M145" s="77">
        <v>0.08</v>
      </c>
      <c r="N145" s="77">
        <v>0.01</v>
      </c>
      <c r="O145" s="77">
        <v>0</v>
      </c>
    </row>
    <row r="146" spans="2:15">
      <c r="B146" t="s">
        <v>863</v>
      </c>
      <c r="C146" t="s">
        <v>864</v>
      </c>
      <c r="D146" t="s">
        <v>103</v>
      </c>
      <c r="E146" t="s">
        <v>126</v>
      </c>
      <c r="F146" t="s">
        <v>865</v>
      </c>
      <c r="G146" t="s">
        <v>528</v>
      </c>
      <c r="H146" t="s">
        <v>105</v>
      </c>
      <c r="I146" s="77">
        <v>63572</v>
      </c>
      <c r="J146" s="77">
        <v>5960</v>
      </c>
      <c r="K146" s="77">
        <v>0</v>
      </c>
      <c r="L146" s="77">
        <v>3788.8912</v>
      </c>
      <c r="M146" s="77">
        <v>0.11</v>
      </c>
      <c r="N146" s="77">
        <v>0.99</v>
      </c>
      <c r="O146" s="77">
        <v>0.32</v>
      </c>
    </row>
    <row r="147" spans="2:15">
      <c r="B147" t="s">
        <v>866</v>
      </c>
      <c r="C147" t="s">
        <v>867</v>
      </c>
      <c r="D147" t="s">
        <v>103</v>
      </c>
      <c r="E147" t="s">
        <v>126</v>
      </c>
      <c r="F147" t="s">
        <v>868</v>
      </c>
      <c r="G147" t="s">
        <v>394</v>
      </c>
      <c r="H147" t="s">
        <v>105</v>
      </c>
      <c r="I147" s="77">
        <v>447</v>
      </c>
      <c r="J147" s="77">
        <v>1526.5554119999999</v>
      </c>
      <c r="K147" s="77">
        <v>0</v>
      </c>
      <c r="L147" s="77">
        <v>6.8237026916400003</v>
      </c>
      <c r="M147" s="77">
        <v>0</v>
      </c>
      <c r="N147" s="77">
        <v>0</v>
      </c>
      <c r="O147" s="77">
        <v>0</v>
      </c>
    </row>
    <row r="148" spans="2:15">
      <c r="B148" t="s">
        <v>869</v>
      </c>
      <c r="C148" t="s">
        <v>867</v>
      </c>
      <c r="D148" t="s">
        <v>103</v>
      </c>
      <c r="E148" t="s">
        <v>126</v>
      </c>
      <c r="F148" t="s">
        <v>868</v>
      </c>
      <c r="G148" t="s">
        <v>394</v>
      </c>
      <c r="H148" t="s">
        <v>105</v>
      </c>
      <c r="I148" s="77">
        <v>62242</v>
      </c>
      <c r="J148" s="77">
        <v>1602</v>
      </c>
      <c r="K148" s="77">
        <v>0</v>
      </c>
      <c r="L148" s="77">
        <v>997.11684000000002</v>
      </c>
      <c r="M148" s="77">
        <v>0.6</v>
      </c>
      <c r="N148" s="77">
        <v>0.26</v>
      </c>
      <c r="O148" s="77">
        <v>0.08</v>
      </c>
    </row>
    <row r="149" spans="2:15">
      <c r="B149" t="s">
        <v>870</v>
      </c>
      <c r="C149" t="s">
        <v>871</v>
      </c>
      <c r="D149" t="s">
        <v>103</v>
      </c>
      <c r="E149" t="s">
        <v>126</v>
      </c>
      <c r="F149" t="s">
        <v>872</v>
      </c>
      <c r="G149" t="s">
        <v>394</v>
      </c>
      <c r="H149" t="s">
        <v>105</v>
      </c>
      <c r="I149" s="77">
        <v>42066</v>
      </c>
      <c r="J149" s="77">
        <v>1580</v>
      </c>
      <c r="K149" s="77">
        <v>0</v>
      </c>
      <c r="L149" s="77">
        <v>664.64279999999997</v>
      </c>
      <c r="M149" s="77">
        <v>0.32</v>
      </c>
      <c r="N149" s="77">
        <v>0.17</v>
      </c>
      <c r="O149" s="77">
        <v>0.06</v>
      </c>
    </row>
    <row r="150" spans="2:15">
      <c r="B150" t="s">
        <v>873</v>
      </c>
      <c r="C150" t="s">
        <v>874</v>
      </c>
      <c r="D150" t="s">
        <v>103</v>
      </c>
      <c r="E150" t="s">
        <v>126</v>
      </c>
      <c r="F150" t="s">
        <v>875</v>
      </c>
      <c r="G150" t="s">
        <v>394</v>
      </c>
      <c r="H150" t="s">
        <v>105</v>
      </c>
      <c r="I150" s="77">
        <v>592807</v>
      </c>
      <c r="J150" s="77">
        <v>258.60000000000002</v>
      </c>
      <c r="K150" s="77">
        <v>0</v>
      </c>
      <c r="L150" s="77">
        <v>1532.998902</v>
      </c>
      <c r="M150" s="77">
        <v>0.56999999999999995</v>
      </c>
      <c r="N150" s="77">
        <v>0.4</v>
      </c>
      <c r="O150" s="77">
        <v>0.13</v>
      </c>
    </row>
    <row r="151" spans="2:15">
      <c r="B151" t="s">
        <v>876</v>
      </c>
      <c r="C151" t="s">
        <v>877</v>
      </c>
      <c r="D151" t="s">
        <v>103</v>
      </c>
      <c r="E151" t="s">
        <v>126</v>
      </c>
      <c r="F151" t="s">
        <v>878</v>
      </c>
      <c r="G151" t="s">
        <v>394</v>
      </c>
      <c r="H151" t="s">
        <v>105</v>
      </c>
      <c r="I151" s="77">
        <v>26532</v>
      </c>
      <c r="J151" s="77">
        <v>1348</v>
      </c>
      <c r="K151" s="77">
        <v>0</v>
      </c>
      <c r="L151" s="77">
        <v>357.65136000000001</v>
      </c>
      <c r="M151" s="77">
        <v>0.18</v>
      </c>
      <c r="N151" s="77">
        <v>0.09</v>
      </c>
      <c r="O151" s="77">
        <v>0.03</v>
      </c>
    </row>
    <row r="152" spans="2:15">
      <c r="B152" t="s">
        <v>879</v>
      </c>
      <c r="C152" t="s">
        <v>880</v>
      </c>
      <c r="D152" t="s">
        <v>103</v>
      </c>
      <c r="E152" t="s">
        <v>126</v>
      </c>
      <c r="F152" t="s">
        <v>881</v>
      </c>
      <c r="G152" t="s">
        <v>394</v>
      </c>
      <c r="H152" t="s">
        <v>105</v>
      </c>
      <c r="I152" s="77">
        <v>26014</v>
      </c>
      <c r="J152" s="77">
        <v>1031</v>
      </c>
      <c r="K152" s="77">
        <v>0</v>
      </c>
      <c r="L152" s="77">
        <v>268.20434</v>
      </c>
      <c r="M152" s="77">
        <v>7.0000000000000007E-2</v>
      </c>
      <c r="N152" s="77">
        <v>7.0000000000000007E-2</v>
      </c>
      <c r="O152" s="77">
        <v>0.02</v>
      </c>
    </row>
    <row r="153" spans="2:15">
      <c r="B153" t="s">
        <v>882</v>
      </c>
      <c r="C153" t="s">
        <v>883</v>
      </c>
      <c r="D153" t="s">
        <v>103</v>
      </c>
      <c r="E153" t="s">
        <v>126</v>
      </c>
      <c r="F153" t="s">
        <v>884</v>
      </c>
      <c r="G153" t="s">
        <v>394</v>
      </c>
      <c r="H153" t="s">
        <v>105</v>
      </c>
      <c r="I153" s="77">
        <v>8854</v>
      </c>
      <c r="J153" s="77">
        <v>4990</v>
      </c>
      <c r="K153" s="77">
        <v>0</v>
      </c>
      <c r="L153" s="77">
        <v>441.81459999999998</v>
      </c>
      <c r="M153" s="77">
        <v>0.04</v>
      </c>
      <c r="N153" s="77">
        <v>0.12</v>
      </c>
      <c r="O153" s="77">
        <v>0.04</v>
      </c>
    </row>
    <row r="154" spans="2:15">
      <c r="B154" t="s">
        <v>885</v>
      </c>
      <c r="C154" t="s">
        <v>886</v>
      </c>
      <c r="D154" t="s">
        <v>103</v>
      </c>
      <c r="E154" t="s">
        <v>126</v>
      </c>
      <c r="F154" t="s">
        <v>393</v>
      </c>
      <c r="G154" t="s">
        <v>394</v>
      </c>
      <c r="H154" t="s">
        <v>105</v>
      </c>
      <c r="I154" s="77">
        <v>2950</v>
      </c>
      <c r="J154" s="77">
        <v>199.8</v>
      </c>
      <c r="K154" s="77">
        <v>0</v>
      </c>
      <c r="L154" s="77">
        <v>5.8940999999999999</v>
      </c>
      <c r="M154" s="77">
        <v>0</v>
      </c>
      <c r="N154" s="77">
        <v>0</v>
      </c>
      <c r="O154" s="77">
        <v>0</v>
      </c>
    </row>
    <row r="155" spans="2:15">
      <c r="B155" t="s">
        <v>887</v>
      </c>
      <c r="C155" t="s">
        <v>888</v>
      </c>
      <c r="D155" t="s">
        <v>103</v>
      </c>
      <c r="E155" t="s">
        <v>126</v>
      </c>
      <c r="F155" t="s">
        <v>889</v>
      </c>
      <c r="G155" t="s">
        <v>394</v>
      </c>
      <c r="H155" t="s">
        <v>105</v>
      </c>
      <c r="I155" s="77">
        <v>69105</v>
      </c>
      <c r="J155" s="77">
        <v>2535</v>
      </c>
      <c r="K155" s="77">
        <v>0</v>
      </c>
      <c r="L155" s="77">
        <v>1751.8117500000001</v>
      </c>
      <c r="M155" s="77">
        <v>0.55000000000000004</v>
      </c>
      <c r="N155" s="77">
        <v>0.46</v>
      </c>
      <c r="O155" s="77">
        <v>0.15</v>
      </c>
    </row>
    <row r="156" spans="2:15">
      <c r="B156" t="s">
        <v>890</v>
      </c>
      <c r="C156" t="s">
        <v>891</v>
      </c>
      <c r="D156" t="s">
        <v>103</v>
      </c>
      <c r="E156" t="s">
        <v>126</v>
      </c>
      <c r="F156" t="s">
        <v>892</v>
      </c>
      <c r="G156" t="s">
        <v>394</v>
      </c>
      <c r="H156" t="s">
        <v>105</v>
      </c>
      <c r="I156" s="77">
        <v>6869</v>
      </c>
      <c r="J156" s="77">
        <v>2444</v>
      </c>
      <c r="K156" s="77">
        <v>0</v>
      </c>
      <c r="L156" s="77">
        <v>167.87835999999999</v>
      </c>
      <c r="M156" s="77">
        <v>0.16</v>
      </c>
      <c r="N156" s="77">
        <v>0.04</v>
      </c>
      <c r="O156" s="77">
        <v>0.01</v>
      </c>
    </row>
    <row r="157" spans="2:15">
      <c r="B157" t="s">
        <v>893</v>
      </c>
      <c r="C157" t="s">
        <v>894</v>
      </c>
      <c r="D157" t="s">
        <v>103</v>
      </c>
      <c r="E157" t="s">
        <v>126</v>
      </c>
      <c r="F157" t="s">
        <v>895</v>
      </c>
      <c r="G157" t="s">
        <v>639</v>
      </c>
      <c r="H157" t="s">
        <v>105</v>
      </c>
      <c r="I157" s="77">
        <v>22384</v>
      </c>
      <c r="J157" s="77">
        <v>1613</v>
      </c>
      <c r="K157" s="77">
        <v>0</v>
      </c>
      <c r="L157" s="77">
        <v>361.05392000000001</v>
      </c>
      <c r="M157" s="77">
        <v>0.18</v>
      </c>
      <c r="N157" s="77">
        <v>0.09</v>
      </c>
      <c r="O157" s="77">
        <v>0.03</v>
      </c>
    </row>
    <row r="158" spans="2:15">
      <c r="B158" t="s">
        <v>896</v>
      </c>
      <c r="C158" t="s">
        <v>897</v>
      </c>
      <c r="D158" t="s">
        <v>103</v>
      </c>
      <c r="E158" t="s">
        <v>126</v>
      </c>
      <c r="F158" t="s">
        <v>898</v>
      </c>
      <c r="G158" t="s">
        <v>639</v>
      </c>
      <c r="H158" t="s">
        <v>105</v>
      </c>
      <c r="I158" s="77">
        <v>5000</v>
      </c>
      <c r="J158" s="77">
        <v>7876</v>
      </c>
      <c r="K158" s="77">
        <v>0</v>
      </c>
      <c r="L158" s="77">
        <v>393.8</v>
      </c>
      <c r="M158" s="77">
        <v>0.06</v>
      </c>
      <c r="N158" s="77">
        <v>0.1</v>
      </c>
      <c r="O158" s="77">
        <v>0.03</v>
      </c>
    </row>
    <row r="159" spans="2:15">
      <c r="B159" t="s">
        <v>899</v>
      </c>
      <c r="C159" t="s">
        <v>900</v>
      </c>
      <c r="D159" t="s">
        <v>103</v>
      </c>
      <c r="E159" t="s">
        <v>126</v>
      </c>
      <c r="F159" t="s">
        <v>901</v>
      </c>
      <c r="G159" t="s">
        <v>639</v>
      </c>
      <c r="H159" t="s">
        <v>105</v>
      </c>
      <c r="I159" s="77">
        <v>357999</v>
      </c>
      <c r="J159" s="77">
        <v>451.8</v>
      </c>
      <c r="K159" s="77">
        <v>0</v>
      </c>
      <c r="L159" s="77">
        <v>1617.439482</v>
      </c>
      <c r="M159" s="77">
        <v>0.76</v>
      </c>
      <c r="N159" s="77">
        <v>0.42</v>
      </c>
      <c r="O159" s="77">
        <v>0.13</v>
      </c>
    </row>
    <row r="160" spans="2:15">
      <c r="B160" t="s">
        <v>902</v>
      </c>
      <c r="C160" t="s">
        <v>903</v>
      </c>
      <c r="D160" t="s">
        <v>103</v>
      </c>
      <c r="E160" t="s">
        <v>126</v>
      </c>
      <c r="F160" t="s">
        <v>904</v>
      </c>
      <c r="G160" t="s">
        <v>639</v>
      </c>
      <c r="H160" t="s">
        <v>105</v>
      </c>
      <c r="I160" s="77">
        <v>8145</v>
      </c>
      <c r="J160" s="77">
        <v>367</v>
      </c>
      <c r="K160" s="77">
        <v>0</v>
      </c>
      <c r="L160" s="77">
        <v>29.892150000000001</v>
      </c>
      <c r="M160" s="77">
        <v>0.1</v>
      </c>
      <c r="N160" s="77">
        <v>0.01</v>
      </c>
      <c r="O160" s="77">
        <v>0</v>
      </c>
    </row>
    <row r="161" spans="2:15">
      <c r="B161" t="s">
        <v>905</v>
      </c>
      <c r="C161" t="s">
        <v>906</v>
      </c>
      <c r="D161" t="s">
        <v>103</v>
      </c>
      <c r="E161" t="s">
        <v>126</v>
      </c>
      <c r="F161" t="s">
        <v>421</v>
      </c>
      <c r="G161" t="s">
        <v>361</v>
      </c>
      <c r="H161" t="s">
        <v>105</v>
      </c>
      <c r="I161" s="77">
        <v>257</v>
      </c>
      <c r="J161" s="77">
        <v>6827</v>
      </c>
      <c r="K161" s="77">
        <v>0</v>
      </c>
      <c r="L161" s="77">
        <v>17.545390000000001</v>
      </c>
      <c r="M161" s="77">
        <v>0.01</v>
      </c>
      <c r="N161" s="77">
        <v>0</v>
      </c>
      <c r="O161" s="77">
        <v>0</v>
      </c>
    </row>
    <row r="162" spans="2:15">
      <c r="B162" t="s">
        <v>907</v>
      </c>
      <c r="C162" t="s">
        <v>908</v>
      </c>
      <c r="D162" t="s">
        <v>103</v>
      </c>
      <c r="E162" t="s">
        <v>126</v>
      </c>
      <c r="F162" t="s">
        <v>909</v>
      </c>
      <c r="G162" t="s">
        <v>361</v>
      </c>
      <c r="H162" t="s">
        <v>105</v>
      </c>
      <c r="I162" s="77">
        <v>470</v>
      </c>
      <c r="J162" s="77">
        <v>7325</v>
      </c>
      <c r="K162" s="77">
        <v>0</v>
      </c>
      <c r="L162" s="77">
        <v>34.427500000000002</v>
      </c>
      <c r="M162" s="77">
        <v>0</v>
      </c>
      <c r="N162" s="77">
        <v>0.01</v>
      </c>
      <c r="O162" s="77">
        <v>0</v>
      </c>
    </row>
    <row r="163" spans="2:15">
      <c r="B163" t="s">
        <v>910</v>
      </c>
      <c r="C163" t="s">
        <v>911</v>
      </c>
      <c r="D163" t="s">
        <v>103</v>
      </c>
      <c r="E163" t="s">
        <v>126</v>
      </c>
      <c r="F163" t="s">
        <v>912</v>
      </c>
      <c r="G163" t="s">
        <v>361</v>
      </c>
      <c r="H163" t="s">
        <v>105</v>
      </c>
      <c r="I163" s="77">
        <v>197350</v>
      </c>
      <c r="J163" s="77">
        <v>931.7</v>
      </c>
      <c r="K163" s="77">
        <v>0</v>
      </c>
      <c r="L163" s="77">
        <v>1838.7099499999999</v>
      </c>
      <c r="M163" s="77">
        <v>0.35</v>
      </c>
      <c r="N163" s="77">
        <v>0.48</v>
      </c>
      <c r="O163" s="77">
        <v>0.15</v>
      </c>
    </row>
    <row r="164" spans="2:15">
      <c r="B164" t="s">
        <v>913</v>
      </c>
      <c r="C164" t="s">
        <v>914</v>
      </c>
      <c r="D164" t="s">
        <v>103</v>
      </c>
      <c r="E164" t="s">
        <v>126</v>
      </c>
      <c r="F164" t="s">
        <v>915</v>
      </c>
      <c r="G164" t="s">
        <v>361</v>
      </c>
      <c r="H164" t="s">
        <v>105</v>
      </c>
      <c r="I164" s="77">
        <v>37243</v>
      </c>
      <c r="J164" s="77">
        <v>644.4</v>
      </c>
      <c r="K164" s="77">
        <v>0</v>
      </c>
      <c r="L164" s="77">
        <v>239.99389199999999</v>
      </c>
      <c r="M164" s="77">
        <v>0.06</v>
      </c>
      <c r="N164" s="77">
        <v>0.06</v>
      </c>
      <c r="O164" s="77">
        <v>0.02</v>
      </c>
    </row>
    <row r="165" spans="2:15">
      <c r="B165" t="s">
        <v>916</v>
      </c>
      <c r="C165" t="s">
        <v>917</v>
      </c>
      <c r="D165" t="s">
        <v>103</v>
      </c>
      <c r="E165" t="s">
        <v>126</v>
      </c>
      <c r="F165" t="s">
        <v>918</v>
      </c>
      <c r="G165" t="s">
        <v>361</v>
      </c>
      <c r="H165" t="s">
        <v>105</v>
      </c>
      <c r="I165" s="77">
        <v>27205</v>
      </c>
      <c r="J165" s="77">
        <v>6400</v>
      </c>
      <c r="K165" s="77">
        <v>0</v>
      </c>
      <c r="L165" s="77">
        <v>1741.12</v>
      </c>
      <c r="M165" s="77">
        <v>0.22</v>
      </c>
      <c r="N165" s="77">
        <v>0.46</v>
      </c>
      <c r="O165" s="77">
        <v>0.15</v>
      </c>
    </row>
    <row r="166" spans="2:15">
      <c r="B166" t="s">
        <v>919</v>
      </c>
      <c r="C166" t="s">
        <v>920</v>
      </c>
      <c r="D166" t="s">
        <v>103</v>
      </c>
      <c r="E166" t="s">
        <v>126</v>
      </c>
      <c r="F166" t="s">
        <v>921</v>
      </c>
      <c r="G166" t="s">
        <v>361</v>
      </c>
      <c r="H166" t="s">
        <v>105</v>
      </c>
      <c r="I166" s="77">
        <v>6812</v>
      </c>
      <c r="J166" s="77">
        <v>2721</v>
      </c>
      <c r="K166" s="77">
        <v>0</v>
      </c>
      <c r="L166" s="77">
        <v>185.35452000000001</v>
      </c>
      <c r="M166" s="77">
        <v>0.11</v>
      </c>
      <c r="N166" s="77">
        <v>0.05</v>
      </c>
      <c r="O166" s="77">
        <v>0.02</v>
      </c>
    </row>
    <row r="167" spans="2:15">
      <c r="B167" t="s">
        <v>922</v>
      </c>
      <c r="C167" t="s">
        <v>923</v>
      </c>
      <c r="D167" t="s">
        <v>103</v>
      </c>
      <c r="E167" t="s">
        <v>126</v>
      </c>
      <c r="F167" t="s">
        <v>924</v>
      </c>
      <c r="G167" t="s">
        <v>361</v>
      </c>
      <c r="H167" t="s">
        <v>105</v>
      </c>
      <c r="I167" s="77">
        <v>102991</v>
      </c>
      <c r="J167" s="77">
        <v>1443</v>
      </c>
      <c r="K167" s="77">
        <v>0</v>
      </c>
      <c r="L167" s="77">
        <v>1486.16013</v>
      </c>
      <c r="M167" s="77">
        <v>0.6</v>
      </c>
      <c r="N167" s="77">
        <v>0.39</v>
      </c>
      <c r="O167" s="77">
        <v>0.12</v>
      </c>
    </row>
    <row r="168" spans="2:15">
      <c r="B168" t="s">
        <v>925</v>
      </c>
      <c r="C168" t="s">
        <v>926</v>
      </c>
      <c r="D168" t="s">
        <v>103</v>
      </c>
      <c r="E168" t="s">
        <v>126</v>
      </c>
      <c r="F168" t="s">
        <v>927</v>
      </c>
      <c r="G168" t="s">
        <v>361</v>
      </c>
      <c r="H168" t="s">
        <v>105</v>
      </c>
      <c r="I168" s="77">
        <v>13500</v>
      </c>
      <c r="J168" s="77">
        <v>89.9</v>
      </c>
      <c r="K168" s="77">
        <v>0</v>
      </c>
      <c r="L168" s="77">
        <v>12.1365</v>
      </c>
      <c r="M168" s="77">
        <v>0.1</v>
      </c>
      <c r="N168" s="77">
        <v>0</v>
      </c>
      <c r="O168" s="77">
        <v>0</v>
      </c>
    </row>
    <row r="169" spans="2:15">
      <c r="B169" t="s">
        <v>928</v>
      </c>
      <c r="C169" t="s">
        <v>929</v>
      </c>
      <c r="D169" t="s">
        <v>103</v>
      </c>
      <c r="E169" t="s">
        <v>126</v>
      </c>
      <c r="F169" t="s">
        <v>930</v>
      </c>
      <c r="G169" t="s">
        <v>361</v>
      </c>
      <c r="H169" t="s">
        <v>105</v>
      </c>
      <c r="I169" s="77">
        <v>16631</v>
      </c>
      <c r="J169" s="77">
        <v>77.599999999999994</v>
      </c>
      <c r="K169" s="77">
        <v>0</v>
      </c>
      <c r="L169" s="77">
        <v>12.905656</v>
      </c>
      <c r="M169" s="77">
        <v>0.01</v>
      </c>
      <c r="N169" s="77">
        <v>0</v>
      </c>
      <c r="O169" s="77">
        <v>0</v>
      </c>
    </row>
    <row r="170" spans="2:15">
      <c r="B170" t="s">
        <v>931</v>
      </c>
      <c r="C170" t="s">
        <v>932</v>
      </c>
      <c r="D170" t="s">
        <v>103</v>
      </c>
      <c r="E170" t="s">
        <v>126</v>
      </c>
      <c r="F170" t="s">
        <v>933</v>
      </c>
      <c r="G170" t="s">
        <v>361</v>
      </c>
      <c r="H170" t="s">
        <v>105</v>
      </c>
      <c r="I170" s="77">
        <v>33836</v>
      </c>
      <c r="J170" s="77">
        <v>9493</v>
      </c>
      <c r="K170" s="77">
        <v>0</v>
      </c>
      <c r="L170" s="77">
        <v>3212.0514800000001</v>
      </c>
      <c r="M170" s="77">
        <v>0.15</v>
      </c>
      <c r="N170" s="77">
        <v>0.84</v>
      </c>
      <c r="O170" s="77">
        <v>0.27</v>
      </c>
    </row>
    <row r="171" spans="2:15">
      <c r="B171" t="s">
        <v>934</v>
      </c>
      <c r="C171" t="s">
        <v>935</v>
      </c>
      <c r="D171" t="s">
        <v>103</v>
      </c>
      <c r="E171" t="s">
        <v>126</v>
      </c>
      <c r="F171" t="s">
        <v>936</v>
      </c>
      <c r="G171" t="s">
        <v>361</v>
      </c>
      <c r="H171" t="s">
        <v>105</v>
      </c>
      <c r="I171" s="77">
        <v>623</v>
      </c>
      <c r="J171" s="77">
        <v>2484</v>
      </c>
      <c r="K171" s="77">
        <v>0</v>
      </c>
      <c r="L171" s="77">
        <v>15.47532</v>
      </c>
      <c r="M171" s="77">
        <v>0.01</v>
      </c>
      <c r="N171" s="77">
        <v>0</v>
      </c>
      <c r="O171" s="77">
        <v>0</v>
      </c>
    </row>
    <row r="172" spans="2:15">
      <c r="B172" t="s">
        <v>937</v>
      </c>
      <c r="C172" t="s">
        <v>938</v>
      </c>
      <c r="D172" t="s">
        <v>103</v>
      </c>
      <c r="E172" t="s">
        <v>126</v>
      </c>
      <c r="F172" t="s">
        <v>939</v>
      </c>
      <c r="G172" t="s">
        <v>361</v>
      </c>
      <c r="H172" t="s">
        <v>105</v>
      </c>
      <c r="I172" s="77">
        <v>120</v>
      </c>
      <c r="J172" s="77">
        <v>18780</v>
      </c>
      <c r="K172" s="77">
        <v>0</v>
      </c>
      <c r="L172" s="77">
        <v>22.536000000000001</v>
      </c>
      <c r="M172" s="77">
        <v>0</v>
      </c>
      <c r="N172" s="77">
        <v>0.01</v>
      </c>
      <c r="O172" s="77">
        <v>0</v>
      </c>
    </row>
    <row r="173" spans="2:15">
      <c r="B173" t="s">
        <v>940</v>
      </c>
      <c r="C173" t="s">
        <v>941</v>
      </c>
      <c r="D173" t="s">
        <v>103</v>
      </c>
      <c r="E173" t="s">
        <v>126</v>
      </c>
      <c r="F173" t="s">
        <v>942</v>
      </c>
      <c r="G173" t="s">
        <v>361</v>
      </c>
      <c r="H173" t="s">
        <v>105</v>
      </c>
      <c r="I173" s="77">
        <v>597</v>
      </c>
      <c r="J173" s="77">
        <v>40470</v>
      </c>
      <c r="K173" s="77">
        <v>0</v>
      </c>
      <c r="L173" s="77">
        <v>241.60589999999999</v>
      </c>
      <c r="M173" s="77">
        <v>0.06</v>
      </c>
      <c r="N173" s="77">
        <v>0.06</v>
      </c>
      <c r="O173" s="77">
        <v>0.02</v>
      </c>
    </row>
    <row r="174" spans="2:15">
      <c r="B174" t="s">
        <v>943</v>
      </c>
      <c r="C174" t="s">
        <v>944</v>
      </c>
      <c r="D174" t="s">
        <v>103</v>
      </c>
      <c r="E174" t="s">
        <v>126</v>
      </c>
      <c r="F174" t="s">
        <v>942</v>
      </c>
      <c r="G174" t="s">
        <v>361</v>
      </c>
      <c r="H174" t="s">
        <v>105</v>
      </c>
      <c r="I174" s="77">
        <v>336230</v>
      </c>
      <c r="J174" s="77">
        <v>404.4</v>
      </c>
      <c r="K174" s="77">
        <v>0</v>
      </c>
      <c r="L174" s="77">
        <v>1359.7141200000001</v>
      </c>
      <c r="M174" s="77">
        <v>0.4</v>
      </c>
      <c r="N174" s="77">
        <v>0.36</v>
      </c>
      <c r="O174" s="77">
        <v>0.11</v>
      </c>
    </row>
    <row r="175" spans="2:15">
      <c r="B175" t="s">
        <v>945</v>
      </c>
      <c r="C175" t="s">
        <v>946</v>
      </c>
      <c r="D175" t="s">
        <v>103</v>
      </c>
      <c r="E175" t="s">
        <v>126</v>
      </c>
      <c r="F175" t="s">
        <v>947</v>
      </c>
      <c r="G175" t="s">
        <v>361</v>
      </c>
      <c r="H175" t="s">
        <v>105</v>
      </c>
      <c r="I175" s="77">
        <v>26100</v>
      </c>
      <c r="J175" s="77">
        <v>505.2</v>
      </c>
      <c r="K175" s="77">
        <v>0</v>
      </c>
      <c r="L175" s="77">
        <v>131.85720000000001</v>
      </c>
      <c r="M175" s="77">
        <v>0.09</v>
      </c>
      <c r="N175" s="77">
        <v>0.03</v>
      </c>
      <c r="O175" s="77">
        <v>0.01</v>
      </c>
    </row>
    <row r="176" spans="2:15">
      <c r="B176" t="s">
        <v>948</v>
      </c>
      <c r="C176" t="s">
        <v>949</v>
      </c>
      <c r="D176" t="s">
        <v>103</v>
      </c>
      <c r="E176" t="s">
        <v>126</v>
      </c>
      <c r="F176" t="s">
        <v>950</v>
      </c>
      <c r="G176" t="s">
        <v>361</v>
      </c>
      <c r="H176" t="s">
        <v>105</v>
      </c>
      <c r="I176" s="77">
        <v>1800</v>
      </c>
      <c r="J176" s="77">
        <v>9431</v>
      </c>
      <c r="K176" s="77">
        <v>0</v>
      </c>
      <c r="L176" s="77">
        <v>169.75800000000001</v>
      </c>
      <c r="M176" s="77">
        <v>0.02</v>
      </c>
      <c r="N176" s="77">
        <v>0.04</v>
      </c>
      <c r="O176" s="77">
        <v>0.01</v>
      </c>
    </row>
    <row r="177" spans="2:15">
      <c r="B177" t="s">
        <v>951</v>
      </c>
      <c r="C177" t="s">
        <v>952</v>
      </c>
      <c r="D177" t="s">
        <v>103</v>
      </c>
      <c r="E177" t="s">
        <v>126</v>
      </c>
      <c r="F177" t="s">
        <v>953</v>
      </c>
      <c r="G177" t="s">
        <v>361</v>
      </c>
      <c r="H177" t="s">
        <v>105</v>
      </c>
      <c r="I177" s="77">
        <v>21408</v>
      </c>
      <c r="J177" s="77">
        <v>2382</v>
      </c>
      <c r="K177" s="77">
        <v>0</v>
      </c>
      <c r="L177" s="77">
        <v>509.93856</v>
      </c>
      <c r="M177" s="77">
        <v>0.42</v>
      </c>
      <c r="N177" s="77">
        <v>0.13</v>
      </c>
      <c r="O177" s="77">
        <v>0.04</v>
      </c>
    </row>
    <row r="178" spans="2:15">
      <c r="B178" t="s">
        <v>954</v>
      </c>
      <c r="C178" t="s">
        <v>955</v>
      </c>
      <c r="D178" t="s">
        <v>103</v>
      </c>
      <c r="E178" t="s">
        <v>126</v>
      </c>
      <c r="F178" t="s">
        <v>956</v>
      </c>
      <c r="G178" t="s">
        <v>361</v>
      </c>
      <c r="H178" t="s">
        <v>105</v>
      </c>
      <c r="I178" s="77">
        <v>2761</v>
      </c>
      <c r="J178" s="77">
        <v>3177</v>
      </c>
      <c r="K178" s="77">
        <v>0</v>
      </c>
      <c r="L178" s="77">
        <v>87.716970000000003</v>
      </c>
      <c r="M178" s="77">
        <v>0.02</v>
      </c>
      <c r="N178" s="77">
        <v>0.02</v>
      </c>
      <c r="O178" s="77">
        <v>0.01</v>
      </c>
    </row>
    <row r="179" spans="2:15">
      <c r="B179" t="s">
        <v>957</v>
      </c>
      <c r="C179" t="s">
        <v>958</v>
      </c>
      <c r="D179" t="s">
        <v>103</v>
      </c>
      <c r="E179" t="s">
        <v>126</v>
      </c>
      <c r="F179" t="s">
        <v>959</v>
      </c>
      <c r="G179" t="s">
        <v>361</v>
      </c>
      <c r="H179" t="s">
        <v>105</v>
      </c>
      <c r="I179" s="77">
        <v>96178</v>
      </c>
      <c r="J179" s="77">
        <v>997</v>
      </c>
      <c r="K179" s="77">
        <v>0</v>
      </c>
      <c r="L179" s="77">
        <v>958.89466000000004</v>
      </c>
      <c r="M179" s="77">
        <v>0.53</v>
      </c>
      <c r="N179" s="77">
        <v>0.25</v>
      </c>
      <c r="O179" s="77">
        <v>0.08</v>
      </c>
    </row>
    <row r="180" spans="2:15">
      <c r="B180" t="s">
        <v>960</v>
      </c>
      <c r="C180" t="s">
        <v>961</v>
      </c>
      <c r="D180" t="s">
        <v>103</v>
      </c>
      <c r="E180" t="s">
        <v>126</v>
      </c>
      <c r="F180" t="s">
        <v>962</v>
      </c>
      <c r="G180" t="s">
        <v>361</v>
      </c>
      <c r="H180" t="s">
        <v>105</v>
      </c>
      <c r="I180" s="77">
        <v>66269</v>
      </c>
      <c r="J180" s="77">
        <v>149.5</v>
      </c>
      <c r="K180" s="77">
        <v>0</v>
      </c>
      <c r="L180" s="77">
        <v>99.072154999999995</v>
      </c>
      <c r="M180" s="77">
        <v>0.05</v>
      </c>
      <c r="N180" s="77">
        <v>0.03</v>
      </c>
      <c r="O180" s="77">
        <v>0.01</v>
      </c>
    </row>
    <row r="181" spans="2:15">
      <c r="B181" t="s">
        <v>963</v>
      </c>
      <c r="C181" t="s">
        <v>964</v>
      </c>
      <c r="D181" t="s">
        <v>103</v>
      </c>
      <c r="E181" t="s">
        <v>126</v>
      </c>
      <c r="F181" t="s">
        <v>965</v>
      </c>
      <c r="G181" t="s">
        <v>361</v>
      </c>
      <c r="H181" t="s">
        <v>105</v>
      </c>
      <c r="I181" s="77">
        <v>73302</v>
      </c>
      <c r="J181" s="77">
        <v>42.1</v>
      </c>
      <c r="K181" s="77">
        <v>0</v>
      </c>
      <c r="L181" s="77">
        <v>30.860142</v>
      </c>
      <c r="M181" s="77">
        <v>0.03</v>
      </c>
      <c r="N181" s="77">
        <v>0.01</v>
      </c>
      <c r="O181" s="77">
        <v>0</v>
      </c>
    </row>
    <row r="182" spans="2:15">
      <c r="B182" t="s">
        <v>966</v>
      </c>
      <c r="C182" t="s">
        <v>967</v>
      </c>
      <c r="D182" t="s">
        <v>103</v>
      </c>
      <c r="E182" t="s">
        <v>126</v>
      </c>
      <c r="F182" t="s">
        <v>968</v>
      </c>
      <c r="G182" t="s">
        <v>361</v>
      </c>
      <c r="H182" t="s">
        <v>105</v>
      </c>
      <c r="I182" s="77">
        <v>93820</v>
      </c>
      <c r="J182" s="77">
        <v>611</v>
      </c>
      <c r="K182" s="77">
        <v>0</v>
      </c>
      <c r="L182" s="77">
        <v>573.24019999999996</v>
      </c>
      <c r="M182" s="77">
        <v>0.35</v>
      </c>
      <c r="N182" s="77">
        <v>0.15</v>
      </c>
      <c r="O182" s="77">
        <v>0.05</v>
      </c>
    </row>
    <row r="183" spans="2:15">
      <c r="B183" t="s">
        <v>969</v>
      </c>
      <c r="C183" t="s">
        <v>970</v>
      </c>
      <c r="D183" t="s">
        <v>103</v>
      </c>
      <c r="E183" t="s">
        <v>126</v>
      </c>
      <c r="F183" t="s">
        <v>971</v>
      </c>
      <c r="G183" t="s">
        <v>696</v>
      </c>
      <c r="H183" t="s">
        <v>105</v>
      </c>
      <c r="I183" s="77">
        <v>99449</v>
      </c>
      <c r="J183" s="77">
        <v>3026</v>
      </c>
      <c r="K183" s="77">
        <v>0</v>
      </c>
      <c r="L183" s="77">
        <v>3009.32674</v>
      </c>
      <c r="M183" s="77">
        <v>1.06</v>
      </c>
      <c r="N183" s="77">
        <v>0.79</v>
      </c>
      <c r="O183" s="77">
        <v>0.25</v>
      </c>
    </row>
    <row r="184" spans="2:15">
      <c r="B184" t="s">
        <v>972</v>
      </c>
      <c r="C184" t="s">
        <v>973</v>
      </c>
      <c r="D184" t="s">
        <v>103</v>
      </c>
      <c r="E184" t="s">
        <v>126</v>
      </c>
      <c r="F184" t="s">
        <v>974</v>
      </c>
      <c r="G184" t="s">
        <v>696</v>
      </c>
      <c r="H184" t="s">
        <v>105</v>
      </c>
      <c r="I184" s="77">
        <v>412272</v>
      </c>
      <c r="J184" s="77">
        <v>342.7</v>
      </c>
      <c r="K184" s="77">
        <v>13.3948</v>
      </c>
      <c r="L184" s="77">
        <v>1426.2509439999999</v>
      </c>
      <c r="M184" s="77">
        <v>0.66</v>
      </c>
      <c r="N184" s="77">
        <v>0.37</v>
      </c>
      <c r="O184" s="77">
        <v>0.12</v>
      </c>
    </row>
    <row r="185" spans="2:15">
      <c r="B185" t="s">
        <v>975</v>
      </c>
      <c r="C185" t="s">
        <v>976</v>
      </c>
      <c r="D185" t="s">
        <v>103</v>
      </c>
      <c r="E185" t="s">
        <v>126</v>
      </c>
      <c r="F185" t="s">
        <v>977</v>
      </c>
      <c r="G185" t="s">
        <v>706</v>
      </c>
      <c r="H185" t="s">
        <v>105</v>
      </c>
      <c r="I185" s="77">
        <v>24999</v>
      </c>
      <c r="J185" s="77">
        <v>321.5</v>
      </c>
      <c r="K185" s="77">
        <v>0</v>
      </c>
      <c r="L185" s="77">
        <v>80.371785000000003</v>
      </c>
      <c r="M185" s="77">
        <v>0.05</v>
      </c>
      <c r="N185" s="77">
        <v>0.02</v>
      </c>
      <c r="O185" s="77">
        <v>0.01</v>
      </c>
    </row>
    <row r="186" spans="2:15">
      <c r="B186" t="s">
        <v>978</v>
      </c>
      <c r="C186" t="s">
        <v>979</v>
      </c>
      <c r="D186" t="s">
        <v>103</v>
      </c>
      <c r="E186" t="s">
        <v>126</v>
      </c>
      <c r="F186" t="s">
        <v>980</v>
      </c>
      <c r="G186" t="s">
        <v>713</v>
      </c>
      <c r="H186" t="s">
        <v>105</v>
      </c>
      <c r="I186" s="77">
        <v>146537</v>
      </c>
      <c r="J186" s="77">
        <v>938.3</v>
      </c>
      <c r="K186" s="77">
        <v>17.584440000000001</v>
      </c>
      <c r="L186" s="77">
        <v>1392.541111</v>
      </c>
      <c r="M186" s="77">
        <v>0.28000000000000003</v>
      </c>
      <c r="N186" s="77">
        <v>0.36</v>
      </c>
      <c r="O186" s="77">
        <v>0.12</v>
      </c>
    </row>
    <row r="187" spans="2:15">
      <c r="B187" t="s">
        <v>981</v>
      </c>
      <c r="C187" t="s">
        <v>982</v>
      </c>
      <c r="D187" t="s">
        <v>103</v>
      </c>
      <c r="E187" t="s">
        <v>126</v>
      </c>
      <c r="F187" t="s">
        <v>983</v>
      </c>
      <c r="G187" t="s">
        <v>713</v>
      </c>
      <c r="H187" t="s">
        <v>105</v>
      </c>
      <c r="I187" s="77">
        <v>73378</v>
      </c>
      <c r="J187" s="77">
        <v>1699</v>
      </c>
      <c r="K187" s="77">
        <v>0</v>
      </c>
      <c r="L187" s="77">
        <v>1246.6922199999999</v>
      </c>
      <c r="M187" s="77">
        <v>0.65</v>
      </c>
      <c r="N187" s="77">
        <v>0.33</v>
      </c>
      <c r="O187" s="77">
        <v>0.1</v>
      </c>
    </row>
    <row r="188" spans="2:15">
      <c r="B188" t="s">
        <v>984</v>
      </c>
      <c r="C188" t="s">
        <v>985</v>
      </c>
      <c r="D188" t="s">
        <v>103</v>
      </c>
      <c r="E188" t="s">
        <v>126</v>
      </c>
      <c r="F188" t="s">
        <v>986</v>
      </c>
      <c r="G188" t="s">
        <v>713</v>
      </c>
      <c r="H188" t="s">
        <v>105</v>
      </c>
      <c r="I188" s="77">
        <v>24841</v>
      </c>
      <c r="J188" s="77">
        <v>11090</v>
      </c>
      <c r="K188" s="77">
        <v>0</v>
      </c>
      <c r="L188" s="77">
        <v>2754.8669</v>
      </c>
      <c r="M188" s="77">
        <v>0.54</v>
      </c>
      <c r="N188" s="77">
        <v>0.72</v>
      </c>
      <c r="O188" s="77">
        <v>0.23</v>
      </c>
    </row>
    <row r="189" spans="2:15">
      <c r="B189" t="s">
        <v>987</v>
      </c>
      <c r="C189" t="s">
        <v>988</v>
      </c>
      <c r="D189" t="s">
        <v>103</v>
      </c>
      <c r="E189" t="s">
        <v>126</v>
      </c>
      <c r="F189" t="s">
        <v>989</v>
      </c>
      <c r="G189" t="s">
        <v>130</v>
      </c>
      <c r="H189" t="s">
        <v>105</v>
      </c>
      <c r="I189" s="77">
        <v>285915</v>
      </c>
      <c r="J189" s="77">
        <v>529</v>
      </c>
      <c r="K189" s="77">
        <v>0</v>
      </c>
      <c r="L189" s="77">
        <v>1512.49035</v>
      </c>
      <c r="M189" s="77">
        <v>0.52</v>
      </c>
      <c r="N189" s="77">
        <v>0.4</v>
      </c>
      <c r="O189" s="77">
        <v>0.13</v>
      </c>
    </row>
    <row r="190" spans="2:15">
      <c r="B190" t="s">
        <v>990</v>
      </c>
      <c r="C190" t="s">
        <v>991</v>
      </c>
      <c r="D190" t="s">
        <v>103</v>
      </c>
      <c r="E190" t="s">
        <v>126</v>
      </c>
      <c r="F190" t="s">
        <v>992</v>
      </c>
      <c r="G190" t="s">
        <v>130</v>
      </c>
      <c r="H190" t="s">
        <v>105</v>
      </c>
      <c r="I190" s="77">
        <v>80498</v>
      </c>
      <c r="J190" s="77">
        <v>2035</v>
      </c>
      <c r="K190" s="77">
        <v>0</v>
      </c>
      <c r="L190" s="77">
        <v>1638.1342999999999</v>
      </c>
      <c r="M190" s="77">
        <v>0.61</v>
      </c>
      <c r="N190" s="77">
        <v>0.43</v>
      </c>
      <c r="O190" s="77">
        <v>0.14000000000000001</v>
      </c>
    </row>
    <row r="191" spans="2:15">
      <c r="B191" t="s">
        <v>993</v>
      </c>
      <c r="C191" t="s">
        <v>994</v>
      </c>
      <c r="D191" t="s">
        <v>103</v>
      </c>
      <c r="E191" t="s">
        <v>126</v>
      </c>
      <c r="F191" t="s">
        <v>995</v>
      </c>
      <c r="G191" t="s">
        <v>130</v>
      </c>
      <c r="H191" t="s">
        <v>105</v>
      </c>
      <c r="I191" s="77">
        <v>5584</v>
      </c>
      <c r="J191" s="77">
        <v>1483</v>
      </c>
      <c r="K191" s="77">
        <v>0</v>
      </c>
      <c r="L191" s="77">
        <v>82.810720000000003</v>
      </c>
      <c r="M191" s="77">
        <v>0.11</v>
      </c>
      <c r="N191" s="77">
        <v>0.02</v>
      </c>
      <c r="O191" s="77">
        <v>0.01</v>
      </c>
    </row>
    <row r="192" spans="2:15">
      <c r="B192" t="s">
        <v>996</v>
      </c>
      <c r="C192" t="s">
        <v>997</v>
      </c>
      <c r="D192" t="s">
        <v>103</v>
      </c>
      <c r="E192" t="s">
        <v>126</v>
      </c>
      <c r="F192" t="s">
        <v>998</v>
      </c>
      <c r="G192" t="s">
        <v>130</v>
      </c>
      <c r="H192" t="s">
        <v>105</v>
      </c>
      <c r="I192" s="77">
        <v>13079</v>
      </c>
      <c r="J192" s="77">
        <v>341.6</v>
      </c>
      <c r="K192" s="77">
        <v>0</v>
      </c>
      <c r="L192" s="77">
        <v>44.677864</v>
      </c>
      <c r="M192" s="77">
        <v>0.02</v>
      </c>
      <c r="N192" s="77">
        <v>0.01</v>
      </c>
      <c r="O192" s="77">
        <v>0</v>
      </c>
    </row>
    <row r="193" spans="2:15">
      <c r="B193" t="s">
        <v>999</v>
      </c>
      <c r="C193" t="s">
        <v>1000</v>
      </c>
      <c r="D193" t="s">
        <v>103</v>
      </c>
      <c r="E193" t="s">
        <v>126</v>
      </c>
      <c r="F193" t="s">
        <v>1001</v>
      </c>
      <c r="G193" t="s">
        <v>130</v>
      </c>
      <c r="H193" t="s">
        <v>105</v>
      </c>
      <c r="I193" s="77">
        <v>2720</v>
      </c>
      <c r="J193" s="77">
        <v>1145</v>
      </c>
      <c r="K193" s="77">
        <v>0</v>
      </c>
      <c r="L193" s="77">
        <v>31.143999999999998</v>
      </c>
      <c r="M193" s="77">
        <v>0.02</v>
      </c>
      <c r="N193" s="77">
        <v>0.01</v>
      </c>
      <c r="O193" s="77">
        <v>0</v>
      </c>
    </row>
    <row r="194" spans="2:15">
      <c r="B194" t="s">
        <v>1002</v>
      </c>
      <c r="C194" t="s">
        <v>1003</v>
      </c>
      <c r="D194" t="s">
        <v>103</v>
      </c>
      <c r="E194" t="s">
        <v>126</v>
      </c>
      <c r="F194" t="s">
        <v>1004</v>
      </c>
      <c r="G194" t="s">
        <v>130</v>
      </c>
      <c r="H194" t="s">
        <v>105</v>
      </c>
      <c r="I194" s="77">
        <v>1042494</v>
      </c>
      <c r="J194" s="77">
        <v>143.9</v>
      </c>
      <c r="K194" s="77">
        <v>0</v>
      </c>
      <c r="L194" s="77">
        <v>1500.148866</v>
      </c>
      <c r="M194" s="77">
        <v>0.3</v>
      </c>
      <c r="N194" s="77">
        <v>0.39</v>
      </c>
      <c r="O194" s="77">
        <v>0.13</v>
      </c>
    </row>
    <row r="195" spans="2:15">
      <c r="B195" t="s">
        <v>1005</v>
      </c>
      <c r="C195" t="s">
        <v>1006</v>
      </c>
      <c r="D195" t="s">
        <v>103</v>
      </c>
      <c r="E195" t="s">
        <v>126</v>
      </c>
      <c r="F195" t="s">
        <v>1007</v>
      </c>
      <c r="G195" t="s">
        <v>130</v>
      </c>
      <c r="H195" t="s">
        <v>105</v>
      </c>
      <c r="I195" s="77">
        <v>188</v>
      </c>
      <c r="J195" s="77">
        <v>12380</v>
      </c>
      <c r="K195" s="77">
        <v>0</v>
      </c>
      <c r="L195" s="77">
        <v>23.2744</v>
      </c>
      <c r="M195" s="77">
        <v>0</v>
      </c>
      <c r="N195" s="77">
        <v>0.01</v>
      </c>
      <c r="O195" s="77">
        <v>0</v>
      </c>
    </row>
    <row r="196" spans="2:15">
      <c r="B196" t="s">
        <v>1008</v>
      </c>
      <c r="C196" t="s">
        <v>1009</v>
      </c>
      <c r="D196" t="s">
        <v>103</v>
      </c>
      <c r="E196" t="s">
        <v>126</v>
      </c>
      <c r="F196" t="s">
        <v>1010</v>
      </c>
      <c r="G196" t="s">
        <v>130</v>
      </c>
      <c r="H196" t="s">
        <v>105</v>
      </c>
      <c r="I196" s="77">
        <v>45155</v>
      </c>
      <c r="J196" s="77">
        <v>962.4</v>
      </c>
      <c r="K196" s="77">
        <v>0</v>
      </c>
      <c r="L196" s="77">
        <v>434.57172000000003</v>
      </c>
      <c r="M196" s="77">
        <v>0.3</v>
      </c>
      <c r="N196" s="77">
        <v>0.11</v>
      </c>
      <c r="O196" s="77">
        <v>0.04</v>
      </c>
    </row>
    <row r="197" spans="2:15">
      <c r="B197" t="s">
        <v>1011</v>
      </c>
      <c r="C197" t="s">
        <v>1012</v>
      </c>
      <c r="D197" t="s">
        <v>103</v>
      </c>
      <c r="E197" t="s">
        <v>126</v>
      </c>
      <c r="F197" t="s">
        <v>1013</v>
      </c>
      <c r="G197" t="s">
        <v>130</v>
      </c>
      <c r="H197" t="s">
        <v>105</v>
      </c>
      <c r="I197" s="77">
        <v>98041</v>
      </c>
      <c r="J197" s="77">
        <v>1059</v>
      </c>
      <c r="K197" s="77">
        <v>0</v>
      </c>
      <c r="L197" s="77">
        <v>1038.2541900000001</v>
      </c>
      <c r="M197" s="77">
        <v>0.96</v>
      </c>
      <c r="N197" s="77">
        <v>0.27</v>
      </c>
      <c r="O197" s="77">
        <v>0.09</v>
      </c>
    </row>
    <row r="198" spans="2:15">
      <c r="B198" t="s">
        <v>1014</v>
      </c>
      <c r="C198" t="s">
        <v>1015</v>
      </c>
      <c r="D198" t="s">
        <v>103</v>
      </c>
      <c r="E198" t="s">
        <v>126</v>
      </c>
      <c r="F198" t="s">
        <v>1016</v>
      </c>
      <c r="G198" t="s">
        <v>131</v>
      </c>
      <c r="H198" t="s">
        <v>105</v>
      </c>
      <c r="I198" s="77">
        <v>75835</v>
      </c>
      <c r="J198" s="77">
        <v>1873</v>
      </c>
      <c r="K198" s="77">
        <v>0</v>
      </c>
      <c r="L198" s="77">
        <v>1420.3895500000001</v>
      </c>
      <c r="M198" s="77">
        <v>0.54</v>
      </c>
      <c r="N198" s="77">
        <v>0.37</v>
      </c>
      <c r="O198" s="77">
        <v>0.12</v>
      </c>
    </row>
    <row r="199" spans="2:15">
      <c r="B199" t="s">
        <v>1017</v>
      </c>
      <c r="C199" t="s">
        <v>1018</v>
      </c>
      <c r="D199" t="s">
        <v>103</v>
      </c>
      <c r="E199" t="s">
        <v>126</v>
      </c>
      <c r="F199" t="s">
        <v>1019</v>
      </c>
      <c r="G199" t="s">
        <v>131</v>
      </c>
      <c r="H199" t="s">
        <v>105</v>
      </c>
      <c r="I199" s="77">
        <v>325352</v>
      </c>
      <c r="J199" s="77">
        <v>424.5</v>
      </c>
      <c r="K199" s="77">
        <v>0</v>
      </c>
      <c r="L199" s="77">
        <v>1381.11924</v>
      </c>
      <c r="M199" s="77">
        <v>0.52</v>
      </c>
      <c r="N199" s="77">
        <v>0.36</v>
      </c>
      <c r="O199" s="77">
        <v>0.12</v>
      </c>
    </row>
    <row r="200" spans="2:15">
      <c r="B200" t="s">
        <v>1020</v>
      </c>
      <c r="C200" t="s">
        <v>1021</v>
      </c>
      <c r="D200" t="s">
        <v>103</v>
      </c>
      <c r="E200" t="s">
        <v>126</v>
      </c>
      <c r="F200" t="s">
        <v>1022</v>
      </c>
      <c r="G200" t="s">
        <v>131</v>
      </c>
      <c r="H200" t="s">
        <v>105</v>
      </c>
      <c r="I200" s="77">
        <v>4659</v>
      </c>
      <c r="J200" s="77">
        <v>1500</v>
      </c>
      <c r="K200" s="77">
        <v>0</v>
      </c>
      <c r="L200" s="77">
        <v>69.885000000000005</v>
      </c>
      <c r="M200" s="77">
        <v>0.02</v>
      </c>
      <c r="N200" s="77">
        <v>0.02</v>
      </c>
      <c r="O200" s="77">
        <v>0.01</v>
      </c>
    </row>
    <row r="201" spans="2:15">
      <c r="B201" t="s">
        <v>1023</v>
      </c>
      <c r="C201" t="s">
        <v>1024</v>
      </c>
      <c r="D201" t="s">
        <v>103</v>
      </c>
      <c r="E201" t="s">
        <v>126</v>
      </c>
      <c r="F201" t="s">
        <v>1025</v>
      </c>
      <c r="G201" t="s">
        <v>132</v>
      </c>
      <c r="H201" t="s">
        <v>105</v>
      </c>
      <c r="I201" s="77">
        <v>1185797</v>
      </c>
      <c r="J201" s="77">
        <v>142.1</v>
      </c>
      <c r="K201" s="77">
        <v>0</v>
      </c>
      <c r="L201" s="77">
        <v>1685.0175369999999</v>
      </c>
      <c r="M201" s="77">
        <v>2.13</v>
      </c>
      <c r="N201" s="77">
        <v>0.44</v>
      </c>
      <c r="O201" s="77">
        <v>0.14000000000000001</v>
      </c>
    </row>
    <row r="202" spans="2:15">
      <c r="B202" t="s">
        <v>1026</v>
      </c>
      <c r="C202" t="s">
        <v>1027</v>
      </c>
      <c r="D202" t="s">
        <v>103</v>
      </c>
      <c r="E202" t="s">
        <v>126</v>
      </c>
      <c r="F202" t="s">
        <v>1028</v>
      </c>
      <c r="G202" t="s">
        <v>132</v>
      </c>
      <c r="H202" t="s">
        <v>105</v>
      </c>
      <c r="I202" s="77">
        <v>8575</v>
      </c>
      <c r="J202" s="77">
        <v>991</v>
      </c>
      <c r="K202" s="77">
        <v>0</v>
      </c>
      <c r="L202" s="77">
        <v>84.978250000000003</v>
      </c>
      <c r="M202" s="77">
        <v>0.02</v>
      </c>
      <c r="N202" s="77">
        <v>0.02</v>
      </c>
      <c r="O202" s="77">
        <v>0.01</v>
      </c>
    </row>
    <row r="203" spans="2:15">
      <c r="B203" t="s">
        <v>1029</v>
      </c>
      <c r="C203" t="s">
        <v>1030</v>
      </c>
      <c r="D203" t="s">
        <v>103</v>
      </c>
      <c r="E203" t="s">
        <v>126</v>
      </c>
      <c r="F203" t="s">
        <v>1031</v>
      </c>
      <c r="G203" t="s">
        <v>132</v>
      </c>
      <c r="H203" t="s">
        <v>105</v>
      </c>
      <c r="I203" s="77">
        <v>11398</v>
      </c>
      <c r="J203" s="77">
        <v>3254</v>
      </c>
      <c r="K203" s="77">
        <v>0</v>
      </c>
      <c r="L203" s="77">
        <v>370.89091999999999</v>
      </c>
      <c r="M203" s="77">
        <v>0.2</v>
      </c>
      <c r="N203" s="77">
        <v>0.1</v>
      </c>
      <c r="O203" s="77">
        <v>0.03</v>
      </c>
    </row>
    <row r="204" spans="2:15">
      <c r="B204" t="s">
        <v>1032</v>
      </c>
      <c r="C204" t="s">
        <v>1033</v>
      </c>
      <c r="D204" t="s">
        <v>103</v>
      </c>
      <c r="E204" t="s">
        <v>126</v>
      </c>
      <c r="F204" t="s">
        <v>1034</v>
      </c>
      <c r="G204" t="s">
        <v>135</v>
      </c>
      <c r="H204" t="s">
        <v>105</v>
      </c>
      <c r="I204" s="77">
        <v>3238</v>
      </c>
      <c r="J204" s="77">
        <v>1914</v>
      </c>
      <c r="K204" s="77">
        <v>0</v>
      </c>
      <c r="L204" s="77">
        <v>61.975320000000004</v>
      </c>
      <c r="M204" s="77">
        <v>0.03</v>
      </c>
      <c r="N204" s="77">
        <v>0.02</v>
      </c>
      <c r="O204" s="77">
        <v>0.01</v>
      </c>
    </row>
    <row r="205" spans="2:15">
      <c r="B205" s="78" t="s">
        <v>1035</v>
      </c>
      <c r="E205" s="16"/>
      <c r="F205" s="16"/>
      <c r="G205" s="16"/>
      <c r="I205" s="79">
        <v>0</v>
      </c>
      <c r="K205" s="79">
        <v>0</v>
      </c>
      <c r="L205" s="79">
        <v>0</v>
      </c>
      <c r="N205" s="79">
        <v>0</v>
      </c>
      <c r="O205" s="79">
        <v>0</v>
      </c>
    </row>
    <row r="206" spans="2:15">
      <c r="B206" t="s">
        <v>215</v>
      </c>
      <c r="C206" t="s">
        <v>215</v>
      </c>
      <c r="E206" s="16"/>
      <c r="F206" s="16"/>
      <c r="G206" t="s">
        <v>215</v>
      </c>
      <c r="H206" t="s">
        <v>215</v>
      </c>
      <c r="I206" s="77">
        <v>0</v>
      </c>
      <c r="J206" s="77">
        <v>0</v>
      </c>
      <c r="L206" s="77">
        <v>0</v>
      </c>
      <c r="M206" s="77">
        <v>0</v>
      </c>
      <c r="N206" s="77">
        <v>0</v>
      </c>
      <c r="O206" s="77">
        <v>0</v>
      </c>
    </row>
    <row r="207" spans="2:15">
      <c r="B207" s="78" t="s">
        <v>244</v>
      </c>
      <c r="E207" s="16"/>
      <c r="F207" s="16"/>
      <c r="G207" s="16"/>
      <c r="I207" s="79">
        <v>561815</v>
      </c>
      <c r="K207" s="79">
        <v>4.4267113699999996</v>
      </c>
      <c r="L207" s="79">
        <v>42276.671681075</v>
      </c>
      <c r="N207" s="79">
        <v>11.07</v>
      </c>
      <c r="O207" s="79">
        <v>3.53</v>
      </c>
    </row>
    <row r="208" spans="2:15">
      <c r="B208" s="78" t="s">
        <v>341</v>
      </c>
      <c r="E208" s="16"/>
      <c r="F208" s="16"/>
      <c r="G208" s="16"/>
      <c r="I208" s="79">
        <v>319395</v>
      </c>
      <c r="K208" s="79">
        <v>0</v>
      </c>
      <c r="L208" s="79">
        <v>37657.3881702</v>
      </c>
      <c r="N208" s="79">
        <v>9.86</v>
      </c>
      <c r="O208" s="79">
        <v>3.14</v>
      </c>
    </row>
    <row r="209" spans="2:15">
      <c r="B209" t="s">
        <v>1036</v>
      </c>
      <c r="C209" t="s">
        <v>1037</v>
      </c>
      <c r="D209" t="s">
        <v>1038</v>
      </c>
      <c r="E209" t="s">
        <v>1039</v>
      </c>
      <c r="F209" t="s">
        <v>1040</v>
      </c>
      <c r="G209" t="s">
        <v>1041</v>
      </c>
      <c r="H209" t="s">
        <v>109</v>
      </c>
      <c r="I209" s="77">
        <v>8446</v>
      </c>
      <c r="J209" s="77">
        <v>407</v>
      </c>
      <c r="K209" s="77">
        <v>0</v>
      </c>
      <c r="L209" s="77">
        <v>125.43517778</v>
      </c>
      <c r="M209" s="77">
        <v>0.22</v>
      </c>
      <c r="N209" s="77">
        <v>0.03</v>
      </c>
      <c r="O209" s="77">
        <v>0.01</v>
      </c>
    </row>
    <row r="210" spans="2:15">
      <c r="B210" t="s">
        <v>1042</v>
      </c>
      <c r="C210" t="s">
        <v>1043</v>
      </c>
      <c r="D210" t="s">
        <v>1038</v>
      </c>
      <c r="E210" t="s">
        <v>1039</v>
      </c>
      <c r="F210" t="s">
        <v>1044</v>
      </c>
      <c r="G210" t="s">
        <v>1045</v>
      </c>
      <c r="H210" t="s">
        <v>109</v>
      </c>
      <c r="I210" s="77">
        <v>17385</v>
      </c>
      <c r="J210" s="77">
        <v>1505</v>
      </c>
      <c r="K210" s="77">
        <v>0</v>
      </c>
      <c r="L210" s="77">
        <v>954.73986824999997</v>
      </c>
      <c r="M210" s="77">
        <v>0.05</v>
      </c>
      <c r="N210" s="77">
        <v>0.25</v>
      </c>
      <c r="O210" s="77">
        <v>0.08</v>
      </c>
    </row>
    <row r="211" spans="2:15">
      <c r="B211" t="s">
        <v>1046</v>
      </c>
      <c r="C211" t="s">
        <v>1047</v>
      </c>
      <c r="D211" t="s">
        <v>1048</v>
      </c>
      <c r="E211" t="s">
        <v>1039</v>
      </c>
      <c r="F211" t="s">
        <v>1049</v>
      </c>
      <c r="G211" t="s">
        <v>1050</v>
      </c>
      <c r="H211" t="s">
        <v>116</v>
      </c>
      <c r="I211" s="77">
        <v>12300</v>
      </c>
      <c r="J211" s="77">
        <v>39.5</v>
      </c>
      <c r="K211" s="77">
        <v>0</v>
      </c>
      <c r="L211" s="77">
        <v>23.199337499999999</v>
      </c>
      <c r="M211" s="77">
        <v>0.01</v>
      </c>
      <c r="N211" s="77">
        <v>0.01</v>
      </c>
      <c r="O211" s="77">
        <v>0</v>
      </c>
    </row>
    <row r="212" spans="2:15">
      <c r="B212" t="s">
        <v>1051</v>
      </c>
      <c r="C212" t="s">
        <v>1052</v>
      </c>
      <c r="D212" t="s">
        <v>1038</v>
      </c>
      <c r="E212" t="s">
        <v>1039</v>
      </c>
      <c r="F212" t="s">
        <v>1053</v>
      </c>
      <c r="G212" t="s">
        <v>1054</v>
      </c>
      <c r="H212" t="s">
        <v>109</v>
      </c>
      <c r="I212" s="77">
        <v>2046</v>
      </c>
      <c r="J212" s="77">
        <v>690</v>
      </c>
      <c r="K212" s="77">
        <v>0</v>
      </c>
      <c r="L212" s="77">
        <v>51.514392600000001</v>
      </c>
      <c r="M212" s="77">
        <v>0.01</v>
      </c>
      <c r="N212" s="77">
        <v>0.01</v>
      </c>
      <c r="O212" s="77">
        <v>0</v>
      </c>
    </row>
    <row r="213" spans="2:15">
      <c r="B213" t="s">
        <v>1055</v>
      </c>
      <c r="C213" t="s">
        <v>1056</v>
      </c>
      <c r="D213" t="s">
        <v>1038</v>
      </c>
      <c r="E213" t="s">
        <v>1039</v>
      </c>
      <c r="F213" t="s">
        <v>843</v>
      </c>
      <c r="G213" t="s">
        <v>1057</v>
      </c>
      <c r="H213" t="s">
        <v>109</v>
      </c>
      <c r="I213" s="77">
        <v>5843</v>
      </c>
      <c r="J213" s="77">
        <v>737</v>
      </c>
      <c r="K213" s="77">
        <v>0</v>
      </c>
      <c r="L213" s="77">
        <v>157.13655858999999</v>
      </c>
      <c r="M213" s="77">
        <v>0.02</v>
      </c>
      <c r="N213" s="77">
        <v>0.04</v>
      </c>
      <c r="O213" s="77">
        <v>0.01</v>
      </c>
    </row>
    <row r="214" spans="2:15">
      <c r="B214" t="s">
        <v>1058</v>
      </c>
      <c r="C214" t="s">
        <v>1059</v>
      </c>
      <c r="D214" t="s">
        <v>1038</v>
      </c>
      <c r="E214" t="s">
        <v>1039</v>
      </c>
      <c r="F214" t="s">
        <v>1060</v>
      </c>
      <c r="G214" t="s">
        <v>1061</v>
      </c>
      <c r="H214" t="s">
        <v>109</v>
      </c>
      <c r="I214" s="77">
        <v>1455</v>
      </c>
      <c r="J214" s="77">
        <v>4395</v>
      </c>
      <c r="K214" s="77">
        <v>0</v>
      </c>
      <c r="L214" s="77">
        <v>233.34351525</v>
      </c>
      <c r="M214" s="77">
        <v>0</v>
      </c>
      <c r="N214" s="77">
        <v>0.06</v>
      </c>
      <c r="O214" s="77">
        <v>0.02</v>
      </c>
    </row>
    <row r="215" spans="2:15">
      <c r="B215" t="s">
        <v>1062</v>
      </c>
      <c r="C215" t="s">
        <v>1063</v>
      </c>
      <c r="D215" t="s">
        <v>126</v>
      </c>
      <c r="E215" t="s">
        <v>1039</v>
      </c>
      <c r="F215" t="s">
        <v>1064</v>
      </c>
      <c r="G215" t="s">
        <v>1061</v>
      </c>
      <c r="H215" t="s">
        <v>109</v>
      </c>
      <c r="I215" s="77">
        <v>610</v>
      </c>
      <c r="J215" s="77">
        <v>360</v>
      </c>
      <c r="K215" s="77">
        <v>0</v>
      </c>
      <c r="L215" s="77">
        <v>8.013204</v>
      </c>
      <c r="M215" s="77">
        <v>0</v>
      </c>
      <c r="N215" s="77">
        <v>0</v>
      </c>
      <c r="O215" s="77">
        <v>0</v>
      </c>
    </row>
    <row r="216" spans="2:15">
      <c r="B216" t="s">
        <v>1065</v>
      </c>
      <c r="C216" t="s">
        <v>1066</v>
      </c>
      <c r="D216" t="s">
        <v>1038</v>
      </c>
      <c r="E216" t="s">
        <v>1039</v>
      </c>
      <c r="F216" t="s">
        <v>1067</v>
      </c>
      <c r="G216" t="s">
        <v>1061</v>
      </c>
      <c r="H216" t="s">
        <v>109</v>
      </c>
      <c r="I216" s="77">
        <v>92452</v>
      </c>
      <c r="J216" s="77">
        <v>2524</v>
      </c>
      <c r="K216" s="77">
        <v>0</v>
      </c>
      <c r="L216" s="77">
        <v>8514.8994635199997</v>
      </c>
      <c r="M216" s="77">
        <v>0.21</v>
      </c>
      <c r="N216" s="77">
        <v>2.23</v>
      </c>
      <c r="O216" s="77">
        <v>0.71</v>
      </c>
    </row>
    <row r="217" spans="2:15">
      <c r="B217" t="s">
        <v>1068</v>
      </c>
      <c r="C217" t="s">
        <v>1069</v>
      </c>
      <c r="D217" t="s">
        <v>1038</v>
      </c>
      <c r="E217" t="s">
        <v>1039</v>
      </c>
      <c r="F217" t="s">
        <v>1070</v>
      </c>
      <c r="G217" t="s">
        <v>1071</v>
      </c>
      <c r="H217" t="s">
        <v>109</v>
      </c>
      <c r="I217" s="77">
        <v>2136</v>
      </c>
      <c r="J217" s="77">
        <v>1775</v>
      </c>
      <c r="K217" s="77">
        <v>0</v>
      </c>
      <c r="L217" s="77">
        <v>138.348186</v>
      </c>
      <c r="M217" s="77">
        <v>0.01</v>
      </c>
      <c r="N217" s="77">
        <v>0.04</v>
      </c>
      <c r="O217" s="77">
        <v>0.01</v>
      </c>
    </row>
    <row r="218" spans="2:15">
      <c r="B218" t="s">
        <v>1072</v>
      </c>
      <c r="C218" t="s">
        <v>1073</v>
      </c>
      <c r="D218" t="s">
        <v>1038</v>
      </c>
      <c r="E218" t="s">
        <v>1039</v>
      </c>
      <c r="F218" t="s">
        <v>1074</v>
      </c>
      <c r="G218" t="s">
        <v>1071</v>
      </c>
      <c r="H218" t="s">
        <v>109</v>
      </c>
      <c r="I218" s="77">
        <v>48387</v>
      </c>
      <c r="J218" s="77">
        <v>6172</v>
      </c>
      <c r="K218" s="77">
        <v>0</v>
      </c>
      <c r="L218" s="77">
        <v>10897.540140360001</v>
      </c>
      <c r="M218" s="77">
        <v>0.1</v>
      </c>
      <c r="N218" s="77">
        <v>2.85</v>
      </c>
      <c r="O218" s="77">
        <v>0.91</v>
      </c>
    </row>
    <row r="219" spans="2:15">
      <c r="B219" t="s">
        <v>1075</v>
      </c>
      <c r="C219" t="s">
        <v>1076</v>
      </c>
      <c r="D219" t="s">
        <v>1038</v>
      </c>
      <c r="E219" t="s">
        <v>1039</v>
      </c>
      <c r="F219" t="s">
        <v>1077</v>
      </c>
      <c r="G219" t="s">
        <v>1071</v>
      </c>
      <c r="H219" t="s">
        <v>109</v>
      </c>
      <c r="I219" s="77">
        <v>2500</v>
      </c>
      <c r="J219" s="77">
        <v>3060</v>
      </c>
      <c r="K219" s="77">
        <v>0</v>
      </c>
      <c r="L219" s="77">
        <v>279.14850000000001</v>
      </c>
      <c r="M219" s="77">
        <v>0.01</v>
      </c>
      <c r="N219" s="77">
        <v>7.0000000000000007E-2</v>
      </c>
      <c r="O219" s="77">
        <v>0.02</v>
      </c>
    </row>
    <row r="220" spans="2:15">
      <c r="B220" t="s">
        <v>1078</v>
      </c>
      <c r="C220" t="s">
        <v>1079</v>
      </c>
      <c r="D220" t="s">
        <v>1038</v>
      </c>
      <c r="E220" t="s">
        <v>1039</v>
      </c>
      <c r="F220" t="s">
        <v>1080</v>
      </c>
      <c r="G220" t="s">
        <v>1071</v>
      </c>
      <c r="H220" t="s">
        <v>109</v>
      </c>
      <c r="I220" s="77">
        <v>56967</v>
      </c>
      <c r="J220" s="77">
        <v>1980</v>
      </c>
      <c r="K220" s="77">
        <v>0</v>
      </c>
      <c r="L220" s="77">
        <v>4115.8771434</v>
      </c>
      <c r="M220" s="77">
        <v>0.89</v>
      </c>
      <c r="N220" s="77">
        <v>1.08</v>
      </c>
      <c r="O220" s="77">
        <v>0.34</v>
      </c>
    </row>
    <row r="221" spans="2:15">
      <c r="B221" t="s">
        <v>1081</v>
      </c>
      <c r="C221" t="s">
        <v>1082</v>
      </c>
      <c r="D221" t="s">
        <v>1038</v>
      </c>
      <c r="E221" t="s">
        <v>1039</v>
      </c>
      <c r="F221" t="s">
        <v>1083</v>
      </c>
      <c r="G221" t="s">
        <v>1084</v>
      </c>
      <c r="H221" t="s">
        <v>109</v>
      </c>
      <c r="I221" s="77">
        <v>6613</v>
      </c>
      <c r="J221" s="77">
        <v>3785</v>
      </c>
      <c r="K221" s="77">
        <v>0</v>
      </c>
      <c r="L221" s="77">
        <v>913.35218044999999</v>
      </c>
      <c r="M221" s="77">
        <v>0.09</v>
      </c>
      <c r="N221" s="77">
        <v>0.24</v>
      </c>
      <c r="O221" s="77">
        <v>0.08</v>
      </c>
    </row>
    <row r="222" spans="2:15">
      <c r="B222" t="s">
        <v>1085</v>
      </c>
      <c r="C222" t="s">
        <v>1086</v>
      </c>
      <c r="D222" t="s">
        <v>1038</v>
      </c>
      <c r="E222" t="s">
        <v>1039</v>
      </c>
      <c r="F222" t="s">
        <v>1087</v>
      </c>
      <c r="G222" t="s">
        <v>1088</v>
      </c>
      <c r="H222" t="s">
        <v>109</v>
      </c>
      <c r="I222" s="77">
        <v>62255</v>
      </c>
      <c r="J222" s="77">
        <v>4950</v>
      </c>
      <c r="K222" s="77">
        <v>0</v>
      </c>
      <c r="L222" s="77">
        <v>11244.840502499999</v>
      </c>
      <c r="M222" s="77">
        <v>0.15</v>
      </c>
      <c r="N222" s="77">
        <v>2.94</v>
      </c>
      <c r="O222" s="77">
        <v>0.94</v>
      </c>
    </row>
    <row r="223" spans="2:15">
      <c r="B223" s="78" t="s">
        <v>342</v>
      </c>
      <c r="E223" s="16"/>
      <c r="F223" s="16"/>
      <c r="G223" s="16"/>
      <c r="I223" s="79">
        <v>242420</v>
      </c>
      <c r="K223" s="79">
        <v>4.4267113699999996</v>
      </c>
      <c r="L223" s="79">
        <v>4619.2835108749996</v>
      </c>
      <c r="N223" s="79">
        <v>1.21</v>
      </c>
      <c r="O223" s="79">
        <v>0.39</v>
      </c>
    </row>
    <row r="224" spans="2:15">
      <c r="B224" t="s">
        <v>1089</v>
      </c>
      <c r="C224" t="s">
        <v>1090</v>
      </c>
      <c r="D224" t="s">
        <v>1091</v>
      </c>
      <c r="E224" t="s">
        <v>1039</v>
      </c>
      <c r="F224" t="s">
        <v>1092</v>
      </c>
      <c r="G224" t="s">
        <v>1093</v>
      </c>
      <c r="H224" t="s">
        <v>113</v>
      </c>
      <c r="I224" s="77">
        <v>130215</v>
      </c>
      <c r="J224" s="77">
        <v>691.5</v>
      </c>
      <c r="K224" s="77">
        <v>0</v>
      </c>
      <c r="L224" s="77">
        <v>3805.0655125049998</v>
      </c>
      <c r="M224" s="77">
        <v>0.01</v>
      </c>
      <c r="N224" s="77">
        <v>1</v>
      </c>
      <c r="O224" s="77">
        <v>0.32</v>
      </c>
    </row>
    <row r="225" spans="2:15">
      <c r="B225" t="s">
        <v>1094</v>
      </c>
      <c r="C225" t="s">
        <v>1095</v>
      </c>
      <c r="D225" t="s">
        <v>1048</v>
      </c>
      <c r="E225" t="s">
        <v>1039</v>
      </c>
      <c r="F225" t="s">
        <v>1096</v>
      </c>
      <c r="G225" t="s">
        <v>1093</v>
      </c>
      <c r="H225" t="s">
        <v>113</v>
      </c>
      <c r="I225" s="77">
        <v>102500</v>
      </c>
      <c r="J225" s="77">
        <v>63.5</v>
      </c>
      <c r="K225" s="77">
        <v>0</v>
      </c>
      <c r="L225" s="77">
        <v>275.04675750000001</v>
      </c>
      <c r="M225" s="77">
        <v>7.0000000000000007E-2</v>
      </c>
      <c r="N225" s="77">
        <v>7.0000000000000007E-2</v>
      </c>
      <c r="O225" s="77">
        <v>0.02</v>
      </c>
    </row>
    <row r="226" spans="2:15">
      <c r="B226" t="s">
        <v>1097</v>
      </c>
      <c r="C226" t="s">
        <v>1098</v>
      </c>
      <c r="D226" t="s">
        <v>1038</v>
      </c>
      <c r="E226" t="s">
        <v>1039</v>
      </c>
      <c r="F226" t="s">
        <v>950</v>
      </c>
      <c r="G226" t="s">
        <v>1093</v>
      </c>
      <c r="H226" t="s">
        <v>109</v>
      </c>
      <c r="I226" s="77">
        <v>9705</v>
      </c>
      <c r="J226" s="77">
        <v>1510</v>
      </c>
      <c r="K226" s="77">
        <v>4.4267113699999996</v>
      </c>
      <c r="L226" s="77">
        <v>539.17124087000002</v>
      </c>
      <c r="M226" s="77">
        <v>0</v>
      </c>
      <c r="N226" s="77">
        <v>0.14000000000000001</v>
      </c>
      <c r="O226" s="77">
        <v>0.05</v>
      </c>
    </row>
    <row r="227" spans="2:15">
      <c r="B227" t="s">
        <v>246</v>
      </c>
      <c r="E227" s="16"/>
      <c r="F227" s="16"/>
      <c r="G227" s="16"/>
    </row>
    <row r="228" spans="2:15">
      <c r="B228" t="s">
        <v>336</v>
      </c>
      <c r="E228" s="16"/>
      <c r="F228" s="16"/>
      <c r="G228" s="16"/>
    </row>
    <row r="229" spans="2:15">
      <c r="B229" t="s">
        <v>337</v>
      </c>
      <c r="E229" s="16"/>
      <c r="F229" s="16"/>
      <c r="G229" s="16"/>
    </row>
    <row r="230" spans="2:15">
      <c r="B230" t="s">
        <v>338</v>
      </c>
      <c r="E230" s="16"/>
      <c r="F230" s="16"/>
      <c r="G230" s="16"/>
    </row>
    <row r="231" spans="2:15">
      <c r="E231" s="16"/>
      <c r="F231" s="16"/>
      <c r="G231" s="16"/>
    </row>
    <row r="232" spans="2:15">
      <c r="E232" s="16"/>
      <c r="F232" s="16"/>
      <c r="G232" s="16"/>
    </row>
    <row r="233" spans="2:15">
      <c r="E233" s="16"/>
      <c r="F233" s="16"/>
      <c r="G233" s="16"/>
    </row>
    <row r="234" spans="2:15">
      <c r="E234" s="16"/>
      <c r="F234" s="16"/>
      <c r="G234" s="16"/>
    </row>
    <row r="235" spans="2:15">
      <c r="E235" s="16"/>
      <c r="F235" s="16"/>
      <c r="G235" s="16"/>
    </row>
    <row r="236" spans="2:15">
      <c r="E236" s="16"/>
      <c r="F236" s="16"/>
      <c r="G236" s="16"/>
    </row>
    <row r="237" spans="2:15">
      <c r="E237" s="16"/>
      <c r="F237" s="16"/>
      <c r="G237" s="16"/>
    </row>
    <row r="238" spans="2:15">
      <c r="E238" s="16"/>
      <c r="F238" s="16"/>
      <c r="G238" s="16"/>
    </row>
    <row r="239" spans="2:15">
      <c r="E239" s="16"/>
      <c r="F239" s="16"/>
      <c r="G239" s="16"/>
    </row>
    <row r="240" spans="2:15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1879681</v>
      </c>
      <c r="I11" s="7"/>
      <c r="J11" s="76">
        <v>0</v>
      </c>
      <c r="K11" s="76">
        <v>42120.113279999998</v>
      </c>
      <c r="L11" s="7"/>
      <c r="M11" s="76">
        <v>100</v>
      </c>
      <c r="N11" s="76">
        <v>3.52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1879681</v>
      </c>
      <c r="J12" s="79">
        <v>0</v>
      </c>
      <c r="K12" s="79">
        <v>42120.113279999998</v>
      </c>
      <c r="M12" s="79">
        <v>100</v>
      </c>
      <c r="N12" s="79">
        <v>3.52</v>
      </c>
    </row>
    <row r="13" spans="2:63">
      <c r="B13" s="78" t="s">
        <v>1099</v>
      </c>
      <c r="D13" s="16"/>
      <c r="E13" s="16"/>
      <c r="F13" s="16"/>
      <c r="G13" s="16"/>
      <c r="H13" s="79">
        <v>1323803</v>
      </c>
      <c r="J13" s="79">
        <v>0</v>
      </c>
      <c r="K13" s="79">
        <v>20102.271479999999</v>
      </c>
      <c r="M13" s="79">
        <v>47.73</v>
      </c>
      <c r="N13" s="79">
        <v>1.68</v>
      </c>
    </row>
    <row r="14" spans="2:63">
      <c r="B14" t="s">
        <v>1100</v>
      </c>
      <c r="C14" t="s">
        <v>1101</v>
      </c>
      <c r="D14" t="s">
        <v>103</v>
      </c>
      <c r="E14" t="s">
        <v>1102</v>
      </c>
      <c r="F14" t="s">
        <v>131</v>
      </c>
      <c r="G14" t="s">
        <v>105</v>
      </c>
      <c r="H14" s="77">
        <v>629609</v>
      </c>
      <c r="I14" s="77">
        <v>1518</v>
      </c>
      <c r="J14" s="77">
        <v>0</v>
      </c>
      <c r="K14" s="77">
        <v>9557.4646200000007</v>
      </c>
      <c r="L14" s="77">
        <v>0.74</v>
      </c>
      <c r="M14" s="77">
        <v>22.69</v>
      </c>
      <c r="N14" s="77">
        <v>0.8</v>
      </c>
    </row>
    <row r="15" spans="2:63">
      <c r="B15" t="s">
        <v>1103</v>
      </c>
      <c r="C15" t="s">
        <v>1104</v>
      </c>
      <c r="D15" t="s">
        <v>103</v>
      </c>
      <c r="E15" t="s">
        <v>1105</v>
      </c>
      <c r="F15" t="s">
        <v>131</v>
      </c>
      <c r="G15" t="s">
        <v>105</v>
      </c>
      <c r="H15" s="77">
        <v>694194</v>
      </c>
      <c r="I15" s="77">
        <v>1519</v>
      </c>
      <c r="J15" s="77">
        <v>0</v>
      </c>
      <c r="K15" s="77">
        <v>10544.806860000001</v>
      </c>
      <c r="L15" s="77">
        <v>0.14000000000000001</v>
      </c>
      <c r="M15" s="77">
        <v>25.04</v>
      </c>
      <c r="N15" s="77">
        <v>0.88</v>
      </c>
    </row>
    <row r="16" spans="2:63">
      <c r="B16" s="78" t="s">
        <v>1106</v>
      </c>
      <c r="D16" s="16"/>
      <c r="E16" s="16"/>
      <c r="F16" s="16"/>
      <c r="G16" s="16"/>
      <c r="H16" s="79">
        <v>490878</v>
      </c>
      <c r="J16" s="79">
        <v>0</v>
      </c>
      <c r="K16" s="79">
        <v>20213.188300000002</v>
      </c>
      <c r="M16" s="79">
        <v>47.99</v>
      </c>
      <c r="N16" s="79">
        <v>1.69</v>
      </c>
    </row>
    <row r="17" spans="2:14">
      <c r="B17" t="s">
        <v>1107</v>
      </c>
      <c r="C17" t="s">
        <v>1108</v>
      </c>
      <c r="D17" t="s">
        <v>103</v>
      </c>
      <c r="E17" t="s">
        <v>1102</v>
      </c>
      <c r="F17" t="s">
        <v>131</v>
      </c>
      <c r="G17" t="s">
        <v>105</v>
      </c>
      <c r="H17" s="77">
        <v>122465</v>
      </c>
      <c r="I17" s="77">
        <v>570.79999999999995</v>
      </c>
      <c r="J17" s="77">
        <v>0</v>
      </c>
      <c r="K17" s="77">
        <v>699.03021999999999</v>
      </c>
      <c r="L17" s="77">
        <v>0.05</v>
      </c>
      <c r="M17" s="77">
        <v>1.66</v>
      </c>
      <c r="N17" s="77">
        <v>0.06</v>
      </c>
    </row>
    <row r="18" spans="2:14">
      <c r="B18" t="s">
        <v>1109</v>
      </c>
      <c r="C18" t="s">
        <v>1110</v>
      </c>
      <c r="D18" t="s">
        <v>103</v>
      </c>
      <c r="E18" t="s">
        <v>1102</v>
      </c>
      <c r="F18" t="s">
        <v>131</v>
      </c>
      <c r="G18" t="s">
        <v>105</v>
      </c>
      <c r="H18" s="77">
        <v>211</v>
      </c>
      <c r="I18" s="77">
        <v>5008</v>
      </c>
      <c r="J18" s="77">
        <v>0</v>
      </c>
      <c r="K18" s="77">
        <v>10.566879999999999</v>
      </c>
      <c r="L18" s="77">
        <v>0</v>
      </c>
      <c r="M18" s="77">
        <v>0.03</v>
      </c>
      <c r="N18" s="77">
        <v>0</v>
      </c>
    </row>
    <row r="19" spans="2:14">
      <c r="B19" t="s">
        <v>1111</v>
      </c>
      <c r="C19" t="s">
        <v>1112</v>
      </c>
      <c r="D19" t="s">
        <v>103</v>
      </c>
      <c r="E19" t="s">
        <v>1113</v>
      </c>
      <c r="F19" t="s">
        <v>131</v>
      </c>
      <c r="G19" t="s">
        <v>105</v>
      </c>
      <c r="H19" s="77">
        <v>124000</v>
      </c>
      <c r="I19" s="77">
        <v>4779</v>
      </c>
      <c r="J19" s="77">
        <v>0</v>
      </c>
      <c r="K19" s="77">
        <v>5925.96</v>
      </c>
      <c r="L19" s="77">
        <v>0.59</v>
      </c>
      <c r="M19" s="77">
        <v>14.07</v>
      </c>
      <c r="N19" s="77">
        <v>0.49</v>
      </c>
    </row>
    <row r="20" spans="2:14">
      <c r="B20" t="s">
        <v>1114</v>
      </c>
      <c r="C20" t="s">
        <v>1115</v>
      </c>
      <c r="D20" t="s">
        <v>103</v>
      </c>
      <c r="E20" t="s">
        <v>1113</v>
      </c>
      <c r="F20" t="s">
        <v>131</v>
      </c>
      <c r="G20" t="s">
        <v>105</v>
      </c>
      <c r="H20" s="77">
        <v>244202</v>
      </c>
      <c r="I20" s="77">
        <v>5560</v>
      </c>
      <c r="J20" s="77">
        <v>0</v>
      </c>
      <c r="K20" s="77">
        <v>13577.6312</v>
      </c>
      <c r="L20" s="77">
        <v>0.34</v>
      </c>
      <c r="M20" s="77">
        <v>32.24</v>
      </c>
      <c r="N20" s="77">
        <v>1.1299999999999999</v>
      </c>
    </row>
    <row r="21" spans="2:14">
      <c r="B21" s="78" t="s">
        <v>1116</v>
      </c>
      <c r="D21" s="16"/>
      <c r="E21" s="16"/>
      <c r="F21" s="16"/>
      <c r="G21" s="16"/>
      <c r="H21" s="79">
        <v>65000</v>
      </c>
      <c r="J21" s="79">
        <v>0</v>
      </c>
      <c r="K21" s="79">
        <v>1804.6534999999999</v>
      </c>
      <c r="M21" s="79">
        <v>4.28</v>
      </c>
      <c r="N21" s="79">
        <v>0.15</v>
      </c>
    </row>
    <row r="22" spans="2:14">
      <c r="B22" t="s">
        <v>1117</v>
      </c>
      <c r="C22" t="s">
        <v>1118</v>
      </c>
      <c r="D22" t="s">
        <v>103</v>
      </c>
      <c r="E22" t="s">
        <v>1119</v>
      </c>
      <c r="F22" t="s">
        <v>131</v>
      </c>
      <c r="G22" t="s">
        <v>105</v>
      </c>
      <c r="H22" s="77">
        <v>65000</v>
      </c>
      <c r="I22" s="77">
        <v>2776.39</v>
      </c>
      <c r="J22" s="77">
        <v>0</v>
      </c>
      <c r="K22" s="77">
        <v>1804.6534999999999</v>
      </c>
      <c r="L22" s="77">
        <v>0.11</v>
      </c>
      <c r="M22" s="77">
        <v>4.28</v>
      </c>
      <c r="N22" s="77">
        <v>0.15</v>
      </c>
    </row>
    <row r="23" spans="2:14">
      <c r="B23" s="78" t="s">
        <v>1120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459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1121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244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s="78" t="s">
        <v>1122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1123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459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215</v>
      </c>
      <c r="C35" t="s">
        <v>215</v>
      </c>
      <c r="D35" s="16"/>
      <c r="E35" s="16"/>
      <c r="F35" t="s">
        <v>215</v>
      </c>
      <c r="G35" t="s">
        <v>215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1121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215</v>
      </c>
      <c r="C37" t="s">
        <v>215</v>
      </c>
      <c r="D37" s="16"/>
      <c r="E37" s="16"/>
      <c r="F37" t="s">
        <v>215</v>
      </c>
      <c r="G37" t="s">
        <v>215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t="s">
        <v>246</v>
      </c>
      <c r="D38" s="16"/>
      <c r="E38" s="16"/>
      <c r="F38" s="16"/>
      <c r="G38" s="16"/>
    </row>
    <row r="39" spans="2:14">
      <c r="B39" t="s">
        <v>336</v>
      </c>
      <c r="D39" s="16"/>
      <c r="E39" s="16"/>
      <c r="F39" s="16"/>
      <c r="G39" s="16"/>
    </row>
    <row r="40" spans="2:14">
      <c r="B40" t="s">
        <v>337</v>
      </c>
      <c r="D40" s="16"/>
      <c r="E40" s="16"/>
      <c r="F40" s="16"/>
      <c r="G40" s="16"/>
    </row>
    <row r="41" spans="2:14">
      <c r="B41" t="s">
        <v>338</v>
      </c>
      <c r="D41" s="16"/>
      <c r="E41" s="16"/>
      <c r="F41" s="16"/>
      <c r="G41" s="16"/>
    </row>
    <row r="42" spans="2:14">
      <c r="B42" t="s">
        <v>460</v>
      </c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1124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1125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459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1124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1125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459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246</v>
      </c>
      <c r="C30" s="16"/>
      <c r="D30" s="16"/>
      <c r="E30" s="16"/>
    </row>
    <row r="31" spans="2:15">
      <c r="B31" t="s">
        <v>336</v>
      </c>
      <c r="C31" s="16"/>
      <c r="D31" s="16"/>
      <c r="E31" s="16"/>
    </row>
    <row r="32" spans="2:15">
      <c r="B32" t="s">
        <v>337</v>
      </c>
      <c r="C32" s="16"/>
      <c r="D32" s="16"/>
      <c r="E32" s="16"/>
    </row>
    <row r="33" spans="2:5">
      <c r="B33" t="s">
        <v>338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84188</v>
      </c>
      <c r="H11" s="7"/>
      <c r="I11" s="76">
        <v>105.9320984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74700</v>
      </c>
      <c r="I12" s="79">
        <v>81.696899999999999</v>
      </c>
      <c r="K12" s="79">
        <v>77.12</v>
      </c>
      <c r="L12" s="79">
        <v>0.01</v>
      </c>
    </row>
    <row r="13" spans="2:60">
      <c r="B13" s="78" t="s">
        <v>1126</v>
      </c>
      <c r="D13" s="16"/>
      <c r="E13" s="16"/>
      <c r="G13" s="79">
        <v>74700</v>
      </c>
      <c r="I13" s="79">
        <v>81.696899999999999</v>
      </c>
      <c r="K13" s="79">
        <v>77.12</v>
      </c>
      <c r="L13" s="79">
        <v>0.01</v>
      </c>
    </row>
    <row r="14" spans="2:60">
      <c r="B14" t="s">
        <v>1127</v>
      </c>
      <c r="C14" t="s">
        <v>1128</v>
      </c>
      <c r="D14" t="s">
        <v>103</v>
      </c>
      <c r="E14" t="s">
        <v>361</v>
      </c>
      <c r="F14" t="s">
        <v>105</v>
      </c>
      <c r="G14" s="77">
        <v>24900</v>
      </c>
      <c r="H14" s="77">
        <v>22.1</v>
      </c>
      <c r="I14" s="77">
        <v>5.5029000000000003</v>
      </c>
      <c r="J14" s="77">
        <v>0.42</v>
      </c>
      <c r="K14" s="77">
        <v>5.19</v>
      </c>
      <c r="L14" s="77">
        <v>0</v>
      </c>
    </row>
    <row r="15" spans="2:60">
      <c r="B15" t="s">
        <v>1129</v>
      </c>
      <c r="C15" t="s">
        <v>1130</v>
      </c>
      <c r="D15" t="s">
        <v>103</v>
      </c>
      <c r="E15" t="s">
        <v>131</v>
      </c>
      <c r="F15" t="s">
        <v>105</v>
      </c>
      <c r="G15" s="77">
        <v>49800</v>
      </c>
      <c r="H15" s="77">
        <v>153</v>
      </c>
      <c r="I15" s="77">
        <v>76.194000000000003</v>
      </c>
      <c r="J15" s="77">
        <v>1.67</v>
      </c>
      <c r="K15" s="77">
        <v>71.930000000000007</v>
      </c>
      <c r="L15" s="77">
        <v>0.01</v>
      </c>
    </row>
    <row r="16" spans="2:60">
      <c r="B16" s="78" t="s">
        <v>244</v>
      </c>
      <c r="D16" s="16"/>
      <c r="E16" s="16"/>
      <c r="G16" s="79">
        <v>9488</v>
      </c>
      <c r="I16" s="79">
        <v>24.235198400000002</v>
      </c>
      <c r="K16" s="79">
        <v>22.88</v>
      </c>
      <c r="L16" s="79">
        <v>0</v>
      </c>
    </row>
    <row r="17" spans="2:12">
      <c r="B17" s="78" t="s">
        <v>1131</v>
      </c>
      <c r="D17" s="16"/>
      <c r="E17" s="16"/>
      <c r="G17" s="79">
        <v>9488</v>
      </c>
      <c r="I17" s="79">
        <v>24.235198400000002</v>
      </c>
      <c r="K17" s="79">
        <v>22.88</v>
      </c>
      <c r="L17" s="79">
        <v>0</v>
      </c>
    </row>
    <row r="18" spans="2:12">
      <c r="B18" t="s">
        <v>1132</v>
      </c>
      <c r="C18" t="s">
        <v>1133</v>
      </c>
      <c r="D18" t="s">
        <v>1038</v>
      </c>
      <c r="E18" t="s">
        <v>1041</v>
      </c>
      <c r="F18" t="s">
        <v>109</v>
      </c>
      <c r="G18" s="77">
        <v>9488</v>
      </c>
      <c r="H18" s="77">
        <v>70</v>
      </c>
      <c r="I18" s="77">
        <v>24.235198400000002</v>
      </c>
      <c r="J18" s="77">
        <v>0.24</v>
      </c>
      <c r="K18" s="77">
        <v>22.88</v>
      </c>
      <c r="L18" s="77">
        <v>0</v>
      </c>
    </row>
    <row r="19" spans="2:12">
      <c r="B19" t="s">
        <v>246</v>
      </c>
      <c r="D19" s="16"/>
      <c r="E19" s="16"/>
    </row>
    <row r="20" spans="2:12">
      <c r="B20" t="s">
        <v>336</v>
      </c>
      <c r="D20" s="16"/>
      <c r="E20" s="16"/>
    </row>
    <row r="21" spans="2:12">
      <c r="B21" t="s">
        <v>337</v>
      </c>
      <c r="D21" s="16"/>
      <c r="E21" s="16"/>
    </row>
    <row r="22" spans="2:12">
      <c r="B22" t="s">
        <v>338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איתי דניאלי</cp:lastModifiedBy>
  <dcterms:created xsi:type="dcterms:W3CDTF">2015-11-10T09:34:27Z</dcterms:created>
  <dcterms:modified xsi:type="dcterms:W3CDTF">2018-08-28T15:01:47Z</dcterms:modified>
</cp:coreProperties>
</file>