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<sst xmlns="http://schemas.openxmlformats.org/spreadsheetml/2006/main" count="1785" uniqueCount="294">
  <si>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</si>
  <si>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</si>
  <si>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</si>
  <si>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</si>
  <si>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</si>
  <si>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</si>
  <si>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</si>
  <si>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</si>
  <si>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</si>
  <si>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</si>
  <si>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</si>
  <si>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</si>
  <si>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</si>
  <si>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</si>
  <si>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</si>
  <si>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</si>
  <si>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</si>
  <si>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</si>
  <si>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</si>
  <si>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</si>
  <si>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</si>
  <si>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</si>
  <si>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</si>
  <si>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</si>
  <si>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</si>
  <si>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</si>
  <si>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</si>
  <si>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</si>
  <si>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</si>
  <si>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</si>
  <si>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</si>
  <si>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</si>
  <si>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</si>
  <si>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</si>
  <si>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</si>
  <si>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</si>
  <si>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</si>
  <si>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</si>
  <si>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</si>
  <si>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</si>
  <si>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</si>
  <si>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</si>
  <si>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</si>
  <si>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</si>
  <si>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</si>
  <si>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</si>
  <si>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</si>
  <si>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</si>
  <si>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</si>
  <si>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</si>
  <si>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</si>
  <si>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</si>
  <si>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</si>
  <si>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</si>
  <si>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</si>
  <si>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</si>
  <si>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</si>
  <si>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</si>
  <si>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</si>
  <si>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</si>
  <si>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</si>
  <si>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</si>
  <si>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</si>
  <si>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</si>
  <si>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</si>
  <si>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</si>
  <si>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</si>
  <si>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</si>
  <si>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</si>
  <si>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</si>
  <si>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</si>
  <si>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</si>
  <si>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</si>
  <si>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</si>
  <si>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</si>
  <si>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</si>
  <si>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</si>
  <si>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</si>
  <si>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</si>
  <si>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</si>
  <si>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</si>
  <si>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</si>
  <si>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</si>
  <si>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</si>
  <si>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</si>
  <si>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</si>
  <si>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</si>
  <si>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</si>
  <si>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</si>
  <si>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</si>
  <si>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</si>
  <si>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</si>
  <si>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</si>
  <si>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</si>
  <si>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</si>
  <si>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</si>
  <si>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</si>
  <si>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</si>
  <si>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</si>
  <si>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</si>
  <si>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</si>
  <si>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</si>
  <si>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</si>
  <si>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</si>
  <si>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</si>
  <si>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</si>
  <si>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</si>
  <si>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</si>
  <si>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</si>
  <si>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</si>
  <si>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</si>
  <si>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</si>
  <si>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</si>
  <si>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</si>
  <si>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</si>
  <si>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</si>
  <si>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</si>
  <si>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</si>
  <si>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</si>
  <si>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</si>
  <si>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</si>
  <si>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</si>
  <si>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</si>
  <si>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</si>
  <si>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</si>
  <si>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</si>
  <si>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</si>
  <si>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</si>
  <si>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</si>
  <si>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</si>
  <si>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</si>
  <si>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</si>
  <si>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</si>
  <si>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</si>
  <si>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</si>
  <si>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</si>
  <si>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</si>
  <si>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</si>
  <si>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</si>
  <si>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</si>
  <si>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</si>
  <si>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</si>
  <si>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</si>
  <si>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</si>
  <si>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</si>
  <si>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</si>
  <si>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</si>
  <si>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</si>
  <si>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</si>
  <si>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</si>
  <si>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</si>
  <si>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</si>
  <si>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</si>
  <si>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</si>
  <si>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</si>
  <si>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</si>
  <si>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</si>
  <si>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</si>
  <si>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</si>
  <si>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</si>
  <si>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</si>
  <si>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</si>
  <si>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</si>
  <si>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</si>
  <si>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</si>
  <si>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</si>
  <si>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</si>
  <si>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</si>
  <si>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</si>
  <si>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</si>
  <si>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</si>
  <si>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</si>
  <si>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</si>
  <si>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</si>
  <si>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</si>
  <si>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</si>
  <si>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</si>
  <si>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</si>
  <si>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</si>
  <si>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</si>
  <si>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</si>
  <si>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</si>
  <si>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</si>
  <si>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</si>
  <si>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</si>
  <si>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</si>
  <si>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</si>
  <si>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</si>
  <si>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</si>
  <si>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</si>
  <si>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</si>
  <si>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</si>
  <si>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</si>
  <si>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</si>
  <si>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</si>
  <si>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</si>
  <si>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</si>
  <si>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</si>
  <si>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</si>
  <si>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</si>
  <si>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</si>
  <si>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</si>
  <si>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</si>
  <si>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</si>
  <si>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</si>
  <si>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</si>
  <si>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</si>
  <si>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</si>
  <si>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</si>
  <si>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</si>
  <si>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</si>
  <si>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</si>
  <si>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</si>
  <si>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</si>
  <si>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</si>
  <si>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</si>
  <si>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</si>
  <si>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</si>
  <si>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</si>
  <si>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</si>
  <si>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</si>
  <si>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</si>
  <si>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</si>
  <si>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</si>
  <si>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</si>
  <si>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</si>
  <si>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</si>
  <si>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</si>
  <si>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</si>
  <si>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</si>
  <si>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</si>
  <si>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</si>
  <si>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</si>
  <si>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</si>
  <si>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</si>
  <si>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</si>
  <si>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</si>
  <si>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</si>
  <si>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</si>
  <si>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</si>
  <si>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</si>
  <si>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</si>
  <si>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</si>
  <si>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</si>
  <si>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</si>
  <si>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</si>
  <si>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</si>
  <si>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</si>
  <si>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</si>
  <si>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</si>
  <si>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</si>
  <si>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</si>
  <si>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</si>
  <si>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</si>
  <si>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</si>
  <si>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</si>
  <si>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</si>
  <si>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</si>
  <si>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</si>
  <si>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</si>
  <si>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</si>
  <si>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</si>
  <si>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</si>
  <si>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</si>
  <si>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</si>
  <si>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29984327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</si>
  <si>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</si>
  <si>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</si>
  <si>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</si>
  <si>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</si>
  <si>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</si>
  <si>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</si>
  <si>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</si>
  <si>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</si>
  <si>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</si>
  <si>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תגמולים-מסלול עוקב מדד "מדדיות ממשלתיות ל5-10 שנים"</t>
  </si>
  <si>
    <t>514956465-00000000008694-8696-000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</si>
  <si>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</si>
  <si>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</si>
  <si>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</si>
  <si>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</si>
  <si>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</si>
  <si>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אג"ח ממשלתי</t>
  </si>
  <si>
    <t xml:space="preserve">MTF מדד ממשלתי 5-10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</si>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</sst>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0.56999999999999995</v>
      </c>
      <c r="D11" s="109">
        <f>מזומנים!L10</f>
        <v>0.05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1213.26</v>
      </c>
      <c r="D17" s="109">
        <f>'תעודות סל'!N11</f>
        <v>96.81</v>
      </c>
    </row>
    <row r="18" spans="1:4">
      <c r="A18" s="34" t="s">
        <v>159</v>
      </c>
      <c r="B18" s="72" t="s">
        <v>100</v>
      </c>
      <c r="C18" s="107">
        <f>'קרנות נאמנות'!L11</f>
        <v>39.35</v>
      </c>
      <c r="D18" s="109">
        <f>'קרנות נאמנות'!O11</f>
        <v>3.14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1253.1799999999998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0.56999999999999995</v>
      </c>
      <c r="K10" s="84"/>
      <c r="L10" s="84">
        <v>0.05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0.56999999999999995</v>
      </c>
      <c r="K11" s="91"/>
      <c r="L11" s="91">
        <v>0.05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0.56999999999999995</v>
      </c>
      <c r="K12" s="91"/>
      <c r="L12" s="91">
        <v>0.05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0.56999999999999995</v>
      </c>
      <c r="K13" s="92">
        <v>100</v>
      </c>
      <c r="L13" s="92">
        <v>0.05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194084</v>
      </c>
      <c r="I11" s="84"/>
      <c r="J11" s="84"/>
      <c r="K11" s="84">
        <v>1213.26</v>
      </c>
      <c r="L11" s="84"/>
      <c r="M11" s="84"/>
      <c r="N11" s="84">
        <v>96.81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194084</v>
      </c>
      <c r="I12" s="91"/>
      <c r="J12" s="91"/>
      <c r="K12" s="91">
        <v>1213.26</v>
      </c>
      <c r="L12" s="91"/>
      <c r="M12" s="91"/>
      <c r="N12" s="91">
        <v>96.81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194084</v>
      </c>
      <c r="I17" s="91"/>
      <c r="J17" s="91"/>
      <c r="K17" s="91">
        <v>1213.26</v>
      </c>
      <c r="L17" s="91"/>
      <c r="M17" s="91"/>
      <c r="N17" s="91">
        <v>96.81</v>
      </c>
    </row>
    <row r="18" spans="2:14" customFormat="1" ht="15.75">
      <c r="B18" s="61" t="s">
        <v>277</v>
      </c>
      <c r="C18" s="90">
        <v>1120864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87643</v>
      </c>
      <c r="I18" s="117">
        <v>345.91</v>
      </c>
      <c r="J18" s="117">
        <v>0</v>
      </c>
      <c r="K18" s="117">
        <v>303.17</v>
      </c>
      <c r="L18" s="117">
        <v>0.12</v>
      </c>
      <c r="M18" s="117">
        <v>24.99</v>
      </c>
      <c r="N18" s="117">
        <v>24.19</v>
      </c>
    </row>
    <row r="19" spans="2:14" customFormat="1" ht="15.75">
      <c r="B19" s="61" t="s">
        <v>279</v>
      </c>
      <c r="C19" s="90">
        <v>1118389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88684</v>
      </c>
      <c r="I19" s="117">
        <v>342.18</v>
      </c>
      <c r="J19" s="117">
        <v>0</v>
      </c>
      <c r="K19" s="117">
        <v>303.45999999999998</v>
      </c>
      <c r="L19" s="117">
        <v>0.09</v>
      </c>
      <c r="M19" s="117">
        <v>25.01</v>
      </c>
      <c r="N19" s="117">
        <v>24.22</v>
      </c>
    </row>
    <row r="20" spans="2:14" customFormat="1" ht="15.75">
      <c r="B20" s="61" t="s">
        <v>280</v>
      </c>
      <c r="C20" s="90">
        <v>1117001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8853</v>
      </c>
      <c r="I20" s="117">
        <v>3427.26</v>
      </c>
      <c r="J20" s="117">
        <v>0</v>
      </c>
      <c r="K20" s="117">
        <v>303.42</v>
      </c>
      <c r="L20" s="117">
        <v>0.08</v>
      </c>
      <c r="M20" s="117">
        <v>25.01</v>
      </c>
      <c r="N20" s="117">
        <v>24.21</v>
      </c>
    </row>
    <row r="21" spans="2:14" customFormat="1" ht="15.75">
      <c r="B21" s="61" t="s">
        <v>281</v>
      </c>
      <c r="C21" s="90">
        <v>1109263</v>
      </c>
      <c r="D21" s="90" t="s">
        <v>150</v>
      </c>
      <c r="E21" s="90">
        <v>1475</v>
      </c>
      <c r="F21" s="90" t="s">
        <v>278</v>
      </c>
      <c r="G21" s="90" t="s">
        <v>173</v>
      </c>
      <c r="H21" s="117">
        <v>8904</v>
      </c>
      <c r="I21" s="117">
        <v>3405.45</v>
      </c>
      <c r="J21" s="117">
        <v>0</v>
      </c>
      <c r="K21" s="117">
        <v>303.22000000000003</v>
      </c>
      <c r="L21" s="117">
        <v>0.01</v>
      </c>
      <c r="M21" s="117">
        <v>24.99</v>
      </c>
      <c r="N21" s="117">
        <v>24.2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31931</v>
      </c>
      <c r="K11" s="84"/>
      <c r="L11" s="84">
        <v>39.35</v>
      </c>
      <c r="M11" s="84"/>
      <c r="N11" s="84"/>
      <c r="O11" s="84">
        <v>3.14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31931</v>
      </c>
      <c r="K12" s="91"/>
      <c r="L12" s="91">
        <v>39.35</v>
      </c>
      <c r="M12" s="91"/>
      <c r="N12" s="91"/>
      <c r="O12" s="91">
        <v>3.14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31931</v>
      </c>
      <c r="K15" s="91"/>
      <c r="L15" s="91">
        <v>39.35</v>
      </c>
      <c r="M15" s="91"/>
      <c r="N15" s="91"/>
      <c r="O15" s="91">
        <v>3.14</v>
      </c>
    </row>
    <row r="16" spans="2:65" customFormat="1" ht="15.75">
      <c r="B16" s="66" t="s">
        <v>283</v>
      </c>
      <c r="C16" s="90">
        <v>5116819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31931</v>
      </c>
      <c r="K16" s="117">
        <v>123.24</v>
      </c>
      <c r="L16" s="117">
        <v>39.35</v>
      </c>
      <c r="M16" s="119">
        <v>0</v>
      </c>
      <c r="N16" s="117">
        <v>100</v>
      </c>
      <c r="O16" s="117">
        <v>3.14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2018-07-11T04:37:11Z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