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<sst xmlns="http://schemas.openxmlformats.org/spreadsheetml/2006/main" count="1828" uniqueCount="307">
  <si>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</si>
  <si>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</si>
  <si>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</si>
  <si>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</si>
  <si>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</si>
  <si>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</si>
  <si>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</si>
  <si>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</si>
  <si>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</si>
  <si>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</si>
  <si>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</si>
  <si>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</si>
  <si>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</si>
  <si>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</si>
  <si>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</si>
  <si>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</si>
  <si>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</si>
  <si>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</si>
  <si>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</si>
  <si>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</si>
  <si>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</si>
  <si>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</si>
  <si>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</si>
  <si>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</si>
  <si>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</si>
  <si>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</si>
  <si>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</si>
  <si>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</si>
  <si>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</si>
  <si>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</si>
  <si>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</si>
  <si>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</si>
  <si>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</si>
  <si>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</si>
  <si>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</si>
  <si>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</si>
  <si>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</si>
  <si>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</si>
  <si>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</si>
  <si>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</si>
  <si>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</si>
  <si>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</si>
  <si>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</si>
  <si>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</si>
  <si>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</si>
  <si>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</si>
  <si>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</si>
  <si>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</si>
  <si>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</si>
  <si>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</si>
  <si>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</si>
  <si>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</si>
  <si>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</si>
  <si>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</si>
  <si>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</si>
  <si>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</si>
  <si>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</si>
  <si>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</si>
  <si>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</si>
  <si>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</si>
  <si>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</si>
  <si>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</si>
  <si>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</si>
  <si>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</si>
  <si>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</si>
  <si>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</si>
  <si>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</si>
  <si>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</si>
  <si>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</si>
  <si>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</si>
  <si>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</si>
  <si>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</si>
  <si>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</si>
  <si>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</si>
  <si>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</si>
  <si>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</si>
  <si>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</si>
  <si>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</si>
  <si>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</si>
  <si>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</si>
  <si>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</si>
  <si>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</si>
  <si>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</si>
  <si>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</si>
  <si>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</si>
  <si>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</si>
  <si>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</si>
  <si>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</si>
  <si>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</si>
  <si>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</si>
  <si>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</si>
  <si>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</si>
  <si>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</si>
  <si>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</si>
  <si>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</si>
  <si>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</si>
  <si>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</si>
  <si>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</si>
  <si>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</si>
  <si>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</si>
  <si>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</si>
  <si>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</si>
  <si>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</si>
  <si>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</si>
  <si>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</si>
  <si>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</si>
  <si>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</si>
  <si>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</si>
  <si>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</si>
  <si>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</si>
  <si>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</si>
  <si>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</si>
  <si>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</si>
  <si>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</si>
  <si>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</si>
  <si>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</si>
  <si>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</si>
  <si>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</si>
  <si>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</si>
  <si>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</si>
  <si>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</si>
  <si>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</si>
  <si>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</si>
  <si>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</si>
  <si>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</si>
  <si>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</si>
  <si>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</si>
  <si>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</si>
  <si>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</si>
  <si>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</si>
  <si>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</si>
  <si>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</si>
  <si>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</si>
  <si>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</si>
  <si>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</si>
  <si>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</si>
  <si>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</si>
  <si>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</si>
  <si>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</si>
  <si>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</si>
  <si>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</si>
  <si>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</si>
  <si>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</si>
  <si>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</si>
  <si>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</si>
  <si>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</si>
  <si>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</si>
  <si>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</si>
  <si>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</si>
  <si>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</si>
  <si>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</si>
  <si>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</si>
  <si>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</si>
  <si>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</si>
  <si>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</si>
  <si>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</si>
  <si>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</si>
  <si>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</si>
  <si>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</si>
  <si>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</si>
  <si>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</si>
  <si>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</si>
  <si>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</si>
  <si>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</si>
  <si>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</si>
  <si>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</si>
  <si>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</si>
  <si>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</si>
  <si>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</si>
  <si>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</si>
  <si>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</si>
  <si>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</si>
  <si>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</si>
  <si>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</si>
  <si>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</si>
  <si>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</si>
  <si>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</si>
  <si>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</si>
  <si>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</si>
  <si>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</si>
  <si>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</si>
  <si>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</si>
  <si>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</si>
  <si>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</si>
  <si>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</si>
  <si>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</si>
  <si>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</si>
  <si>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</si>
  <si>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</si>
  <si>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</si>
  <si>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</si>
  <si>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</si>
  <si>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</si>
  <si>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</si>
  <si>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</si>
  <si>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</si>
  <si>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</si>
  <si>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</si>
  <si>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</si>
  <si>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</si>
  <si>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</si>
  <si>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</si>
  <si>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</si>
  <si>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</si>
  <si>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</si>
  <si>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</si>
  <si>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</si>
  <si>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</si>
  <si>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</si>
  <si>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</si>
  <si>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</si>
  <si>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</si>
  <si>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</si>
  <si>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</si>
  <si>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</si>
  <si>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</si>
  <si>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</si>
  <si>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</si>
  <si>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</si>
  <si>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</si>
  <si>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</si>
  <si>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</si>
  <si>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</si>
  <si>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</si>
  <si>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</si>
  <si>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</si>
  <si>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</si>
  <si>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</si>
  <si>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</si>
  <si>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</si>
  <si>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</si>
  <si>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</si>
  <si>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</si>
  <si>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</si>
  <si>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</si>
  <si>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</si>
  <si>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</si>
  <si>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</si>
  <si>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</si>
  <si>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</si>
  <si>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</si>
  <si>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</si>
  <si>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</si>
  <si>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</si>
  <si>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</si>
  <si>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</si>
  <si>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</si>
  <si>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</si>
  <si>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</si>
  <si>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</si>
  <si>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</si>
  <si>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</si>
  <si>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</si>
  <si>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</si>
  <si>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</si>
  <si>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</si>
  <si>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</si>
  <si>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</si>
  <si>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</si>
  <si>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</si>
  <si>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</si>
  <si>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</si>
  <si>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</si>
  <si>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</si>
  <si>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</si>
  <si>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</si>
  <si>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</si>
  <si>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</si>
  <si>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</si>
  <si>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</si>
  <si>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</si>
  <si>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</si>
  <si>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</si>
  <si>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</si>
  <si>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</si>
  <si>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לחיסכון ארוך טווח לילד-חוסכים המעדיפים סיכון מועט</t>
  </si>
  <si>
    <t>514956465-00000000008861-9421-000</t>
  </si>
  <si>
    <t xml:space="preserve">הראל סל תא 35                                     </t>
  </si>
  <si>
    <t>מניות</t>
  </si>
  <si>
    <t xml:space="preserve">פסגות סל ת"א 35 סד 2                              </t>
  </si>
  <si>
    <t xml:space="preserve">קסם תא 35                                         </t>
  </si>
  <si>
    <t xml:space="preserve">תכלית תא 35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</si>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</sst>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273</v>
      </c>
    </row>
    <row r="2" spans="1:36">
      <c r="B2" s="83" t="s">
        <v>274</v>
      </c>
    </row>
    <row r="3" spans="1:36">
      <c r="B3" s="83" t="s">
        <v>275</v>
      </c>
    </row>
    <row r="4" spans="1:36">
      <c r="B4" s="83" t="s">
        <v>276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1.61</v>
      </c>
      <c r="D11" s="110">
        <f>מזומנים!L10</f>
        <v>0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88194.66</v>
      </c>
      <c r="D17" s="110">
        <f>'תעודות סל'!N11</f>
        <v>97.57</v>
      </c>
    </row>
    <row r="18" spans="1:4">
      <c r="A18" s="34" t="s">
        <v>159</v>
      </c>
      <c r="B18" s="73" t="s">
        <v>100</v>
      </c>
      <c r="C18" s="108">
        <f>'קרנות נאמנות'!L11</f>
        <v>2194.4</v>
      </c>
      <c r="D18" s="110">
        <f>'קרנות נאמנות'!O11</f>
        <v>2.4300000000000002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90390.67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267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300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267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267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267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267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267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267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267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267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301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302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63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273</v>
      </c>
    </row>
    <row r="2" spans="2:72">
      <c r="B2" s="83" t="s">
        <v>274</v>
      </c>
    </row>
    <row r="3" spans="2:72">
      <c r="B3" s="83" t="s">
        <v>275</v>
      </c>
    </row>
    <row r="4" spans="2:72">
      <c r="B4" s="83" t="s">
        <v>276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267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267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267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267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267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267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303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267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273</v>
      </c>
    </row>
    <row r="2" spans="2:98">
      <c r="B2" s="83" t="s">
        <v>274</v>
      </c>
    </row>
    <row r="3" spans="2:98">
      <c r="B3" s="83" t="s">
        <v>275</v>
      </c>
    </row>
    <row r="4" spans="2:98">
      <c r="B4" s="83" t="s">
        <v>276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267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267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267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267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267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267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267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267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267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267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267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273</v>
      </c>
    </row>
    <row r="2" spans="1:59">
      <c r="B2" s="83" t="s">
        <v>274</v>
      </c>
    </row>
    <row r="3" spans="1:59">
      <c r="B3" s="83" t="s">
        <v>275</v>
      </c>
    </row>
    <row r="4" spans="1:59">
      <c r="B4" s="83" t="s">
        <v>276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299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267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267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273</v>
      </c>
    </row>
    <row r="2" spans="2:52">
      <c r="B2" s="83" t="s">
        <v>274</v>
      </c>
    </row>
    <row r="3" spans="2:52">
      <c r="B3" s="83" t="s">
        <v>275</v>
      </c>
    </row>
    <row r="4" spans="2:52">
      <c r="B4" s="83" t="s">
        <v>276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304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267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273</v>
      </c>
    </row>
    <row r="2" spans="2:13">
      <c r="B2" s="83" t="s">
        <v>274</v>
      </c>
    </row>
    <row r="3" spans="2:13">
      <c r="B3" s="83" t="s">
        <v>275</v>
      </c>
    </row>
    <row r="4" spans="2:13">
      <c r="B4" s="83" t="s">
        <v>276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1.61</v>
      </c>
      <c r="K10" s="85"/>
      <c r="L10" s="85"/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1.61</v>
      </c>
      <c r="K11" s="92"/>
      <c r="L11" s="92"/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1.61</v>
      </c>
      <c r="K12" s="92"/>
      <c r="L12" s="92"/>
    </row>
    <row r="13" spans="2:13" customFormat="1" ht="15.75">
      <c r="B13" s="60" t="s">
        <v>265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1.61</v>
      </c>
      <c r="K13" s="93">
        <v>100</v>
      </c>
      <c r="L13" s="93">
        <v>0</v>
      </c>
    </row>
    <row r="14" spans="2:13" customFormat="1" ht="15.75">
      <c r="B14" s="59" t="s">
        <v>266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267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267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267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271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267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267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266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267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267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273</v>
      </c>
    </row>
    <row r="2" spans="2:49">
      <c r="B2" s="83" t="s">
        <v>274</v>
      </c>
    </row>
    <row r="3" spans="2:49">
      <c r="B3" s="83" t="s">
        <v>275</v>
      </c>
    </row>
    <row r="4" spans="2:49">
      <c r="B4" s="83" t="s">
        <v>276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305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304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273</v>
      </c>
    </row>
    <row r="2" spans="2:78">
      <c r="B2" s="83" t="s">
        <v>274</v>
      </c>
    </row>
    <row r="3" spans="2:78">
      <c r="B3" s="83" t="s">
        <v>275</v>
      </c>
    </row>
    <row r="4" spans="2:78">
      <c r="B4" s="83" t="s">
        <v>276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63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306</v>
      </c>
      <c r="C12" s="91"/>
      <c r="D12" s="91"/>
      <c r="E12" s="91"/>
      <c r="F12" s="91">
        <v>0</v>
      </c>
      <c r="G12" s="102"/>
      <c r="H12" s="91" t="s">
        <v>298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267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267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267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267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267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267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273</v>
      </c>
    </row>
    <row r="2" spans="2:64">
      <c r="B2" s="83" t="s">
        <v>274</v>
      </c>
    </row>
    <row r="3" spans="2:64">
      <c r="B3" s="83" t="s">
        <v>275</v>
      </c>
    </row>
    <row r="4" spans="2:64">
      <c r="B4" s="83" t="s">
        <v>276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267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267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267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267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267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267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267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267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267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273</v>
      </c>
    </row>
    <row r="2" spans="2:17">
      <c r="B2" s="83" t="s">
        <v>274</v>
      </c>
    </row>
    <row r="3" spans="2:17">
      <c r="B3" s="83" t="s">
        <v>275</v>
      </c>
    </row>
    <row r="4" spans="2:17">
      <c r="B4" s="83" t="s">
        <v>276</v>
      </c>
    </row>
    <row r="6" spans="2:17" ht="26.25" customHeight="1">
      <c r="B6" s="141" t="s">
        <v>212</v>
      </c>
      <c r="C6" s="142"/>
      <c r="D6" s="143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267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267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273</v>
      </c>
    </row>
    <row r="2" spans="2:53">
      <c r="B2" s="83" t="s">
        <v>274</v>
      </c>
    </row>
    <row r="3" spans="2:53">
      <c r="B3" s="83" t="s">
        <v>275</v>
      </c>
    </row>
    <row r="4" spans="2:53">
      <c r="B4" s="83" t="s">
        <v>276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267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267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267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267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267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273</v>
      </c>
    </row>
    <row r="2" spans="2:68">
      <c r="B2" s="83" t="s">
        <v>274</v>
      </c>
    </row>
    <row r="3" spans="2:68">
      <c r="B3" s="83" t="s">
        <v>275</v>
      </c>
    </row>
    <row r="4" spans="2:68">
      <c r="B4" s="83" t="s">
        <v>276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267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273</v>
      </c>
    </row>
    <row r="2" spans="2:66">
      <c r="B2" s="83" t="s">
        <v>274</v>
      </c>
    </row>
    <row r="3" spans="2:66">
      <c r="B3" s="83" t="s">
        <v>275</v>
      </c>
    </row>
    <row r="4" spans="2:66">
      <c r="B4" s="83" t="s">
        <v>276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267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267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273</v>
      </c>
    </row>
    <row r="2" spans="2:62">
      <c r="B2" s="83" t="s">
        <v>274</v>
      </c>
    </row>
    <row r="3" spans="2:62">
      <c r="B3" s="83" t="s">
        <v>275</v>
      </c>
    </row>
    <row r="4" spans="2:62">
      <c r="B4" s="83" t="s">
        <v>276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267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267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267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267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267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267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267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7.85546875" style="1" bestFit="1" customWidth="1"/>
    <col min="9" max="9" width="10.85546875" style="1" bestFit="1" customWidth="1"/>
    <col min="10" max="10" width="10.85546875" style="1" customWidth="1"/>
    <col min="11" max="11" width="13.14062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273</v>
      </c>
    </row>
    <row r="2" spans="2:63">
      <c r="B2" s="83" t="s">
        <v>274</v>
      </c>
    </row>
    <row r="3" spans="2:63">
      <c r="B3" s="83" t="s">
        <v>275</v>
      </c>
    </row>
    <row r="4" spans="2:63">
      <c r="B4" s="83" t="s">
        <v>276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14180523</v>
      </c>
      <c r="I11" s="85"/>
      <c r="J11" s="85"/>
      <c r="K11" s="85">
        <v>88194.66</v>
      </c>
      <c r="L11" s="85"/>
      <c r="M11" s="85"/>
      <c r="N11" s="85">
        <v>97.57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14180523</v>
      </c>
      <c r="I12" s="92"/>
      <c r="J12" s="92"/>
      <c r="K12" s="92">
        <v>88194.66</v>
      </c>
      <c r="L12" s="92"/>
      <c r="M12" s="92"/>
      <c r="N12" s="92">
        <v>97.57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460327</v>
      </c>
      <c r="I13" s="92"/>
      <c r="J13" s="92"/>
      <c r="K13" s="92">
        <v>9030.89</v>
      </c>
      <c r="L13" s="92"/>
      <c r="M13" s="92"/>
      <c r="N13" s="92">
        <v>9.99</v>
      </c>
    </row>
    <row r="14" spans="2:63" customFormat="1" ht="15.75">
      <c r="B14" s="62" t="s">
        <v>277</v>
      </c>
      <c r="C14" s="91">
        <v>1113703</v>
      </c>
      <c r="D14" s="91" t="s">
        <v>150</v>
      </c>
      <c r="E14" s="91">
        <v>1523</v>
      </c>
      <c r="F14" s="91" t="s">
        <v>278</v>
      </c>
      <c r="G14" s="91" t="s">
        <v>173</v>
      </c>
      <c r="H14" s="118">
        <v>148421</v>
      </c>
      <c r="I14" s="118">
        <v>1518</v>
      </c>
      <c r="J14" s="118">
        <v>0</v>
      </c>
      <c r="K14" s="118">
        <v>2253.0300000000002</v>
      </c>
      <c r="L14" s="118">
        <v>0.17</v>
      </c>
      <c r="M14" s="118">
        <v>2.5499999999999998</v>
      </c>
      <c r="N14" s="118">
        <v>2.4900000000000002</v>
      </c>
    </row>
    <row r="15" spans="2:63" customFormat="1" ht="15.75">
      <c r="B15" s="62" t="s">
        <v>279</v>
      </c>
      <c r="C15" s="91">
        <v>1125319</v>
      </c>
      <c r="D15" s="91" t="s">
        <v>150</v>
      </c>
      <c r="E15" s="91">
        <v>1249</v>
      </c>
      <c r="F15" s="91" t="s">
        <v>278</v>
      </c>
      <c r="G15" s="91" t="s">
        <v>173</v>
      </c>
      <c r="H15" s="118">
        <v>148017</v>
      </c>
      <c r="I15" s="118">
        <v>1519</v>
      </c>
      <c r="J15" s="118">
        <v>0</v>
      </c>
      <c r="K15" s="118">
        <v>2248.38</v>
      </c>
      <c r="L15" s="118">
        <v>0.05</v>
      </c>
      <c r="M15" s="118">
        <v>2.5499999999999998</v>
      </c>
      <c r="N15" s="118">
        <v>2.4900000000000002</v>
      </c>
    </row>
    <row r="16" spans="2:63" customFormat="1" ht="15.75">
      <c r="B16" s="62" t="s">
        <v>280</v>
      </c>
      <c r="C16" s="91">
        <v>1116979</v>
      </c>
      <c r="D16" s="91" t="s">
        <v>150</v>
      </c>
      <c r="E16" s="91">
        <v>1224</v>
      </c>
      <c r="F16" s="91" t="s">
        <v>278</v>
      </c>
      <c r="G16" s="91" t="s">
        <v>173</v>
      </c>
      <c r="H16" s="118">
        <v>15076</v>
      </c>
      <c r="I16" s="118">
        <v>15090</v>
      </c>
      <c r="J16" s="118">
        <v>0</v>
      </c>
      <c r="K16" s="118">
        <v>2274.9699999999998</v>
      </c>
      <c r="L16" s="118">
        <v>0.05</v>
      </c>
      <c r="M16" s="118">
        <v>2.58</v>
      </c>
      <c r="N16" s="118">
        <v>2.52</v>
      </c>
    </row>
    <row r="17" spans="1:14" customFormat="1" ht="15.75">
      <c r="B17" s="62" t="s">
        <v>281</v>
      </c>
      <c r="C17" s="91">
        <v>1091826</v>
      </c>
      <c r="D17" s="91" t="s">
        <v>150</v>
      </c>
      <c r="E17" s="91">
        <v>1223</v>
      </c>
      <c r="F17" s="91" t="s">
        <v>278</v>
      </c>
      <c r="G17" s="91" t="s">
        <v>173</v>
      </c>
      <c r="H17" s="118">
        <v>148813</v>
      </c>
      <c r="I17" s="118">
        <v>1515</v>
      </c>
      <c r="J17" s="118">
        <v>0</v>
      </c>
      <c r="K17" s="118">
        <v>2254.52</v>
      </c>
      <c r="L17" s="118">
        <v>0.06</v>
      </c>
      <c r="M17" s="118">
        <v>2.56</v>
      </c>
      <c r="N17" s="118">
        <v>2.4900000000000002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330921</v>
      </c>
      <c r="I18" s="92"/>
      <c r="J18" s="92"/>
      <c r="K18" s="92">
        <v>8969.56</v>
      </c>
      <c r="L18" s="92"/>
      <c r="M18" s="92"/>
      <c r="N18" s="92">
        <v>9.92</v>
      </c>
    </row>
    <row r="19" spans="1:14" customFormat="1" ht="15.75">
      <c r="A19" s="57" t="s">
        <v>283</v>
      </c>
      <c r="B19" s="62" t="s">
        <v>282</v>
      </c>
      <c r="C19" s="91">
        <v>1095710</v>
      </c>
      <c r="D19" s="91" t="s">
        <v>150</v>
      </c>
      <c r="E19" s="91">
        <v>1223</v>
      </c>
      <c r="F19" s="91" t="s">
        <v>278</v>
      </c>
      <c r="G19" s="91" t="s">
        <v>173</v>
      </c>
      <c r="H19" s="118">
        <v>27726</v>
      </c>
      <c r="I19" s="118">
        <v>10850</v>
      </c>
      <c r="J19" s="118">
        <v>0</v>
      </c>
      <c r="K19" s="118">
        <v>3008.27</v>
      </c>
      <c r="L19" s="118">
        <v>0.11</v>
      </c>
      <c r="M19" s="118">
        <v>3.41</v>
      </c>
      <c r="N19" s="118">
        <v>3.33</v>
      </c>
    </row>
    <row r="20" spans="1:14" customFormat="1" ht="15.75">
      <c r="B20" s="62" t="s">
        <v>284</v>
      </c>
      <c r="C20" s="91">
        <v>1116441</v>
      </c>
      <c r="D20" s="91" t="s">
        <v>150</v>
      </c>
      <c r="E20" s="91">
        <v>1523</v>
      </c>
      <c r="F20" s="91" t="s">
        <v>278</v>
      </c>
      <c r="G20" s="91" t="s">
        <v>173</v>
      </c>
      <c r="H20" s="118">
        <v>276110</v>
      </c>
      <c r="I20" s="118">
        <v>1079</v>
      </c>
      <c r="J20" s="118">
        <v>0</v>
      </c>
      <c r="K20" s="118">
        <v>2979.23</v>
      </c>
      <c r="L20" s="118">
        <v>7.0000000000000007E-2</v>
      </c>
      <c r="M20" s="118">
        <v>3.38</v>
      </c>
      <c r="N20" s="118">
        <v>3.3</v>
      </c>
    </row>
    <row r="21" spans="1:14" customFormat="1" ht="15.75">
      <c r="B21" s="62" t="s">
        <v>285</v>
      </c>
      <c r="C21" s="91">
        <v>1117399</v>
      </c>
      <c r="D21" s="91" t="s">
        <v>150</v>
      </c>
      <c r="E21" s="91">
        <v>1446</v>
      </c>
      <c r="F21" s="91" t="s">
        <v>278</v>
      </c>
      <c r="G21" s="91" t="s">
        <v>173</v>
      </c>
      <c r="H21" s="118">
        <v>27085</v>
      </c>
      <c r="I21" s="118">
        <v>11010</v>
      </c>
      <c r="J21" s="118">
        <v>0</v>
      </c>
      <c r="K21" s="118">
        <v>2982.06</v>
      </c>
      <c r="L21" s="118">
        <v>0.08</v>
      </c>
      <c r="M21" s="118">
        <v>3.38</v>
      </c>
      <c r="N21" s="118">
        <v>3.3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13389275</v>
      </c>
      <c r="I22" s="92"/>
      <c r="J22" s="92"/>
      <c r="K22" s="92">
        <v>70194.210000000006</v>
      </c>
      <c r="L22" s="92"/>
      <c r="M22" s="92"/>
      <c r="N22" s="92">
        <v>77.66</v>
      </c>
    </row>
    <row r="23" spans="1:14" customFormat="1" ht="15.75">
      <c r="B23" s="62" t="s">
        <v>286</v>
      </c>
      <c r="C23" s="91">
        <v>1116425</v>
      </c>
      <c r="D23" s="91" t="s">
        <v>150</v>
      </c>
      <c r="E23" s="91">
        <v>1523</v>
      </c>
      <c r="F23" s="91" t="s">
        <v>287</v>
      </c>
      <c r="G23" s="91" t="s">
        <v>173</v>
      </c>
      <c r="H23" s="118">
        <v>1738228</v>
      </c>
      <c r="I23" s="118">
        <v>459.03</v>
      </c>
      <c r="J23" s="118">
        <v>0</v>
      </c>
      <c r="K23" s="118">
        <v>7978.99</v>
      </c>
      <c r="L23" s="118">
        <v>3.86</v>
      </c>
      <c r="M23" s="118">
        <v>9.0500000000000007</v>
      </c>
      <c r="N23" s="118">
        <v>8.83</v>
      </c>
    </row>
    <row r="24" spans="1:14" customFormat="1" ht="15.75">
      <c r="B24" s="62" t="s">
        <v>288</v>
      </c>
      <c r="C24" s="91">
        <v>1113240</v>
      </c>
      <c r="D24" s="91" t="s">
        <v>150</v>
      </c>
      <c r="E24" s="91">
        <v>1523</v>
      </c>
      <c r="F24" s="91" t="s">
        <v>287</v>
      </c>
      <c r="G24" s="91" t="s">
        <v>173</v>
      </c>
      <c r="H24" s="118">
        <v>2689588</v>
      </c>
      <c r="I24" s="118">
        <v>337.48</v>
      </c>
      <c r="J24" s="118">
        <v>0</v>
      </c>
      <c r="K24" s="118">
        <v>9076.82</v>
      </c>
      <c r="L24" s="118">
        <v>1.1000000000000001</v>
      </c>
      <c r="M24" s="118">
        <v>10.29</v>
      </c>
      <c r="N24" s="118">
        <v>10.039999999999999</v>
      </c>
    </row>
    <row r="25" spans="1:14" customFormat="1" ht="15.75">
      <c r="B25" s="62" t="s">
        <v>289</v>
      </c>
      <c r="C25" s="91">
        <v>1104603</v>
      </c>
      <c r="D25" s="91" t="s">
        <v>150</v>
      </c>
      <c r="E25" s="91">
        <v>1446</v>
      </c>
      <c r="F25" s="91" t="s">
        <v>287</v>
      </c>
      <c r="G25" s="91" t="s">
        <v>173</v>
      </c>
      <c r="H25" s="118">
        <v>2724181</v>
      </c>
      <c r="I25" s="118">
        <v>334.1</v>
      </c>
      <c r="J25" s="118">
        <v>0</v>
      </c>
      <c r="K25" s="118">
        <v>9101.49</v>
      </c>
      <c r="L25" s="118">
        <v>0.46</v>
      </c>
      <c r="M25" s="118">
        <v>10.32</v>
      </c>
      <c r="N25" s="118">
        <v>10.07</v>
      </c>
    </row>
    <row r="26" spans="1:14" customFormat="1" ht="15.75">
      <c r="B26" s="62" t="s">
        <v>290</v>
      </c>
      <c r="C26" s="91">
        <v>1131986</v>
      </c>
      <c r="D26" s="91" t="s">
        <v>150</v>
      </c>
      <c r="E26" s="91">
        <v>1446</v>
      </c>
      <c r="F26" s="91" t="s">
        <v>287</v>
      </c>
      <c r="G26" s="91" t="s">
        <v>173</v>
      </c>
      <c r="H26" s="118">
        <v>171389</v>
      </c>
      <c r="I26" s="118">
        <v>4643.3</v>
      </c>
      <c r="J26" s="118">
        <v>0</v>
      </c>
      <c r="K26" s="118">
        <v>7958.11</v>
      </c>
      <c r="L26" s="118">
        <v>1.1599999999999999</v>
      </c>
      <c r="M26" s="118">
        <v>9.02</v>
      </c>
      <c r="N26" s="118">
        <v>8.8000000000000007</v>
      </c>
    </row>
    <row r="27" spans="1:14" customFormat="1" ht="15.75">
      <c r="B27" s="62" t="s">
        <v>291</v>
      </c>
      <c r="C27" s="91">
        <v>1116961</v>
      </c>
      <c r="D27" s="91" t="s">
        <v>150</v>
      </c>
      <c r="E27" s="91">
        <v>1224</v>
      </c>
      <c r="F27" s="91" t="s">
        <v>287</v>
      </c>
      <c r="G27" s="91" t="s">
        <v>173</v>
      </c>
      <c r="H27" s="118">
        <v>222591</v>
      </c>
      <c r="I27" s="118">
        <v>4573</v>
      </c>
      <c r="J27" s="118">
        <v>0</v>
      </c>
      <c r="K27" s="118">
        <v>10179.09</v>
      </c>
      <c r="L27" s="118">
        <v>2.4300000000000002</v>
      </c>
      <c r="M27" s="118">
        <v>11.54</v>
      </c>
      <c r="N27" s="118">
        <v>11.26</v>
      </c>
    </row>
    <row r="28" spans="1:14" customFormat="1" ht="15.75">
      <c r="B28" s="62" t="s">
        <v>292</v>
      </c>
      <c r="C28" s="91">
        <v>1101633</v>
      </c>
      <c r="D28" s="91" t="s">
        <v>150</v>
      </c>
      <c r="E28" s="91">
        <v>1224</v>
      </c>
      <c r="F28" s="91" t="s">
        <v>287</v>
      </c>
      <c r="G28" s="91" t="s">
        <v>173</v>
      </c>
      <c r="H28" s="118">
        <v>265680</v>
      </c>
      <c r="I28" s="118">
        <v>3346.63</v>
      </c>
      <c r="J28" s="118">
        <v>0</v>
      </c>
      <c r="K28" s="118">
        <v>8891.33</v>
      </c>
      <c r="L28" s="118">
        <v>0.18</v>
      </c>
      <c r="M28" s="118">
        <v>10.08</v>
      </c>
      <c r="N28" s="118">
        <v>9.84</v>
      </c>
    </row>
    <row r="29" spans="1:14" customFormat="1" ht="15.75">
      <c r="B29" s="62" t="s">
        <v>293</v>
      </c>
      <c r="C29" s="91">
        <v>1108539</v>
      </c>
      <c r="D29" s="91" t="s">
        <v>150</v>
      </c>
      <c r="E29" s="91">
        <v>1336</v>
      </c>
      <c r="F29" s="91" t="s">
        <v>287</v>
      </c>
      <c r="G29" s="91" t="s">
        <v>173</v>
      </c>
      <c r="H29" s="118">
        <v>174678</v>
      </c>
      <c r="I29" s="118">
        <v>4543.09</v>
      </c>
      <c r="J29" s="118">
        <v>0</v>
      </c>
      <c r="K29" s="118">
        <v>7935.78</v>
      </c>
      <c r="L29" s="118">
        <v>0.98</v>
      </c>
      <c r="M29" s="118">
        <v>9</v>
      </c>
      <c r="N29" s="118">
        <v>8.7799999999999994</v>
      </c>
    </row>
    <row r="30" spans="1:14" customFormat="1" ht="15.75">
      <c r="B30" s="62" t="s">
        <v>294</v>
      </c>
      <c r="C30" s="91">
        <v>1102276</v>
      </c>
      <c r="D30" s="91" t="s">
        <v>150</v>
      </c>
      <c r="E30" s="91">
        <v>1336</v>
      </c>
      <c r="F30" s="91" t="s">
        <v>287</v>
      </c>
      <c r="G30" s="91" t="s">
        <v>173</v>
      </c>
      <c r="H30" s="118">
        <v>5402940</v>
      </c>
      <c r="I30" s="118">
        <v>167.92</v>
      </c>
      <c r="J30" s="118">
        <v>0</v>
      </c>
      <c r="K30" s="118">
        <v>9072.6200000000008</v>
      </c>
      <c r="L30" s="118">
        <v>0.54</v>
      </c>
      <c r="M30" s="118">
        <v>10.29</v>
      </c>
      <c r="N30" s="118">
        <v>10.039999999999999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267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267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267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267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267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267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267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6.42578125" style="1" bestFit="1" customWidth="1"/>
    <col min="11" max="11" width="8.28515625" style="1" bestFit="1" customWidth="1"/>
    <col min="12" max="12" width="11.855468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1799422</v>
      </c>
      <c r="K11" s="85"/>
      <c r="L11" s="85">
        <v>2194.4</v>
      </c>
      <c r="M11" s="85"/>
      <c r="N11" s="85"/>
      <c r="O11" s="85">
        <v>2.4300000000000002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>
        <v>1799422</v>
      </c>
      <c r="K12" s="92"/>
      <c r="L12" s="92">
        <v>2194.4</v>
      </c>
      <c r="M12" s="92"/>
      <c r="N12" s="92"/>
      <c r="O12" s="92">
        <v>2.4300000000000002</v>
      </c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267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295</v>
      </c>
      <c r="C15" s="89"/>
      <c r="D15" s="89"/>
      <c r="E15" s="89"/>
      <c r="F15" s="89"/>
      <c r="G15" s="89"/>
      <c r="H15" s="89"/>
      <c r="I15" s="89"/>
      <c r="J15" s="92">
        <v>1799422</v>
      </c>
      <c r="K15" s="92"/>
      <c r="L15" s="92">
        <v>2194.4</v>
      </c>
      <c r="M15" s="92"/>
      <c r="N15" s="92"/>
      <c r="O15" s="92">
        <v>2.4300000000000002</v>
      </c>
    </row>
    <row r="16" spans="2:65" customFormat="1" ht="15.75">
      <c r="B16" s="67" t="s">
        <v>296</v>
      </c>
      <c r="C16" s="91">
        <v>5117874</v>
      </c>
      <c r="D16" s="91" t="s">
        <v>150</v>
      </c>
      <c r="E16" s="91">
        <v>511303661</v>
      </c>
      <c r="F16" s="91" t="s">
        <v>297</v>
      </c>
      <c r="G16" s="91">
        <v>0</v>
      </c>
      <c r="H16" s="91" t="s">
        <v>298</v>
      </c>
      <c r="I16" s="91" t="s">
        <v>173</v>
      </c>
      <c r="J16" s="118">
        <v>1799422</v>
      </c>
      <c r="K16" s="118">
        <v>121.95</v>
      </c>
      <c r="L16" s="118">
        <v>2194.4</v>
      </c>
      <c r="M16" s="120">
        <v>0</v>
      </c>
      <c r="N16" s="118">
        <v>100</v>
      </c>
      <c r="O16" s="118">
        <v>2.4300000000000002</v>
      </c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267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267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267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295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267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267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267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299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2018-07-12T04:59:29Z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