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C42" i="88" l="1"/>
</calcChain>
</file>

<file path=xl/sharedStrings.xml><?xml version="1.0" encoding="utf-8"?>
<sst xmlns="http://schemas.openxmlformats.org/spreadsheetml/2006/main" count="3080" uniqueCount="646">
  <si>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</si>
  <si>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</si>
  <si>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</si>
  <si>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</si>
  <si>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</si>
  <si>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</si>
  <si>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</si>
  <si>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</si>
  <si>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</si>
  <si>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</si>
  <si>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</si>
  <si>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</si>
  <si>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</si>
  <si>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</si>
  <si>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</si>
  <si>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</si>
  <si>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</si>
  <si>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</si>
  <si>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</si>
  <si>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</si>
  <si>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</si>
  <si>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</si>
  <si>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</si>
  <si>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</si>
  <si>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</si>
  <si>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</si>
  <si>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</si>
  <si>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</si>
  <si>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</si>
  <si>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</si>
  <si>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</si>
  <si>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</si>
  <si>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</si>
  <si>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</si>
  <si>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</si>
  <si>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</si>
  <si>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</si>
  <si>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</si>
  <si>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</si>
  <si>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</si>
  <si>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</si>
  <si>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</si>
  <si>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</si>
  <si>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</si>
  <si>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</si>
  <si>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</si>
  <si>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</si>
  <si>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</si>
  <si>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</si>
  <si>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</si>
  <si>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</si>
  <si>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</si>
  <si>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</si>
  <si>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</si>
  <si>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</si>
  <si>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</si>
  <si>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</si>
  <si>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</si>
  <si>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</si>
  <si>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</si>
  <si>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</si>
  <si>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</si>
  <si>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</si>
  <si>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</si>
  <si>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</si>
  <si>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</si>
  <si>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</si>
  <si>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</si>
  <si>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</si>
  <si>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</si>
  <si>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</si>
  <si>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</si>
  <si>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</si>
  <si>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</si>
  <si>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</si>
  <si>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</si>
  <si>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</si>
  <si>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</si>
  <si>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</si>
  <si>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</si>
  <si>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</si>
  <si>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</si>
  <si>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</si>
  <si>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</si>
  <si>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</si>
  <si>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</si>
  <si>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</si>
  <si>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</si>
  <si>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</si>
  <si>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</si>
  <si>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</si>
  <si>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</si>
  <si>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</si>
  <si>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</si>
  <si>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</si>
  <si>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</si>
  <si>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</si>
  <si>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</si>
  <si>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</si>
  <si>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</si>
  <si>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</si>
  <si>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</si>
  <si>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</si>
  <si>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</si>
  <si>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</si>
  <si>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</si>
  <si>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</si>
  <si>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</si>
  <si>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</si>
  <si>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</si>
  <si>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</si>
  <si>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</si>
  <si>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</si>
  <si>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</si>
  <si>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</si>
  <si>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</si>
  <si>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</si>
  <si>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</si>
  <si>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</si>
  <si>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</si>
  <si>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</si>
  <si>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</si>
  <si>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</si>
  <si>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</si>
  <si>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</si>
  <si>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</si>
  <si>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</si>
  <si>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</si>
  <si>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</si>
  <si>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</si>
  <si>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</si>
  <si>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</si>
  <si>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</si>
  <si>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</si>
  <si>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</si>
  <si>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</si>
  <si>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</si>
  <si>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</si>
  <si>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</si>
  <si>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</si>
  <si>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</si>
  <si>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</si>
  <si>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</si>
  <si>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</si>
  <si>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</si>
  <si>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</si>
  <si>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</si>
  <si>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</si>
  <si>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</si>
  <si>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</si>
  <si>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</si>
  <si>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</si>
  <si>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</si>
  <si>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LSE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</si>
  <si>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</si>
  <si>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</si>
  <si>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</si>
  <si>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</si>
  <si>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</si>
  <si>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</si>
  <si>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</si>
  <si>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</si>
  <si>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</si>
  <si>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</si>
  <si>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</si>
  <si>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</si>
  <si>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</si>
  <si>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</si>
  <si>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</si>
  <si>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</si>
  <si>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</si>
  <si>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</si>
  <si>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</si>
  <si>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</si>
  <si>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</si>
  <si>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</si>
  <si>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</si>
  <si>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</si>
  <si>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</si>
  <si>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</si>
  <si>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</si>
  <si>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</si>
  <si>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יין יפני</t>
  </si>
  <si>
    <t>מקסיקו פזו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</si>
  <si>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</si>
  <si>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</si>
  <si>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</si>
  <si>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</si>
  <si>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</si>
  <si>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</si>
  <si>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</si>
  <si>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</si>
  <si>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</si>
  <si>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</si>
  <si>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</si>
  <si>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</si>
  <si>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</si>
  <si>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</si>
  <si>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</si>
  <si>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</si>
  <si>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</si>
  <si>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</si>
  <si>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</si>
  <si>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</si>
  <si>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</si>
  <si>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</si>
  <si>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</si>
  <si>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</si>
  <si>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</si>
  <si>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</si>
  <si>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</si>
  <si>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</si>
  <si>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</si>
  <si>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</si>
  <si>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</si>
  <si>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</si>
  <si>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</si>
  <si>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</si>
  <si>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</si>
  <si>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</si>
  <si>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</si>
  <si>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</si>
  <si>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</si>
  <si>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</si>
  <si>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</si>
  <si>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</si>
  <si>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</si>
  <si>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</si>
  <si>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</si>
  <si>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</si>
  <si>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</si>
  <si>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</si>
  <si>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</si>
  <si>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</si>
  <si>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</si>
  <si>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</si>
  <si>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</si>
  <si>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</si>
  <si>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</si>
  <si>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</si>
  <si>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</si>
  <si>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</si>
  <si>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</si>
  <si>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</si>
  <si>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</si>
  <si>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</si>
  <si>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</si>
  <si>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</si>
  <si>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</si>
  <si>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</si>
  <si>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</si>
  <si>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</si>
  <si>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</si>
  <si>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</si>
  <si>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</si>
  <si>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</si>
  <si>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</si>
  <si>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</si>
  <si>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</si>
  <si>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</si>
  <si>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</si>
  <si>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</si>
  <si>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</si>
  <si>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</si>
  <si>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</si>
  <si>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</si>
  <si>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</si>
  <si>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</si>
  <si>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</si>
  <si>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</si>
  <si>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</si>
  <si>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פוה"ס 23587                                       </t>
  </si>
  <si>
    <t>סה"כ יתרות מזומנים ועו"ש נקובים במט"ח</t>
  </si>
  <si>
    <t xml:space="preserve">אירו                                              </t>
  </si>
  <si>
    <t xml:space="preserve">דולר אמריקאי                                      </t>
  </si>
  <si>
    <t>סה"כ פח"ק/פר"י</t>
  </si>
  <si>
    <t xml:space="preserve">תפס/פחק/פרי/פקפ                                   </t>
  </si>
  <si>
    <t>סה"כ פק"מ לתקופה של עד שלושה חודשים</t>
  </si>
  <si>
    <t xml:space="preserve">                                                  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</si>
  <si>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</si>
  <si>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</si>
  <si>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</si>
  <si>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30/06/2018</t>
  </si>
  <si>
    <t>מיטב דש גמל ופנסיה בע"מ</t>
  </si>
  <si>
    <t>מיטב דש מרכזית להשתתפות בפנסיה תקציבית כללי</t>
  </si>
  <si>
    <t>512065202-00000000009491-0000-000</t>
  </si>
  <si>
    <t xml:space="preserve">גליל 5903                                         </t>
  </si>
  <si>
    <t>אין דירוג</t>
  </si>
  <si>
    <t xml:space="preserve">ממשל מצודה 527                                    </t>
  </si>
  <si>
    <t xml:space="preserve">ממשל צמודה 1019                                   </t>
  </si>
  <si>
    <t xml:space="preserve">ממשל צמודה 841                                    </t>
  </si>
  <si>
    <t xml:space="preserve">ממשל צמודה 545                                    </t>
  </si>
  <si>
    <t xml:space="preserve">ממשל צמודה 1020                                   </t>
  </si>
  <si>
    <t xml:space="preserve">ממשלתי צמודה 536                                  </t>
  </si>
  <si>
    <t xml:space="preserve">ממשלתי צמודה 922                                  </t>
  </si>
  <si>
    <t xml:space="preserve">.מ.ק.מ 219                                        </t>
  </si>
  <si>
    <t xml:space="preserve">מ.ק.מ 1118                                        </t>
  </si>
  <si>
    <t xml:space="preserve">מ.ק.מ 419                                         </t>
  </si>
  <si>
    <t xml:space="preserve">מ.ק.מ 619                                         </t>
  </si>
  <si>
    <t xml:space="preserve">מ.ק.מ. 119                                        </t>
  </si>
  <si>
    <t xml:space="preserve">מקמ 828                                           </t>
  </si>
  <si>
    <t xml:space="preserve">מקמ 918                                           </t>
  </si>
  <si>
    <t xml:space="preserve">מקמ 1018                                          </t>
  </si>
  <si>
    <t xml:space="preserve">ממשל שקלית 026                                    </t>
  </si>
  <si>
    <t xml:space="preserve">ממשל שקלית 219                                    </t>
  </si>
  <si>
    <t xml:space="preserve">ממשל שקלית 120                                    </t>
  </si>
  <si>
    <t xml:space="preserve">ממשל שקלית 122                                    </t>
  </si>
  <si>
    <t xml:space="preserve">ממשל שקלית 0142                                   </t>
  </si>
  <si>
    <t xml:space="preserve">ממשל שקלית 825                                    </t>
  </si>
  <si>
    <t xml:space="preserve">ממשל שקלית 327                                    </t>
  </si>
  <si>
    <t xml:space="preserve">ממשל שקלית 347                                    </t>
  </si>
  <si>
    <t xml:space="preserve">ממשל שקלית 1122                                   </t>
  </si>
  <si>
    <t xml:space="preserve">ממשל שקלית 121                                    </t>
  </si>
  <si>
    <t xml:space="preserve">ממשלתי שקלי 323                                   </t>
  </si>
  <si>
    <t xml:space="preserve">ממשלתי שקלי 324                                   </t>
  </si>
  <si>
    <t xml:space="preserve">ממשלתי שקלי 519                                   </t>
  </si>
  <si>
    <t xml:space="preserve">ממשלתי שקלי 421                                   </t>
  </si>
  <si>
    <t xml:space="preserve">ממשל משתנה 520                                    </t>
  </si>
  <si>
    <t xml:space="preserve">ממשל משתנה 1121                                   </t>
  </si>
  <si>
    <t xml:space="preserve">MBONO 10% 12/05/24                                </t>
  </si>
  <si>
    <t>MX0MGO000078</t>
  </si>
  <si>
    <t>A</t>
  </si>
  <si>
    <t>S&amp;P</t>
  </si>
  <si>
    <t xml:space="preserve">אלה פקדון אגח ב                                   </t>
  </si>
  <si>
    <t>אג"ח מובנות</t>
  </si>
  <si>
    <t>il AAA</t>
  </si>
  <si>
    <t>מעלות S&amp;P</t>
  </si>
  <si>
    <t xml:space="preserve">מז טפ הנפק 42                                     </t>
  </si>
  <si>
    <t>בנקים</t>
  </si>
  <si>
    <t xml:space="preserve">מז טפ הנפק 43                                     </t>
  </si>
  <si>
    <t xml:space="preserve">מז טפ הנפק 44                                     </t>
  </si>
  <si>
    <t xml:space="preserve">מז טפ הנפקות 39                                   </t>
  </si>
  <si>
    <t xml:space="preserve">מזרחי טפחות הנפ 38                                </t>
  </si>
  <si>
    <t xml:space="preserve">פועלים הנ אגח53                                   </t>
  </si>
  <si>
    <t xml:space="preserve">מז טפ הנפ 45                                      </t>
  </si>
  <si>
    <t>il Aaa</t>
  </si>
  <si>
    <t xml:space="preserve">מז טפ הנפק 46                                     </t>
  </si>
  <si>
    <t xml:space="preserve">פועלים הנ אגח 34                                  </t>
  </si>
  <si>
    <t xml:space="preserve">פועלים הנפק 32                                    </t>
  </si>
  <si>
    <t xml:space="preserve">פועלים הנפקות 33                                  </t>
  </si>
  <si>
    <t xml:space="preserve">לאומי התחייבות יד                                 </t>
  </si>
  <si>
    <t>il AA+</t>
  </si>
  <si>
    <t xml:space="preserve">מזרחי טפחות הת 31                                 </t>
  </si>
  <si>
    <t xml:space="preserve">עזריאלי אגח ב                                     </t>
  </si>
  <si>
    <t>נדל"ן ובינוי</t>
  </si>
  <si>
    <t xml:space="preserve">עזריאלי אגח ג                                     </t>
  </si>
  <si>
    <t xml:space="preserve">עזריאלי אגח ד                                     </t>
  </si>
  <si>
    <t>il Aa1</t>
  </si>
  <si>
    <t xml:space="preserve">פועלים הנ התחיבות יד                              </t>
  </si>
  <si>
    <t xml:space="preserve">פועלים הנפ הת טו                                  </t>
  </si>
  <si>
    <t xml:space="preserve">פועלים הנפק סדרה י                                </t>
  </si>
  <si>
    <t xml:space="preserve">אמות אגח ד                                        </t>
  </si>
  <si>
    <t>il AA</t>
  </si>
  <si>
    <t xml:space="preserve">ארפורט אגח ה                                      </t>
  </si>
  <si>
    <t xml:space="preserve">בזק אג"ח 6                                        </t>
  </si>
  <si>
    <t xml:space="preserve">בזק אגח 9                                         </t>
  </si>
  <si>
    <t xml:space="preserve">בינלאומי הנפק כ                                   </t>
  </si>
  <si>
    <t xml:space="preserve">דיסקונט מנ הת ב                                   </t>
  </si>
  <si>
    <t xml:space="preserve">דקסה יש הנ אג"ח ז'                                </t>
  </si>
  <si>
    <t xml:space="preserve">מליסרון אגח טז                                    </t>
  </si>
  <si>
    <t xml:space="preserve">מליסרון אגח י                                     </t>
  </si>
  <si>
    <t xml:space="preserve">מליסרון אגח יד                                    </t>
  </si>
  <si>
    <t xml:space="preserve">פועלים הנ הת יח                                   </t>
  </si>
  <si>
    <t xml:space="preserve">גזית גלוב אגח יא                                  </t>
  </si>
  <si>
    <t>il AA-</t>
  </si>
  <si>
    <t xml:space="preserve">גזית גלוב אגח יג                                  </t>
  </si>
  <si>
    <t xml:space="preserve">הראל הנפקות אגח ה                                 </t>
  </si>
  <si>
    <t>ביטוח</t>
  </si>
  <si>
    <t xml:space="preserve">הראל הנפקות אגח ו                                 </t>
  </si>
  <si>
    <t xml:space="preserve">מבני תעשיה אגח יח                                 </t>
  </si>
  <si>
    <t xml:space="preserve">מליסרון אגח ו                                     </t>
  </si>
  <si>
    <t xml:space="preserve">מליסרון אגח י"ג                                   </t>
  </si>
  <si>
    <t xml:space="preserve">מליסרון יד חסום                                   </t>
  </si>
  <si>
    <t xml:space="preserve">פז חברת נפט ו'                                    </t>
  </si>
  <si>
    <t xml:space="preserve">פז נפט אגח ז'                                     </t>
  </si>
  <si>
    <t xml:space="preserve">ביג אגח ח                                         </t>
  </si>
  <si>
    <t>il Aa3</t>
  </si>
  <si>
    <t xml:space="preserve">כללביט מימון אג"ח ג'                              </t>
  </si>
  <si>
    <t xml:space="preserve">פניקס הון אגח ה                                   </t>
  </si>
  <si>
    <t xml:space="preserve">מזרחי טפחות שה א                                  </t>
  </si>
  <si>
    <t>il A+</t>
  </si>
  <si>
    <t xml:space="preserve">סלקום אגח ו                                       </t>
  </si>
  <si>
    <t xml:space="preserve">פניקס אג"ח 1                                      </t>
  </si>
  <si>
    <t xml:space="preserve">פרטנר אגח ג                                       </t>
  </si>
  <si>
    <t xml:space="preserve">נכסים ובנ אגח ו                                   </t>
  </si>
  <si>
    <t>il A1</t>
  </si>
  <si>
    <t xml:space="preserve">איידיאו אגח ז                                     </t>
  </si>
  <si>
    <t>il A</t>
  </si>
  <si>
    <t xml:space="preserve">איידיאו אגח ח                                     </t>
  </si>
  <si>
    <t xml:space="preserve">אשטרום נכ אגח 8                                   </t>
  </si>
  <si>
    <t xml:space="preserve">חברה לישראל אגח7                                  </t>
  </si>
  <si>
    <t xml:space="preserve">נכסים ובנין אגח ד                                 </t>
  </si>
  <si>
    <t xml:space="preserve">קב דלק סד' כב'                                    </t>
  </si>
  <si>
    <t xml:space="preserve">שיכון ובינוי אגח 6                                </t>
  </si>
  <si>
    <t xml:space="preserve">שיכון ובינוי אגח 8 חסום                           </t>
  </si>
  <si>
    <t xml:space="preserve">שכוון ובינוי אגח 8                                </t>
  </si>
  <si>
    <t xml:space="preserve">שכון ובינוי אגח 7                                 </t>
  </si>
  <si>
    <t xml:space="preserve">דלק קב אגח יח                                     </t>
  </si>
  <si>
    <t>il A2</t>
  </si>
  <si>
    <t xml:space="preserve">כלכלית ים אגח טו                                  </t>
  </si>
  <si>
    <t xml:space="preserve">כלכלית ים אגח יב                                  </t>
  </si>
  <si>
    <t xml:space="preserve">בזן אג"ח א                                        </t>
  </si>
  <si>
    <t>כימיה גומי ופלסטיק</t>
  </si>
  <si>
    <t>il A-</t>
  </si>
  <si>
    <t xml:space="preserve">בזן אגח ז                                         </t>
  </si>
  <si>
    <t xml:space="preserve">דיסק השק אגח ו                                    </t>
  </si>
  <si>
    <t>il BBB+</t>
  </si>
  <si>
    <t xml:space="preserve">אפריקה אג"ח כ"ו                                   </t>
  </si>
  <si>
    <t>il Ca</t>
  </si>
  <si>
    <t xml:space="preserve">אפריקה אגח כז                                     </t>
  </si>
  <si>
    <t xml:space="preserve">אפריקה אגח כח                                     </t>
  </si>
  <si>
    <t xml:space="preserve">חלל תקש אגח ח                                     </t>
  </si>
  <si>
    <t xml:space="preserve">מז טפ הנפק 40                                     </t>
  </si>
  <si>
    <t xml:space="preserve">מז טפ הנפק 41                                     </t>
  </si>
  <si>
    <t xml:space="preserve">בזק אגח 7                                         </t>
  </si>
  <si>
    <t xml:space="preserve">דיסקונט מנפיקים הת ה'                             </t>
  </si>
  <si>
    <t xml:space="preserve">סילברסטין אגח א                                   </t>
  </si>
  <si>
    <t xml:space="preserve">תעשיה אוירית אגח ג                                </t>
  </si>
  <si>
    <t>ביטחוניות</t>
  </si>
  <si>
    <t xml:space="preserve">חשמל אגח 26                                       </t>
  </si>
  <si>
    <t>שרותים</t>
  </si>
  <si>
    <t>il Aa2</t>
  </si>
  <si>
    <t xml:space="preserve">הראל הנפ אגח טו                                   </t>
  </si>
  <si>
    <t xml:space="preserve">הראל הנפ אגח י"ג                                  </t>
  </si>
  <si>
    <t xml:space="preserve">הראל הנפ אגח יד                                   </t>
  </si>
  <si>
    <t xml:space="preserve">הראל הנפקות יא                                    </t>
  </si>
  <si>
    <t xml:space="preserve">כללביט אגח ח                                      </t>
  </si>
  <si>
    <t xml:space="preserve">פז נפט אג"ח ג'                                    </t>
  </si>
  <si>
    <t xml:space="preserve">פז נפט אגח ד                                      </t>
  </si>
  <si>
    <t xml:space="preserve">אגוד הנפק אגח ח                                   </t>
  </si>
  <si>
    <t xml:space="preserve">אלוני חץ אגח ט                                    </t>
  </si>
  <si>
    <t xml:space="preserve">אלוני חץ סד י                                     </t>
  </si>
  <si>
    <t xml:space="preserve">דה זראסאי אגח ג                                   </t>
  </si>
  <si>
    <t xml:space="preserve">וורטון אגח א                                      </t>
  </si>
  <si>
    <t xml:space="preserve">כללביט אגח י'                                     </t>
  </si>
  <si>
    <t xml:space="preserve">מגדל הון אגח ו                                    </t>
  </si>
  <si>
    <t xml:space="preserve">מנורה מבטחים ד                                    </t>
  </si>
  <si>
    <t xml:space="preserve">נייר חדרה אגח 6                                   </t>
  </si>
  <si>
    <t>עץ, נייר ודפוס</t>
  </si>
  <si>
    <t xml:space="preserve">סטרוברי אגח ב                                     </t>
  </si>
  <si>
    <t xml:space="preserve">סלקום אגח ט                                       </t>
  </si>
  <si>
    <t xml:space="preserve">סלקום אגח יא                                      </t>
  </si>
  <si>
    <t xml:space="preserve">סלקום אגח יב                                      </t>
  </si>
  <si>
    <t xml:space="preserve">ספנסר אגח ג                                       </t>
  </si>
  <si>
    <t xml:space="preserve">מויניאן אגח ב                                     </t>
  </si>
  <si>
    <t xml:space="preserve">מוניאן אגח סדרה א'                                </t>
  </si>
  <si>
    <t xml:space="preserve">מנורה הון התח ה                                   </t>
  </si>
  <si>
    <t xml:space="preserve">נכסים ובנ אגח ז                                   </t>
  </si>
  <si>
    <t xml:space="preserve">דלק קב אג לב                                      </t>
  </si>
  <si>
    <t xml:space="preserve">חברה לישראל אגח 12                                </t>
  </si>
  <si>
    <t xml:space="preserve">אול-יר אגח ג                                      </t>
  </si>
  <si>
    <t xml:space="preserve">אול-יר אגח ה                                      </t>
  </si>
  <si>
    <t xml:space="preserve">אול-יר אגח ה-חסום                                 </t>
  </si>
  <si>
    <t xml:space="preserve">בי קומיונק אגח ג                                  </t>
  </si>
  <si>
    <t xml:space="preserve">בי קומיונקיישנס אגח ב'                            </t>
  </si>
  <si>
    <t xml:space="preserve">כלכלית ים אגח יג                                  </t>
  </si>
  <si>
    <t xml:space="preserve">בזן אגח ד                                         </t>
  </si>
  <si>
    <t xml:space="preserve">אמ.די.ג'י אגח ב                                   </t>
  </si>
  <si>
    <t>il A3</t>
  </si>
  <si>
    <t xml:space="preserve">דיסק השק  אגח י                                   </t>
  </si>
  <si>
    <t xml:space="preserve">נובל      אגח א                                   </t>
  </si>
  <si>
    <t xml:space="preserve">ישראמקו אגח א                                     </t>
  </si>
  <si>
    <t xml:space="preserve">פננטפארק  אגח א                                   </t>
  </si>
  <si>
    <t>שירותים פיננסים</t>
  </si>
  <si>
    <t xml:space="preserve">דלק תמלוגים אגח א                                 </t>
  </si>
  <si>
    <t xml:space="preserve">תמר פטרו  אגח ב                                   </t>
  </si>
  <si>
    <t xml:space="preserve">תמר פטרו אגח א                                    </t>
  </si>
  <si>
    <t xml:space="preserve">נאוויטס מימ אגח א                                 </t>
  </si>
  <si>
    <t xml:space="preserve">נאוויטס מימ אגח ב                                 </t>
  </si>
  <si>
    <t xml:space="preserve">חלל תקש אגח טז                                    </t>
  </si>
  <si>
    <t xml:space="preserve">TEVA 6.75 03/01/28                                </t>
  </si>
  <si>
    <t>US88167AAK79</t>
  </si>
  <si>
    <t>בלומברג</t>
  </si>
  <si>
    <t>Pharmaceuticals, Biotechn</t>
  </si>
  <si>
    <t>BBB-</t>
  </si>
  <si>
    <t xml:space="preserve">C Float  0 07/01/26                               </t>
  </si>
  <si>
    <t>US172967MB43</t>
  </si>
  <si>
    <t>BBB+</t>
  </si>
  <si>
    <t xml:space="preserve">ACAFP 4 1/8  01/10/27                             </t>
  </si>
  <si>
    <t>US22536PAB76</t>
  </si>
  <si>
    <t>Banks</t>
  </si>
  <si>
    <t>Baa2</t>
  </si>
  <si>
    <t>Moodys</t>
  </si>
  <si>
    <t xml:space="preserve">BAC 3.95 04/21/25                                 </t>
  </si>
  <si>
    <t>US06051GFP90</t>
  </si>
  <si>
    <t xml:space="preserve">BNP 3.8 01/10/24                                  </t>
  </si>
  <si>
    <t>US05581LAB53</t>
  </si>
  <si>
    <t xml:space="preserve">PRUFIN 5 1/4 03/29/49                             </t>
  </si>
  <si>
    <t>XS0873630742</t>
  </si>
  <si>
    <t>Insurance</t>
  </si>
  <si>
    <t xml:space="preserve">ABNANV 4.4 03/27/28                               </t>
  </si>
  <si>
    <t>XS1586330604</t>
  </si>
  <si>
    <t xml:space="preserve">Aroundtown 1.5  1/21                              </t>
  </si>
  <si>
    <t>XS1336607715</t>
  </si>
  <si>
    <t>FWB</t>
  </si>
  <si>
    <t>Real Estate</t>
  </si>
  <si>
    <t xml:space="preserve">MQGAU 4.875 25                                    </t>
  </si>
  <si>
    <t>US55608YAB11</t>
  </si>
  <si>
    <t xml:space="preserve">SIBNEF 6 11/27/23                                 </t>
  </si>
  <si>
    <t>XS0997544860</t>
  </si>
  <si>
    <t>Energy</t>
  </si>
  <si>
    <t xml:space="preserve">C 4.6% 03/26                                      </t>
  </si>
  <si>
    <t>US172967KJ96</t>
  </si>
  <si>
    <t>Baa3</t>
  </si>
  <si>
    <t xml:space="preserve">QBEAU 5 1/4 PERP                                  </t>
  </si>
  <si>
    <t>XS1707749229</t>
  </si>
  <si>
    <t xml:space="preserve">ACAFP 6 5/8 09/29/49                              </t>
  </si>
  <si>
    <t>USF22797YK86</t>
  </si>
  <si>
    <t>BB+</t>
  </si>
  <si>
    <t>לא מדורג</t>
  </si>
  <si>
    <t xml:space="preserve">BACR 5.2% 5/26                                    </t>
  </si>
  <si>
    <t>US06738EAP07</t>
  </si>
  <si>
    <t>NYSE</t>
  </si>
  <si>
    <t xml:space="preserve">INTNED 6 7/8 PERP                                 </t>
  </si>
  <si>
    <t>XS1497755360</t>
  </si>
  <si>
    <t>Ba1</t>
  </si>
  <si>
    <t xml:space="preserve">LLOYDS 6.85 PERP                                  </t>
  </si>
  <si>
    <t>XS0165483164</t>
  </si>
  <si>
    <t>Diversified Financials</t>
  </si>
  <si>
    <t>BB</t>
  </si>
  <si>
    <t xml:space="preserve">SOCGEN 7 7/8 12/29/49                             </t>
  </si>
  <si>
    <t>USF8586CRW49</t>
  </si>
  <si>
    <t>Ba2</t>
  </si>
  <si>
    <t xml:space="preserve">סים בכורה סד ל                                    </t>
  </si>
  <si>
    <t xml:space="preserve">קסם תא 125                                        </t>
  </si>
  <si>
    <t>מניות</t>
  </si>
  <si>
    <t xml:space="preserve">תכלית ת"א 125                                     </t>
  </si>
  <si>
    <t>*</t>
  </si>
  <si>
    <t xml:space="preserve">תכלית מניות חו"ל                                  </t>
  </si>
  <si>
    <t xml:space="preserve">פסגות סל בונד שקלי                                </t>
  </si>
  <si>
    <t>אג״ח</t>
  </si>
  <si>
    <t xml:space="preserve">קסם תל בונד 40                                    </t>
  </si>
  <si>
    <t xml:space="preserve">קסם תל בונד 60                                    </t>
  </si>
  <si>
    <t xml:space="preserve">תכ. תלבונדשקל                                     </t>
  </si>
  <si>
    <t xml:space="preserve">תכלית תל בונד 20                                  </t>
  </si>
  <si>
    <t xml:space="preserve">תכלית תל בונד 60                                  </t>
  </si>
  <si>
    <t xml:space="preserve">AMUNDI ETF STOXX EURO                             </t>
  </si>
  <si>
    <t>FR0010790980</t>
  </si>
  <si>
    <t>EURONEXT</t>
  </si>
  <si>
    <t xml:space="preserve">AMUNDI INDEX SOLUTION                             </t>
  </si>
  <si>
    <t>LU1681039217</t>
  </si>
  <si>
    <t xml:space="preserve">DAIWA ETF - NIKKEI                                </t>
  </si>
  <si>
    <t>JP3027640006</t>
  </si>
  <si>
    <t xml:space="preserve">VANGUARD S&amp;P 500 ETF                              </t>
  </si>
  <si>
    <t>US9229083632</t>
  </si>
  <si>
    <t xml:space="preserve">Vanguard MSCI Emerging                            </t>
  </si>
  <si>
    <t>US9220428588</t>
  </si>
  <si>
    <t xml:space="preserve">XOR ETF MSCI ALL COUNTRY                          </t>
  </si>
  <si>
    <t>FR0011079466</t>
  </si>
  <si>
    <t xml:space="preserve">iShares MSCI ACWI Index Fund                      </t>
  </si>
  <si>
    <t>US4642882579</t>
  </si>
  <si>
    <t>NASDAQ</t>
  </si>
  <si>
    <t xml:space="preserve">ISHARES JPM EMERG MKT BOND                        </t>
  </si>
  <si>
    <t>IE00B2NPKV68</t>
  </si>
  <si>
    <t xml:space="preserve">ISHARES U                                         </t>
  </si>
  <si>
    <t>IE0032895942</t>
  </si>
  <si>
    <t xml:space="preserve">ISHARES USD HIGH YIELD CORPORA                    </t>
  </si>
  <si>
    <t>IE00B4PY7Y77</t>
  </si>
  <si>
    <t xml:space="preserve">SPDR EMERGING MKTS                                </t>
  </si>
  <si>
    <t>IE00B4613386</t>
  </si>
  <si>
    <t>סה"כ אג"ח ממשלתי</t>
  </si>
  <si>
    <t xml:space="preserve">BK OPP FD III K                                   </t>
  </si>
  <si>
    <t>KYG131022009</t>
  </si>
  <si>
    <t xml:space="preserve">BK OPP FD IV                                      </t>
  </si>
  <si>
    <t>KYG1311A1360</t>
  </si>
  <si>
    <t xml:space="preserve">BLUEBAY FUNDS                                     </t>
  </si>
  <si>
    <t>LU1163201939</t>
  </si>
  <si>
    <t xml:space="preserve">COPERNICO LATAM HIGH                              </t>
  </si>
  <si>
    <t>KYG242081290</t>
  </si>
  <si>
    <t xml:space="preserve">CREDIT SUISSE                                     </t>
  </si>
  <si>
    <t>LU0635707705</t>
  </si>
  <si>
    <t xml:space="preserve">EDMOND DE ROTHSCHILD  -                           </t>
  </si>
  <si>
    <t>LU1160351620</t>
  </si>
  <si>
    <t xml:space="preserve">FRANKLIN TEMPLETON                                </t>
  </si>
  <si>
    <t>LU0195953152</t>
  </si>
  <si>
    <t xml:space="preserve">GAM STAR CREDIT                                   </t>
  </si>
  <si>
    <t>IE00B50JD354</t>
  </si>
  <si>
    <t xml:space="preserve">HLA 2017-2X SUB                                   </t>
  </si>
  <si>
    <t>USG4233LAB39</t>
  </si>
  <si>
    <t xml:space="preserve">INVESCO USSENIOR                                  </t>
  </si>
  <si>
    <t>LU0564079282</t>
  </si>
  <si>
    <t xml:space="preserve">JSS SENIOR LOAN FUND                              </t>
  </si>
  <si>
    <t>LU1272300218</t>
  </si>
  <si>
    <t xml:space="preserve">M&amp;G INVESTMENT FUND3                              </t>
  </si>
  <si>
    <t>GB00B7KG2775</t>
  </si>
  <si>
    <t xml:space="preserve">NEUBERGER BERMAN HIGH                             </t>
  </si>
  <si>
    <t>IE00B12VW565</t>
  </si>
  <si>
    <t xml:space="preserve">NOMURA FUNDS IRELAND -                            </t>
  </si>
  <si>
    <t>IE00B3RW8498</t>
  </si>
  <si>
    <t xml:space="preserve">PIMCO FUNDS GLOBAL                                </t>
  </si>
  <si>
    <t>IE0034085260</t>
  </si>
  <si>
    <t xml:space="preserve">UBAM GLOB HIGH LD                                 </t>
  </si>
  <si>
    <t>LU0569863243</t>
  </si>
  <si>
    <t xml:space="preserve">VENTR 2017-29X SUB                                </t>
  </si>
  <si>
    <t>USG93539AB38</t>
  </si>
  <si>
    <t xml:space="preserve">VENTR 2018-31X SUB                                </t>
  </si>
  <si>
    <t>USG9370WAC94</t>
  </si>
  <si>
    <t xml:space="preserve">GSM STAR CREDIT                                   </t>
  </si>
  <si>
    <t>IE00B5769310</t>
  </si>
  <si>
    <t>אג״ח ממשלתי</t>
  </si>
  <si>
    <t xml:space="preserve">JB LOCAL EMERGI                                   </t>
  </si>
  <si>
    <t>LU0107852435</t>
  </si>
  <si>
    <t xml:space="preserve">TCW FUNDS-EMER                                    </t>
  </si>
  <si>
    <t>LU0726519282</t>
  </si>
  <si>
    <t xml:space="preserve">STONE HARBOR INVESTM                              </t>
  </si>
  <si>
    <t>IE00B282QK39</t>
  </si>
  <si>
    <t>סה"כ כתבי אופציה בישראל</t>
  </si>
  <si>
    <t>סה"כ ₪/מט"ח</t>
  </si>
  <si>
    <t>סה"כ ישראל</t>
  </si>
  <si>
    <t>סה"כ חו"ל</t>
  </si>
  <si>
    <t xml:space="preserve">F EURO BUND 09/18                                 </t>
  </si>
  <si>
    <t>ל.ר.</t>
  </si>
  <si>
    <t>סה"כ אג"ח לא סחיר שהנפיקו ממשלות זרות בחו"ל</t>
  </si>
  <si>
    <t xml:space="preserve">חשמל אגח רמ 2022                                  </t>
  </si>
  <si>
    <t xml:space="preserve">מגדל ביטוח הון א-רמ                               </t>
  </si>
  <si>
    <t xml:space="preserve">אספיסיאל אלעד 1                                   </t>
  </si>
  <si>
    <t xml:space="preserve">אספיסיאל-עאג2-רמ                                  </t>
  </si>
  <si>
    <t xml:space="preserve">אספיסיאל-עאג4-רמ                                  </t>
  </si>
  <si>
    <t xml:space="preserve">שמוס אגח א-רמ                                     </t>
  </si>
  <si>
    <t xml:space="preserve">אליהוהנ אגחא-רמ                                   </t>
  </si>
  <si>
    <t xml:space="preserve">אלטשולר אגח א-רמ                                  </t>
  </si>
  <si>
    <t xml:space="preserve">י.ח.ק אגח א-רמ                                    </t>
  </si>
  <si>
    <t xml:space="preserve">HPS                                               </t>
  </si>
  <si>
    <t>סה"כ ₪ / מט"ח</t>
  </si>
  <si>
    <t xml:space="preserve">C 260718 EUR/USD1.195                             </t>
  </si>
  <si>
    <t xml:space="preserve">P 260718 EUR/USD1.1575                            </t>
  </si>
  <si>
    <t>סה"כ חוזים עתידיים בישראל:</t>
  </si>
  <si>
    <t xml:space="preserve">FW031018 USD/NIS3.6048                            </t>
  </si>
  <si>
    <t xml:space="preserve">FW050918 USD/NIS3.55                              </t>
  </si>
  <si>
    <t xml:space="preserve">FW080818 USD/NIS3.6024                            </t>
  </si>
  <si>
    <t xml:space="preserve">FW180718 USD/NIS3.5538                            </t>
  </si>
  <si>
    <t xml:space="preserve">FW180718 USD/NIS3.616                             </t>
  </si>
  <si>
    <t xml:space="preserve">FW180718 USD/NIS3.623                             </t>
  </si>
  <si>
    <t xml:space="preserve">FW050918 GBP/USD1.3284                            </t>
  </si>
  <si>
    <t xml:space="preserve">FW050918 GBP/USD1.3286                            </t>
  </si>
  <si>
    <t xml:space="preserve">FW150818 USD/JPY103.91                            </t>
  </si>
  <si>
    <t xml:space="preserve">FW150818 USD/JPY108.889                           </t>
  </si>
  <si>
    <t xml:space="preserve">FW250718 EUR/USD1.161                             </t>
  </si>
  <si>
    <t xml:space="preserve">FW250718 EUR/USD1.1616                            </t>
  </si>
  <si>
    <t xml:space="preserve">FW250718 EUR/USD1.1633                            </t>
  </si>
  <si>
    <t xml:space="preserve">FW250718 EUR/USD1.1673                            </t>
  </si>
  <si>
    <t xml:space="preserve">FW250718 EUR/USD1.1953                            </t>
  </si>
  <si>
    <t xml:space="preserve">FW250718 EUR/USD1.2268                            </t>
  </si>
  <si>
    <t xml:space="preserve">FW250718 EUR/USD1.2453                            </t>
  </si>
  <si>
    <t xml:space="preserve">ריבית לקבל אג"ח סחיר                              </t>
  </si>
  <si>
    <t>פזו מקסיקני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</si>
</sst>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8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2" fontId="9" fillId="0" borderId="14" xfId="7" applyNumberFormat="1" applyFont="1" applyBorder="1" applyAlignment="1">
      <alignment horizontal="center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/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282</v>
      </c>
    </row>
    <row r="2" spans="1:36">
      <c r="B2" s="83" t="s">
        <v>283</v>
      </c>
    </row>
    <row r="3" spans="1:36">
      <c r="B3" s="83" t="s">
        <v>284</v>
      </c>
    </row>
    <row r="4" spans="1:36">
      <c r="B4" s="83" t="s">
        <v>285</v>
      </c>
    </row>
    <row r="5" spans="1:36">
      <c r="B5" s="83"/>
    </row>
    <row r="6" spans="1:36" ht="26.25" customHeight="1">
      <c r="B6" s="127" t="s">
        <v>196</v>
      </c>
      <c r="C6" s="128"/>
      <c r="D6" s="129"/>
    </row>
    <row r="7" spans="1:36" s="9" customFormat="1">
      <c r="B7" s="20"/>
      <c r="C7" s="21" t="s">
        <v>140</v>
      </c>
      <c r="D7" s="22" t="s">
        <v>138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140</v>
      </c>
    </row>
    <row r="8" spans="1:36" s="9" customFormat="1">
      <c r="B8" s="20"/>
      <c r="C8" s="23" t="s">
        <v>256</v>
      </c>
      <c r="D8" s="24" t="s">
        <v>20</v>
      </c>
      <c r="AJ8" s="31" t="s">
        <v>141</v>
      </c>
    </row>
    <row r="9" spans="1:36" s="10" customFormat="1" ht="18" customHeight="1">
      <c r="B9" s="30"/>
      <c r="C9" s="63" t="s">
        <v>1</v>
      </c>
      <c r="D9" s="77" t="s">
        <v>2</v>
      </c>
      <c r="AJ9" s="31" t="s">
        <v>149</v>
      </c>
    </row>
    <row r="10" spans="1:36" s="10" customFormat="1" ht="18" customHeight="1">
      <c r="B10" s="71" t="s">
        <v>195</v>
      </c>
      <c r="C10" s="104"/>
      <c r="D10" s="105"/>
      <c r="AJ10" s="47"/>
    </row>
    <row r="11" spans="1:36">
      <c r="A11" s="33" t="s">
        <v>162</v>
      </c>
      <c r="B11" s="72" t="s">
        <v>197</v>
      </c>
      <c r="C11" s="108">
        <f>מזומנים!J10</f>
        <v>1104.19</v>
      </c>
      <c r="D11" s="110">
        <f>מזומנים!L10</f>
        <v>4.78</v>
      </c>
    </row>
    <row r="12" spans="1:36">
      <c r="B12" s="72" t="s">
        <v>198</v>
      </c>
      <c r="C12" s="108"/>
      <c r="D12" s="125"/>
    </row>
    <row r="13" spans="1:36">
      <c r="A13" s="34" t="s">
        <v>162</v>
      </c>
      <c r="B13" s="73" t="s">
        <v>95</v>
      </c>
      <c r="C13" s="108">
        <f>'תעודות התחייבות ממשלתיות'!O11</f>
        <v>9874.59</v>
      </c>
      <c r="D13" s="110">
        <f>'תעודות התחייבות ממשלתיות'!R11</f>
        <v>42.77</v>
      </c>
    </row>
    <row r="14" spans="1:36">
      <c r="A14" s="34" t="s">
        <v>162</v>
      </c>
      <c r="B14" s="73" t="s">
        <v>96</v>
      </c>
      <c r="C14" s="108">
        <f>'תעודות חוב מסחריות '!R11</f>
        <v>0</v>
      </c>
      <c r="D14" s="110">
        <f>'תעודות חוב מסחריות '!U11</f>
        <v>0</v>
      </c>
      <c r="G14" s="112"/>
    </row>
    <row r="15" spans="1:36">
      <c r="A15" s="34" t="s">
        <v>162</v>
      </c>
      <c r="B15" s="73" t="s">
        <v>97</v>
      </c>
      <c r="C15" s="108">
        <f>'אג"ח קונצרני'!R11</f>
        <v>2981.75</v>
      </c>
      <c r="D15" s="110">
        <f>'אג"ח קונצרני'!U11</f>
        <v>12.91</v>
      </c>
    </row>
    <row r="16" spans="1:36">
      <c r="A16" s="34" t="s">
        <v>162</v>
      </c>
      <c r="B16" s="73" t="s">
        <v>98</v>
      </c>
      <c r="C16" s="108">
        <f>מניות!L11</f>
        <v>18.86</v>
      </c>
      <c r="D16" s="110">
        <f>מניות!O11</f>
        <v>0.08</v>
      </c>
    </row>
    <row r="17" spans="1:4">
      <c r="A17" s="34" t="s">
        <v>162</v>
      </c>
      <c r="B17" s="73" t="s">
        <v>99</v>
      </c>
      <c r="C17" s="108">
        <f>'תעודות סל'!K11</f>
        <v>8122.57</v>
      </c>
      <c r="D17" s="110">
        <f>'תעודות סל'!N11</f>
        <v>35.18</v>
      </c>
    </row>
    <row r="18" spans="1:4">
      <c r="A18" s="34" t="s">
        <v>162</v>
      </c>
      <c r="B18" s="73" t="s">
        <v>100</v>
      </c>
      <c r="C18" s="108">
        <f>'קרנות נאמנות'!L11</f>
        <v>779.38</v>
      </c>
      <c r="D18" s="110">
        <f>'קרנות נאמנות'!O11</f>
        <v>3.38</v>
      </c>
    </row>
    <row r="19" spans="1:4">
      <c r="A19" s="34" t="s">
        <v>162</v>
      </c>
      <c r="B19" s="73" t="s">
        <v>101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162</v>
      </c>
      <c r="B20" s="73" t="s">
        <v>102</v>
      </c>
      <c r="C20" s="108">
        <f>אופציות!I11</f>
        <v>0</v>
      </c>
      <c r="D20" s="110">
        <f>אופציות!L11</f>
        <v>0</v>
      </c>
    </row>
    <row r="21" spans="1:4">
      <c r="A21" s="34" t="s">
        <v>162</v>
      </c>
      <c r="B21" s="73" t="s">
        <v>103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162</v>
      </c>
      <c r="B22" s="73" t="s">
        <v>104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199</v>
      </c>
      <c r="C23" s="108"/>
      <c r="D23" s="125"/>
    </row>
    <row r="24" spans="1:4">
      <c r="A24" s="34" t="s">
        <v>162</v>
      </c>
      <c r="B24" s="73" t="s">
        <v>105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162</v>
      </c>
      <c r="B25" s="73" t="s">
        <v>106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162</v>
      </c>
      <c r="B26" s="73" t="s">
        <v>97</v>
      </c>
      <c r="C26" s="108">
        <f>'לא סחיר - אג"ח קונצרני'!P11</f>
        <v>231.43</v>
      </c>
      <c r="D26" s="110">
        <f>'לא סחיר - אג"ח קונצרני'!S11</f>
        <v>1</v>
      </c>
    </row>
    <row r="27" spans="1:4">
      <c r="A27" s="34" t="s">
        <v>162</v>
      </c>
      <c r="B27" s="73" t="s">
        <v>107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162</v>
      </c>
      <c r="B28" s="73" t="s">
        <v>108</v>
      </c>
      <c r="C28" s="108">
        <f>'לא סחיר - קרנות השקעה'!H11</f>
        <v>22.2</v>
      </c>
      <c r="D28" s="110">
        <f>'לא סחיר - קרנות השקעה'!K11</f>
        <v>0.1</v>
      </c>
    </row>
    <row r="29" spans="1:4">
      <c r="A29" s="34" t="s">
        <v>162</v>
      </c>
      <c r="B29" s="73" t="s">
        <v>109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162</v>
      </c>
      <c r="B30" s="73" t="s">
        <v>223</v>
      </c>
      <c r="C30" s="108">
        <f>'לא סחיר - אופציות'!I11</f>
        <v>-0.72</v>
      </c>
      <c r="D30" s="110">
        <f>'לא סחיר - אופציות'!L11</f>
        <v>0</v>
      </c>
    </row>
    <row r="31" spans="1:4">
      <c r="A31" s="34" t="s">
        <v>162</v>
      </c>
      <c r="B31" s="73" t="s">
        <v>134</v>
      </c>
      <c r="C31" s="108">
        <f>'לא סחיר - חוזים עתידיים'!I11</f>
        <v>-44.78</v>
      </c>
      <c r="D31" s="110">
        <f>'לא סחיר - חוזים עתידיים'!K11</f>
        <v>-0.19</v>
      </c>
    </row>
    <row r="32" spans="1:4">
      <c r="A32" s="34" t="s">
        <v>162</v>
      </c>
      <c r="B32" s="73" t="s">
        <v>110</v>
      </c>
      <c r="C32" s="108">
        <f>'לא סחיר - מוצרים מובנים'!N11</f>
        <v>0</v>
      </c>
      <c r="D32" s="110">
        <f>'לא סחיר - מוצרים מובנים'!Q11</f>
        <v>0</v>
      </c>
    </row>
    <row r="33" spans="1:7">
      <c r="A33" s="34" t="s">
        <v>162</v>
      </c>
      <c r="B33" s="72" t="s">
        <v>200</v>
      </c>
      <c r="C33" s="108">
        <f>הלוואות!O10</f>
        <v>0</v>
      </c>
      <c r="D33" s="110">
        <f>הלוואות!Q10</f>
        <v>0</v>
      </c>
    </row>
    <row r="34" spans="1:7">
      <c r="A34" s="34" t="s">
        <v>162</v>
      </c>
      <c r="B34" s="72" t="s">
        <v>201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162</v>
      </c>
      <c r="B35" s="72" t="s">
        <v>202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162</v>
      </c>
      <c r="B36" s="74" t="s">
        <v>203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162</v>
      </c>
      <c r="B37" s="72" t="s">
        <v>204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206</v>
      </c>
      <c r="C38" s="108"/>
      <c r="D38" s="125"/>
    </row>
    <row r="39" spans="1:7">
      <c r="A39" s="34" t="s">
        <v>162</v>
      </c>
      <c r="B39" s="76" t="s">
        <v>208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162</v>
      </c>
      <c r="B40" s="76" t="s">
        <v>207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162</v>
      </c>
      <c r="B41" s="76" t="s">
        <v>209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111</v>
      </c>
      <c r="C42" s="109">
        <f>SUM(C11,C13,C14,C15,C16,C17,C18,C19,C20,C21,C22,C24,C25,C26,C27,C28,C29,C30,C31,C32,C33,C34,C35,C36,C37,C39,C40,C41)</f>
        <v>23089.47</v>
      </c>
      <c r="D42" s="111">
        <v>100</v>
      </c>
    </row>
    <row r="43" spans="1:7">
      <c r="A43" s="34" t="s">
        <v>162</v>
      </c>
      <c r="B43" s="51" t="s">
        <v>205</v>
      </c>
      <c r="C43" s="108">
        <f>'יתרת התחייבות להשקעה'!C10</f>
        <v>0</v>
      </c>
      <c r="D43" s="110"/>
    </row>
    <row r="44" spans="1:7">
      <c r="B44" s="6" t="s">
        <v>139</v>
      </c>
      <c r="C44" s="106"/>
      <c r="D44" s="107"/>
    </row>
    <row r="45" spans="1:7">
      <c r="C45" s="42" t="s">
        <v>188</v>
      </c>
      <c r="D45" s="29" t="s">
        <v>133</v>
      </c>
    </row>
    <row r="46" spans="1:7">
      <c r="C46" s="42" t="s">
        <v>1</v>
      </c>
      <c r="D46" s="42" t="s">
        <v>2</v>
      </c>
    </row>
    <row r="47" spans="1:7">
      <c r="C47" s="43" t="s">
        <v>178</v>
      </c>
      <c r="D47" s="126">
        <v>4.2300000000000004</v>
      </c>
      <c r="G47" s="56"/>
    </row>
    <row r="48" spans="1:7">
      <c r="C48" s="44" t="s">
        <v>176</v>
      </c>
      <c r="D48" s="126">
        <v>3.65</v>
      </c>
    </row>
    <row r="49" spans="2:4">
      <c r="C49" s="44" t="s">
        <v>645</v>
      </c>
      <c r="D49" s="44">
        <v>0.18</v>
      </c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282</v>
      </c>
    </row>
    <row r="2" spans="2:61">
      <c r="B2" s="83" t="s">
        <v>283</v>
      </c>
    </row>
    <row r="3" spans="2:61">
      <c r="B3" s="83" t="s">
        <v>284</v>
      </c>
    </row>
    <row r="4" spans="2:61">
      <c r="B4" s="83" t="s">
        <v>285</v>
      </c>
    </row>
    <row r="6" spans="2:61" ht="26.25" customHeight="1">
      <c r="B6" s="142" t="s">
        <v>211</v>
      </c>
      <c r="C6" s="143"/>
      <c r="D6" s="143"/>
      <c r="E6" s="143"/>
      <c r="F6" s="143"/>
      <c r="G6" s="143"/>
      <c r="H6" s="143"/>
      <c r="I6" s="143"/>
      <c r="J6" s="143"/>
      <c r="K6" s="143"/>
      <c r="L6" s="144"/>
    </row>
    <row r="7" spans="2:61" ht="26.25" customHeight="1">
      <c r="B7" s="142" t="s">
        <v>123</v>
      </c>
      <c r="C7" s="143"/>
      <c r="D7" s="143"/>
      <c r="E7" s="143"/>
      <c r="F7" s="143"/>
      <c r="G7" s="143"/>
      <c r="H7" s="143"/>
      <c r="I7" s="143"/>
      <c r="J7" s="143"/>
      <c r="K7" s="143"/>
      <c r="L7" s="144"/>
      <c r="BI7" s="3"/>
    </row>
    <row r="8" spans="2:61" s="3" customFormat="1" ht="47.25">
      <c r="B8" s="20" t="s">
        <v>146</v>
      </c>
      <c r="C8" s="25" t="s">
        <v>48</v>
      </c>
      <c r="D8" s="78" t="s">
        <v>150</v>
      </c>
      <c r="E8" s="78" t="s">
        <v>81</v>
      </c>
      <c r="F8" s="25" t="s">
        <v>131</v>
      </c>
      <c r="G8" s="25" t="s">
        <v>262</v>
      </c>
      <c r="H8" s="25" t="s">
        <v>258</v>
      </c>
      <c r="I8" s="25" t="s">
        <v>75</v>
      </c>
      <c r="J8" s="25" t="s">
        <v>69</v>
      </c>
      <c r="K8" s="49" t="s">
        <v>184</v>
      </c>
      <c r="L8" s="26" t="s">
        <v>186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264</v>
      </c>
      <c r="H9" s="16" t="s">
        <v>76</v>
      </c>
      <c r="I9" s="16" t="s">
        <v>256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9" t="s">
        <v>246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9" t="s">
        <v>233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2" t="s">
        <v>278</v>
      </c>
      <c r="C14" s="91"/>
      <c r="D14" s="91"/>
      <c r="E14" s="91"/>
      <c r="F14" s="91"/>
      <c r="G14" s="118"/>
      <c r="H14" s="118"/>
      <c r="I14" s="118"/>
      <c r="J14" s="118"/>
      <c r="K14" s="118"/>
      <c r="L14" s="118"/>
    </row>
    <row r="15" spans="2:61" customFormat="1" ht="15.75">
      <c r="B15" s="59" t="s">
        <v>607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2" t="s">
        <v>278</v>
      </c>
      <c r="C16" s="91"/>
      <c r="D16" s="91"/>
      <c r="E16" s="91"/>
      <c r="F16" s="91"/>
      <c r="G16" s="118"/>
      <c r="H16" s="118"/>
      <c r="I16" s="118"/>
      <c r="J16" s="118"/>
      <c r="K16" s="118"/>
      <c r="L16" s="118"/>
    </row>
    <row r="17" spans="1:12" customFormat="1" ht="15.75">
      <c r="B17" s="59" t="s">
        <v>234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2" t="s">
        <v>278</v>
      </c>
      <c r="C18" s="91"/>
      <c r="D18" s="91"/>
      <c r="E18" s="91"/>
      <c r="F18" s="91"/>
      <c r="G18" s="118"/>
      <c r="H18" s="118"/>
      <c r="I18" s="118"/>
      <c r="J18" s="118"/>
      <c r="K18" s="118"/>
      <c r="L18" s="118"/>
    </row>
    <row r="19" spans="1:12" customFormat="1" ht="15.75">
      <c r="B19" s="59" t="s">
        <v>73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2" t="s">
        <v>278</v>
      </c>
      <c r="C20" s="91"/>
      <c r="D20" s="91"/>
      <c r="E20" s="91"/>
      <c r="F20" s="91"/>
      <c r="G20" s="118"/>
      <c r="H20" s="118"/>
      <c r="I20" s="118"/>
      <c r="J20" s="118"/>
      <c r="K20" s="118"/>
      <c r="L20" s="118"/>
    </row>
    <row r="21" spans="1:12" customFormat="1" ht="15.75">
      <c r="B21" s="59" t="s">
        <v>245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9" t="s">
        <v>233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2" t="s">
        <v>278</v>
      </c>
      <c r="C23" s="91"/>
      <c r="D23" s="91"/>
      <c r="E23" s="91"/>
      <c r="F23" s="91"/>
      <c r="G23" s="118"/>
      <c r="H23" s="118"/>
      <c r="I23" s="118"/>
      <c r="J23" s="118"/>
      <c r="K23" s="118"/>
      <c r="L23" s="118"/>
    </row>
    <row r="24" spans="1:12" customFormat="1" ht="15.75">
      <c r="B24" s="59" t="s">
        <v>238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2" t="s">
        <v>278</v>
      </c>
      <c r="C25" s="91"/>
      <c r="D25" s="91"/>
      <c r="E25" s="91"/>
      <c r="F25" s="91"/>
      <c r="G25" s="118"/>
      <c r="H25" s="118"/>
      <c r="I25" s="118"/>
      <c r="J25" s="118"/>
      <c r="K25" s="118"/>
      <c r="L25" s="118"/>
    </row>
    <row r="26" spans="1:12" customFormat="1" ht="15.75">
      <c r="B26" s="59" t="s">
        <v>234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2" t="s">
        <v>278</v>
      </c>
      <c r="C27" s="91"/>
      <c r="D27" s="91"/>
      <c r="E27" s="91"/>
      <c r="F27" s="91"/>
      <c r="G27" s="118"/>
      <c r="H27" s="118"/>
      <c r="I27" s="118"/>
      <c r="J27" s="118"/>
      <c r="K27" s="118"/>
      <c r="L27" s="118"/>
    </row>
    <row r="28" spans="1:12" customFormat="1" ht="15.75">
      <c r="B28" s="59" t="s">
        <v>235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2" t="s">
        <v>278</v>
      </c>
      <c r="C29" s="91"/>
      <c r="D29" s="91"/>
      <c r="E29" s="91"/>
      <c r="F29" s="91"/>
      <c r="G29" s="118"/>
      <c r="H29" s="118"/>
      <c r="I29" s="118"/>
      <c r="J29" s="118"/>
      <c r="K29" s="118"/>
      <c r="L29" s="118"/>
    </row>
    <row r="30" spans="1:12" customFormat="1" ht="15.75">
      <c r="B30" s="59" t="s">
        <v>73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7" t="s">
        <v>278</v>
      </c>
      <c r="C31" s="91"/>
      <c r="D31" s="91"/>
      <c r="E31" s="91"/>
      <c r="F31" s="91"/>
      <c r="G31" s="118"/>
      <c r="H31" s="118"/>
      <c r="I31" s="118"/>
      <c r="J31" s="118"/>
      <c r="K31" s="118"/>
      <c r="L31" s="118"/>
    </row>
    <row r="32" spans="1:12" customFormat="1">
      <c r="A32" s="1"/>
      <c r="B32" s="115" t="s">
        <v>263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5" t="s">
        <v>142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5" t="s">
        <v>259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260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10.7109375" style="2" bestFit="1" customWidth="1"/>
    <col min="4" max="4" width="10.5703125" style="2" bestFit="1" customWidth="1"/>
    <col min="5" max="5" width="9.7109375" style="2" bestFit="1" customWidth="1"/>
    <col min="6" max="6" width="5.5703125" style="1" bestFit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282</v>
      </c>
    </row>
    <row r="2" spans="1:60">
      <c r="B2" s="83" t="s">
        <v>283</v>
      </c>
    </row>
    <row r="3" spans="1:60">
      <c r="B3" s="83" t="s">
        <v>284</v>
      </c>
    </row>
    <row r="4" spans="1:60">
      <c r="B4" s="83" t="s">
        <v>285</v>
      </c>
    </row>
    <row r="6" spans="1:60" ht="26.25" customHeight="1">
      <c r="B6" s="142" t="s">
        <v>211</v>
      </c>
      <c r="C6" s="143"/>
      <c r="D6" s="143"/>
      <c r="E6" s="143"/>
      <c r="F6" s="143"/>
      <c r="G6" s="143"/>
      <c r="H6" s="143"/>
      <c r="I6" s="143"/>
      <c r="J6" s="143"/>
      <c r="K6" s="144"/>
      <c r="BD6" s="1" t="s">
        <v>151</v>
      </c>
      <c r="BF6" s="1" t="s">
        <v>189</v>
      </c>
      <c r="BH6" s="3" t="s">
        <v>177</v>
      </c>
    </row>
    <row r="7" spans="1:60" ht="26.25" customHeight="1">
      <c r="B7" s="142" t="s">
        <v>124</v>
      </c>
      <c r="C7" s="143"/>
      <c r="D7" s="143"/>
      <c r="E7" s="143"/>
      <c r="F7" s="143"/>
      <c r="G7" s="143"/>
      <c r="H7" s="143"/>
      <c r="I7" s="143"/>
      <c r="J7" s="143"/>
      <c r="K7" s="144"/>
      <c r="BD7" s="3" t="s">
        <v>152</v>
      </c>
      <c r="BF7" s="1" t="s">
        <v>163</v>
      </c>
      <c r="BH7" s="3" t="s">
        <v>176</v>
      </c>
    </row>
    <row r="8" spans="1:60" s="3" customFormat="1" ht="47.25">
      <c r="A8" s="2"/>
      <c r="B8" s="20" t="s">
        <v>146</v>
      </c>
      <c r="C8" s="25" t="s">
        <v>48</v>
      </c>
      <c r="D8" s="78" t="s">
        <v>150</v>
      </c>
      <c r="E8" s="78" t="s">
        <v>81</v>
      </c>
      <c r="F8" s="25" t="s">
        <v>131</v>
      </c>
      <c r="G8" s="25" t="s">
        <v>262</v>
      </c>
      <c r="H8" s="25" t="s">
        <v>258</v>
      </c>
      <c r="I8" s="25" t="s">
        <v>75</v>
      </c>
      <c r="J8" s="49" t="s">
        <v>184</v>
      </c>
      <c r="K8" s="26" t="s">
        <v>186</v>
      </c>
      <c r="BC8" s="1" t="s">
        <v>160</v>
      </c>
      <c r="BD8" s="1" t="s">
        <v>161</v>
      </c>
      <c r="BE8" s="1" t="s">
        <v>164</v>
      </c>
      <c r="BG8" s="4" t="s">
        <v>178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264</v>
      </c>
      <c r="H9" s="16" t="s">
        <v>76</v>
      </c>
      <c r="I9" s="16" t="s">
        <v>256</v>
      </c>
      <c r="J9" s="27" t="s">
        <v>20</v>
      </c>
      <c r="K9" s="35" t="s">
        <v>20</v>
      </c>
      <c r="BC9" s="1" t="s">
        <v>159</v>
      </c>
      <c r="BE9" s="1" t="s">
        <v>165</v>
      </c>
      <c r="BG9" s="4" t="s">
        <v>179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156</v>
      </c>
      <c r="BD10" s="3"/>
      <c r="BE10" s="1" t="s">
        <v>190</v>
      </c>
      <c r="BG10" s="1" t="s">
        <v>181</v>
      </c>
    </row>
    <row r="11" spans="1:60" s="4" customFormat="1" ht="18" customHeight="1">
      <c r="A11" s="2"/>
      <c r="B11" s="58" t="s">
        <v>53</v>
      </c>
      <c r="C11" s="86"/>
      <c r="D11" s="86"/>
      <c r="E11" s="86"/>
      <c r="F11" s="86"/>
      <c r="G11" s="85">
        <v>-1</v>
      </c>
      <c r="H11" s="85"/>
      <c r="I11" s="85"/>
      <c r="J11" s="85"/>
      <c r="K11" s="85"/>
      <c r="L11" s="3"/>
      <c r="M11" s="3"/>
      <c r="N11" s="3"/>
      <c r="O11" s="3"/>
      <c r="BC11" s="1" t="s">
        <v>155</v>
      </c>
      <c r="BD11" s="3"/>
      <c r="BE11" s="1" t="s">
        <v>166</v>
      </c>
      <c r="BG11" s="1" t="s">
        <v>180</v>
      </c>
    </row>
    <row r="12" spans="1:60" customFormat="1" ht="15.75">
      <c r="B12" s="59" t="s">
        <v>608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278</v>
      </c>
      <c r="C13" s="91"/>
      <c r="D13" s="91"/>
      <c r="E13" s="91"/>
      <c r="F13" s="91"/>
      <c r="G13" s="118"/>
      <c r="H13" s="118"/>
      <c r="I13" s="118"/>
      <c r="J13" s="118"/>
      <c r="K13" s="118"/>
    </row>
    <row r="14" spans="1:60" customFormat="1" ht="15.75">
      <c r="B14" s="59" t="s">
        <v>609</v>
      </c>
      <c r="C14" s="89"/>
      <c r="D14" s="89"/>
      <c r="E14" s="89"/>
      <c r="F14" s="89"/>
      <c r="G14" s="92">
        <v>-1</v>
      </c>
      <c r="H14" s="92"/>
      <c r="I14" s="92"/>
      <c r="J14" s="92"/>
      <c r="K14" s="92"/>
    </row>
    <row r="15" spans="1:60" customFormat="1" ht="15.75">
      <c r="B15" s="123" t="s">
        <v>610</v>
      </c>
      <c r="C15" s="91">
        <v>88272554</v>
      </c>
      <c r="D15" s="91" t="s">
        <v>26</v>
      </c>
      <c r="E15" s="91" t="s">
        <v>611</v>
      </c>
      <c r="F15" s="91" t="s">
        <v>178</v>
      </c>
      <c r="G15" s="118">
        <v>-1</v>
      </c>
      <c r="H15" s="118">
        <v>0</v>
      </c>
      <c r="I15" s="118">
        <v>0</v>
      </c>
      <c r="J15" s="118">
        <v>0</v>
      </c>
      <c r="K15" s="118">
        <v>0</v>
      </c>
    </row>
    <row r="16" spans="1:60" customFormat="1">
      <c r="A16" s="2"/>
      <c r="B16" s="115" t="s">
        <v>263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5" t="s">
        <v>142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5" t="s">
        <v>259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5" t="s">
        <v>260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157</v>
      </c>
      <c r="BF22" s="1" t="s">
        <v>168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158</v>
      </c>
      <c r="BF23" s="1" t="s">
        <v>191</v>
      </c>
    </row>
    <row r="24" spans="1:58">
      <c r="C24" s="3"/>
      <c r="D24" s="3"/>
      <c r="E24" s="3"/>
      <c r="F24" s="3"/>
      <c r="G24" s="3"/>
      <c r="H24" s="3"/>
      <c r="BF24" s="1" t="s">
        <v>194</v>
      </c>
    </row>
    <row r="25" spans="1:58">
      <c r="C25" s="3"/>
      <c r="D25" s="3"/>
      <c r="E25" s="3"/>
      <c r="F25" s="3"/>
      <c r="G25" s="3"/>
      <c r="H25" s="3"/>
      <c r="BF25" s="1" t="s">
        <v>169</v>
      </c>
    </row>
    <row r="26" spans="1:58">
      <c r="C26" s="3"/>
      <c r="D26" s="3"/>
      <c r="E26" s="3"/>
      <c r="F26" s="3"/>
      <c r="G26" s="3"/>
      <c r="H26" s="3"/>
      <c r="BF26" s="1" t="s">
        <v>170</v>
      </c>
    </row>
    <row r="27" spans="1:58">
      <c r="C27" s="3"/>
      <c r="D27" s="3"/>
      <c r="E27" s="3"/>
      <c r="F27" s="3"/>
      <c r="G27" s="3"/>
      <c r="H27" s="3"/>
      <c r="BF27" s="1" t="s">
        <v>193</v>
      </c>
    </row>
    <row r="28" spans="1:58">
      <c r="C28" s="3"/>
      <c r="D28" s="3"/>
      <c r="E28" s="3"/>
      <c r="F28" s="3"/>
      <c r="G28" s="3"/>
      <c r="H28" s="3"/>
      <c r="BF28" s="1" t="s">
        <v>171</v>
      </c>
    </row>
    <row r="29" spans="1:58">
      <c r="C29" s="3"/>
      <c r="D29" s="3"/>
      <c r="E29" s="3"/>
      <c r="F29" s="3"/>
      <c r="G29" s="3"/>
      <c r="H29" s="3"/>
      <c r="BF29" s="1" t="s">
        <v>172</v>
      </c>
    </row>
    <row r="30" spans="1:58">
      <c r="C30" s="3"/>
      <c r="D30" s="3"/>
      <c r="E30" s="3"/>
      <c r="F30" s="3"/>
      <c r="G30" s="3"/>
      <c r="H30" s="3"/>
      <c r="BF30" s="1" t="s">
        <v>192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282</v>
      </c>
    </row>
    <row r="2" spans="2:81">
      <c r="B2" s="83" t="s">
        <v>283</v>
      </c>
    </row>
    <row r="3" spans="2:81">
      <c r="B3" s="83" t="s">
        <v>284</v>
      </c>
    </row>
    <row r="4" spans="2:81">
      <c r="B4" s="83" t="s">
        <v>285</v>
      </c>
    </row>
    <row r="6" spans="2:81" ht="26.25" customHeight="1">
      <c r="B6" s="142" t="s">
        <v>211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4"/>
    </row>
    <row r="7" spans="2:81" ht="26.25" customHeight="1">
      <c r="B7" s="142" t="s">
        <v>125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4"/>
    </row>
    <row r="8" spans="2:81" s="3" customFormat="1" ht="47.25">
      <c r="B8" s="20" t="s">
        <v>146</v>
      </c>
      <c r="C8" s="25" t="s">
        <v>48</v>
      </c>
      <c r="D8" s="81" t="s">
        <v>58</v>
      </c>
      <c r="E8" s="25" t="s">
        <v>15</v>
      </c>
      <c r="F8" s="25" t="s">
        <v>82</v>
      </c>
      <c r="G8" s="25" t="s">
        <v>132</v>
      </c>
      <c r="H8" s="79" t="s">
        <v>18</v>
      </c>
      <c r="I8" s="25" t="s">
        <v>131</v>
      </c>
      <c r="J8" s="25" t="s">
        <v>17</v>
      </c>
      <c r="K8" s="25" t="s">
        <v>19</v>
      </c>
      <c r="L8" s="25" t="s">
        <v>262</v>
      </c>
      <c r="M8" s="25" t="s">
        <v>258</v>
      </c>
      <c r="N8" s="25" t="s">
        <v>75</v>
      </c>
      <c r="O8" s="25" t="s">
        <v>69</v>
      </c>
      <c r="P8" s="49" t="s">
        <v>184</v>
      </c>
      <c r="Q8" s="26" t="s">
        <v>186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264</v>
      </c>
      <c r="M9" s="27" t="s">
        <v>76</v>
      </c>
      <c r="N9" s="27" t="s">
        <v>256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246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2" t="s">
        <v>278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81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2" t="s">
        <v>278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2" t="s">
        <v>278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2" t="s">
        <v>278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2" t="s">
        <v>278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2" t="s">
        <v>278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245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2" t="s">
        <v>278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2" t="s">
        <v>278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2" t="s">
        <v>278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2" t="s">
        <v>278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2" t="s">
        <v>278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17" t="s">
        <v>278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263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142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259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260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282</v>
      </c>
    </row>
    <row r="2" spans="2:72">
      <c r="B2" s="83" t="s">
        <v>283</v>
      </c>
    </row>
    <row r="3" spans="2:72">
      <c r="B3" s="83" t="s">
        <v>284</v>
      </c>
    </row>
    <row r="4" spans="2:72">
      <c r="B4" s="83" t="s">
        <v>285</v>
      </c>
    </row>
    <row r="6" spans="2:72" ht="26.25" customHeight="1">
      <c r="B6" s="142" t="s">
        <v>212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4"/>
    </row>
    <row r="7" spans="2:72" ht="26.25" customHeight="1">
      <c r="B7" s="142" t="s">
        <v>116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4"/>
    </row>
    <row r="8" spans="2:72" s="3" customFormat="1" ht="47.25">
      <c r="B8" s="20" t="s">
        <v>146</v>
      </c>
      <c r="C8" s="25" t="s">
        <v>48</v>
      </c>
      <c r="D8" s="25" t="s">
        <v>15</v>
      </c>
      <c r="E8" s="25" t="s">
        <v>82</v>
      </c>
      <c r="F8" s="25" t="s">
        <v>132</v>
      </c>
      <c r="G8" s="79" t="s">
        <v>18</v>
      </c>
      <c r="H8" s="25" t="s">
        <v>131</v>
      </c>
      <c r="I8" s="25" t="s">
        <v>17</v>
      </c>
      <c r="J8" s="25" t="s">
        <v>19</v>
      </c>
      <c r="K8" s="25" t="s">
        <v>262</v>
      </c>
      <c r="L8" s="25" t="s">
        <v>258</v>
      </c>
      <c r="M8" s="25" t="s">
        <v>140</v>
      </c>
      <c r="N8" s="25" t="s">
        <v>69</v>
      </c>
      <c r="O8" s="49" t="s">
        <v>184</v>
      </c>
      <c r="P8" s="26" t="s">
        <v>186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264</v>
      </c>
      <c r="L9" s="27" t="s">
        <v>76</v>
      </c>
      <c r="M9" s="27" t="s">
        <v>256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25</v>
      </c>
      <c r="C11" s="86"/>
      <c r="D11" s="86"/>
      <c r="E11" s="86"/>
      <c r="F11" s="97"/>
      <c r="G11" s="86"/>
      <c r="H11" s="86"/>
      <c r="I11" s="86"/>
      <c r="J11" s="85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246</v>
      </c>
      <c r="C12" s="89"/>
      <c r="D12" s="89"/>
      <c r="E12" s="89"/>
      <c r="F12" s="98"/>
      <c r="G12" s="89"/>
      <c r="H12" s="89"/>
      <c r="I12" s="89"/>
      <c r="J12" s="92"/>
      <c r="K12" s="92"/>
      <c r="L12" s="92"/>
      <c r="M12" s="92"/>
      <c r="N12" s="92"/>
      <c r="O12" s="92"/>
      <c r="P12" s="92"/>
    </row>
    <row r="13" spans="2:72" customFormat="1" ht="15.75">
      <c r="B13" s="69" t="s">
        <v>278</v>
      </c>
      <c r="C13" s="91"/>
      <c r="D13" s="91"/>
      <c r="E13" s="91"/>
      <c r="F13" s="102"/>
      <c r="G13" s="91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72" customFormat="1" ht="15.75">
      <c r="B14" s="69" t="s">
        <v>278</v>
      </c>
      <c r="C14" s="91"/>
      <c r="D14" s="91"/>
      <c r="E14" s="91"/>
      <c r="F14" s="102"/>
      <c r="G14" s="91"/>
      <c r="H14" s="91"/>
      <c r="I14" s="91"/>
      <c r="J14" s="118"/>
      <c r="K14" s="118"/>
      <c r="L14" s="118"/>
      <c r="M14" s="118"/>
      <c r="N14" s="118"/>
      <c r="O14" s="118"/>
      <c r="P14" s="118"/>
    </row>
    <row r="15" spans="2:72" customFormat="1" ht="15.75">
      <c r="B15" s="69" t="s">
        <v>278</v>
      </c>
      <c r="C15" s="91"/>
      <c r="D15" s="91"/>
      <c r="E15" s="91"/>
      <c r="F15" s="102"/>
      <c r="G15" s="91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72" customFormat="1" ht="15.75">
      <c r="B16" s="69" t="s">
        <v>278</v>
      </c>
      <c r="C16" s="91"/>
      <c r="D16" s="91"/>
      <c r="E16" s="91"/>
      <c r="F16" s="102"/>
      <c r="G16" s="91"/>
      <c r="H16" s="91"/>
      <c r="I16" s="91"/>
      <c r="J16" s="118"/>
      <c r="K16" s="118"/>
      <c r="L16" s="118"/>
      <c r="M16" s="118"/>
      <c r="N16" s="118"/>
      <c r="O16" s="118"/>
      <c r="P16" s="118"/>
    </row>
    <row r="17" spans="1:16" customFormat="1" ht="15.75">
      <c r="B17" s="69" t="s">
        <v>278</v>
      </c>
      <c r="C17" s="91"/>
      <c r="D17" s="91"/>
      <c r="E17" s="91"/>
      <c r="F17" s="102"/>
      <c r="G17" s="91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59" t="s">
        <v>245</v>
      </c>
      <c r="C18" s="89"/>
      <c r="D18" s="89"/>
      <c r="E18" s="89"/>
      <c r="F18" s="98"/>
      <c r="G18" s="89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59" t="s">
        <v>77</v>
      </c>
      <c r="C19" s="89"/>
      <c r="D19" s="89"/>
      <c r="E19" s="89"/>
      <c r="F19" s="98"/>
      <c r="G19" s="89"/>
      <c r="H19" s="89"/>
      <c r="I19" s="89"/>
      <c r="J19" s="92"/>
      <c r="K19" s="92"/>
      <c r="L19" s="92"/>
      <c r="M19" s="92"/>
      <c r="N19" s="92"/>
      <c r="O19" s="92"/>
      <c r="P19" s="92"/>
    </row>
    <row r="20" spans="1:16" customFormat="1" ht="15.75">
      <c r="B20" s="69" t="s">
        <v>278</v>
      </c>
      <c r="C20" s="91"/>
      <c r="D20" s="91"/>
      <c r="E20" s="91"/>
      <c r="F20" s="102"/>
      <c r="G20" s="91"/>
      <c r="H20" s="91"/>
      <c r="I20" s="91"/>
      <c r="J20" s="118"/>
      <c r="K20" s="118"/>
      <c r="L20" s="118"/>
      <c r="M20" s="118"/>
      <c r="N20" s="118"/>
      <c r="O20" s="118"/>
      <c r="P20" s="118"/>
    </row>
    <row r="21" spans="1:16" customFormat="1" ht="15.75">
      <c r="B21" s="59" t="s">
        <v>612</v>
      </c>
      <c r="C21" s="89"/>
      <c r="D21" s="89"/>
      <c r="E21" s="89"/>
      <c r="F21" s="98"/>
      <c r="G21" s="89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123" t="s">
        <v>278</v>
      </c>
      <c r="C22" s="91"/>
      <c r="D22" s="91"/>
      <c r="E22" s="91"/>
      <c r="F22" s="102"/>
      <c r="G22" s="91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>
      <c r="A23" s="1"/>
      <c r="B23" s="115" t="s">
        <v>142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5" t="s">
        <v>259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5" t="s">
        <v>260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282</v>
      </c>
    </row>
    <row r="2" spans="2:65">
      <c r="B2" s="83" t="s">
        <v>283</v>
      </c>
    </row>
    <row r="3" spans="2:65">
      <c r="B3" s="83" t="s">
        <v>284</v>
      </c>
    </row>
    <row r="4" spans="2:65">
      <c r="B4" s="83" t="s">
        <v>285</v>
      </c>
    </row>
    <row r="6" spans="2:65" ht="26.25" customHeight="1">
      <c r="B6" s="142" t="s">
        <v>212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4"/>
    </row>
    <row r="7" spans="2:65" ht="26.25" customHeight="1">
      <c r="B7" s="142" t="s">
        <v>117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4"/>
    </row>
    <row r="8" spans="2:65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8" t="s">
        <v>81</v>
      </c>
      <c r="G8" s="25" t="s">
        <v>15</v>
      </c>
      <c r="H8" s="25" t="s">
        <v>82</v>
      </c>
      <c r="I8" s="25" t="s">
        <v>132</v>
      </c>
      <c r="J8" s="79" t="s">
        <v>18</v>
      </c>
      <c r="K8" s="25" t="s">
        <v>131</v>
      </c>
      <c r="L8" s="25" t="s">
        <v>17</v>
      </c>
      <c r="M8" s="49" t="s">
        <v>19</v>
      </c>
      <c r="N8" s="25" t="s">
        <v>262</v>
      </c>
      <c r="O8" s="25" t="s">
        <v>258</v>
      </c>
      <c r="P8" s="25" t="s">
        <v>140</v>
      </c>
      <c r="Q8" s="25" t="s">
        <v>69</v>
      </c>
      <c r="R8" s="49" t="s">
        <v>184</v>
      </c>
      <c r="S8" s="26" t="s">
        <v>186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264</v>
      </c>
      <c r="O9" s="27" t="s">
        <v>76</v>
      </c>
      <c r="P9" s="27" t="s">
        <v>256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143</v>
      </c>
      <c r="R10" s="65" t="s">
        <v>144</v>
      </c>
      <c r="S10" s="65" t="s">
        <v>187</v>
      </c>
      <c r="T10" s="5"/>
      <c r="BJ10" s="1"/>
    </row>
    <row r="11" spans="2:65" s="4" customFormat="1" ht="18" customHeight="1">
      <c r="B11" s="58" t="s">
        <v>49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1" t="s">
        <v>246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278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65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278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278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278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245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278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278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263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142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259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260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" style="2" customWidth="1"/>
    <col min="5" max="5" width="6.7109375" style="2" bestFit="1" customWidth="1"/>
    <col min="6" max="6" width="15.28515625" style="1" bestFit="1" customWidth="1"/>
    <col min="7" max="7" width="7.42578125" style="1" bestFit="1" customWidth="1"/>
    <col min="8" max="8" width="11.7109375" style="1" bestFit="1" customWidth="1"/>
    <col min="9" max="9" width="11.85546875" style="1" bestFit="1" customWidth="1"/>
    <col min="10" max="10" width="8.140625" style="1" bestFit="1" customWidth="1"/>
    <col min="11" max="11" width="9.85546875" style="1" bestFit="1" customWidth="1"/>
    <col min="12" max="12" width="6.28515625" style="1" bestFit="1" customWidth="1"/>
    <col min="13" max="13" width="7.5703125" style="1" bestFit="1" customWidth="1"/>
    <col min="14" max="14" width="14.5703125" style="1" bestFit="1" customWidth="1"/>
    <col min="15" max="15" width="8.28515625" style="1" bestFit="1" customWidth="1"/>
    <col min="16" max="16" width="10" style="1" bestFit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282</v>
      </c>
    </row>
    <row r="2" spans="2:81">
      <c r="B2" s="83" t="s">
        <v>283</v>
      </c>
    </row>
    <row r="3" spans="2:81">
      <c r="B3" s="83" t="s">
        <v>284</v>
      </c>
    </row>
    <row r="4" spans="2:81">
      <c r="B4" s="83" t="s">
        <v>285</v>
      </c>
    </row>
    <row r="6" spans="2:81" ht="26.25" customHeight="1">
      <c r="B6" s="142" t="s">
        <v>212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4"/>
    </row>
    <row r="7" spans="2:81" ht="26.25" customHeight="1">
      <c r="B7" s="142" t="s">
        <v>118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4"/>
    </row>
    <row r="8" spans="2:81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8" t="s">
        <v>81</v>
      </c>
      <c r="G8" s="25" t="s">
        <v>15</v>
      </c>
      <c r="H8" s="25" t="s">
        <v>82</v>
      </c>
      <c r="I8" s="25" t="s">
        <v>132</v>
      </c>
      <c r="J8" s="79" t="s">
        <v>18</v>
      </c>
      <c r="K8" s="25" t="s">
        <v>131</v>
      </c>
      <c r="L8" s="25" t="s">
        <v>17</v>
      </c>
      <c r="M8" s="49" t="s">
        <v>19</v>
      </c>
      <c r="N8" s="25" t="s">
        <v>262</v>
      </c>
      <c r="O8" s="25" t="s">
        <v>258</v>
      </c>
      <c r="P8" s="25" t="s">
        <v>140</v>
      </c>
      <c r="Q8" s="25" t="s">
        <v>69</v>
      </c>
      <c r="R8" s="49" t="s">
        <v>184</v>
      </c>
      <c r="S8" s="26" t="s">
        <v>186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264</v>
      </c>
      <c r="O9" s="27" t="s">
        <v>76</v>
      </c>
      <c r="P9" s="27" t="s">
        <v>256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143</v>
      </c>
      <c r="R10" s="65" t="s">
        <v>144</v>
      </c>
      <c r="S10" s="65" t="s">
        <v>187</v>
      </c>
      <c r="T10" s="5"/>
      <c r="BZ10" s="1"/>
    </row>
    <row r="11" spans="2:81" s="4" customFormat="1" ht="18" customHeight="1">
      <c r="B11" s="58" t="s">
        <v>59</v>
      </c>
      <c r="C11" s="86"/>
      <c r="D11" s="86"/>
      <c r="E11" s="86"/>
      <c r="F11" s="86"/>
      <c r="G11" s="86"/>
      <c r="H11" s="86"/>
      <c r="I11" s="97"/>
      <c r="J11" s="86">
        <v>3.39</v>
      </c>
      <c r="K11" s="86"/>
      <c r="L11" s="85"/>
      <c r="M11" s="85">
        <v>3.49</v>
      </c>
      <c r="N11" s="85">
        <v>208658.94</v>
      </c>
      <c r="O11" s="85"/>
      <c r="P11" s="85">
        <v>231.43</v>
      </c>
      <c r="Q11" s="85"/>
      <c r="R11" s="85"/>
      <c r="S11" s="85">
        <v>1</v>
      </c>
      <c r="T11" s="5"/>
      <c r="BZ11" s="1"/>
      <c r="CC11" s="1"/>
    </row>
    <row r="12" spans="2:81" customFormat="1" ht="17.25" customHeight="1">
      <c r="B12" s="61" t="s">
        <v>246</v>
      </c>
      <c r="C12" s="89"/>
      <c r="D12" s="89"/>
      <c r="E12" s="89"/>
      <c r="F12" s="89"/>
      <c r="G12" s="89"/>
      <c r="H12" s="89"/>
      <c r="I12" s="98"/>
      <c r="J12" s="89">
        <v>3.39</v>
      </c>
      <c r="K12" s="89"/>
      <c r="L12" s="92"/>
      <c r="M12" s="92">
        <v>3.49</v>
      </c>
      <c r="N12" s="92">
        <v>208658.94</v>
      </c>
      <c r="O12" s="92"/>
      <c r="P12" s="92">
        <v>231.43</v>
      </c>
      <c r="Q12" s="92"/>
      <c r="R12" s="92"/>
      <c r="S12" s="92">
        <v>1</v>
      </c>
    </row>
    <row r="13" spans="2:81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>
        <v>2.16</v>
      </c>
      <c r="K13" s="89"/>
      <c r="L13" s="92"/>
      <c r="M13" s="92">
        <v>2.95</v>
      </c>
      <c r="N13" s="92">
        <v>90911.14</v>
      </c>
      <c r="O13" s="92"/>
      <c r="P13" s="92">
        <v>113.53</v>
      </c>
      <c r="Q13" s="92"/>
      <c r="R13" s="92"/>
      <c r="S13" s="92">
        <v>0.49</v>
      </c>
    </row>
    <row r="14" spans="2:81" customFormat="1" ht="15.75">
      <c r="B14" s="69" t="s">
        <v>613</v>
      </c>
      <c r="C14" s="91">
        <v>6000129</v>
      </c>
      <c r="D14" s="91"/>
      <c r="E14" s="91">
        <v>600</v>
      </c>
      <c r="F14" s="91" t="s">
        <v>420</v>
      </c>
      <c r="G14" s="91" t="s">
        <v>352</v>
      </c>
      <c r="H14" s="91" t="s">
        <v>173</v>
      </c>
      <c r="I14" s="102">
        <v>40561</v>
      </c>
      <c r="J14" s="91">
        <v>3.04</v>
      </c>
      <c r="K14" s="91" t="s">
        <v>177</v>
      </c>
      <c r="L14" s="118">
        <v>6</v>
      </c>
      <c r="M14" s="118">
        <v>0.77</v>
      </c>
      <c r="N14" s="118">
        <v>49852</v>
      </c>
      <c r="O14" s="118">
        <v>126.81939</v>
      </c>
      <c r="P14" s="118">
        <v>63.22</v>
      </c>
      <c r="Q14" s="118">
        <v>0</v>
      </c>
      <c r="R14" s="118">
        <v>27.32</v>
      </c>
      <c r="S14" s="118">
        <v>0.27</v>
      </c>
    </row>
    <row r="15" spans="2:81" customFormat="1" ht="15.75">
      <c r="B15" s="69" t="s">
        <v>614</v>
      </c>
      <c r="C15" s="91">
        <v>1125483</v>
      </c>
      <c r="D15" s="91"/>
      <c r="E15" s="91">
        <v>1597</v>
      </c>
      <c r="F15" s="91" t="s">
        <v>367</v>
      </c>
      <c r="G15" s="91" t="s">
        <v>364</v>
      </c>
      <c r="H15" s="91" t="s">
        <v>173</v>
      </c>
      <c r="I15" s="102">
        <v>42705</v>
      </c>
      <c r="J15" s="91">
        <v>0.53</v>
      </c>
      <c r="K15" s="91" t="s">
        <v>177</v>
      </c>
      <c r="L15" s="118">
        <v>3.5</v>
      </c>
      <c r="M15" s="118">
        <v>8.07</v>
      </c>
      <c r="N15" s="118">
        <v>16380</v>
      </c>
      <c r="O15" s="118">
        <v>106.77045</v>
      </c>
      <c r="P15" s="118">
        <v>17.489999999999998</v>
      </c>
      <c r="Q15" s="118">
        <v>0</v>
      </c>
      <c r="R15" s="118">
        <v>7.56</v>
      </c>
      <c r="S15" s="118">
        <v>0.08</v>
      </c>
    </row>
    <row r="16" spans="2:81" customFormat="1" ht="15.75">
      <c r="B16" s="69" t="s">
        <v>615</v>
      </c>
      <c r="C16" s="91">
        <v>1092162</v>
      </c>
      <c r="D16" s="91"/>
      <c r="E16" s="91">
        <v>1229</v>
      </c>
      <c r="F16" s="91" t="s">
        <v>344</v>
      </c>
      <c r="G16" s="91" t="s">
        <v>403</v>
      </c>
      <c r="H16" s="91" t="s">
        <v>326</v>
      </c>
      <c r="I16" s="102">
        <v>38376</v>
      </c>
      <c r="J16" s="91">
        <v>1.1599999999999999</v>
      </c>
      <c r="K16" s="91" t="s">
        <v>177</v>
      </c>
      <c r="L16" s="118">
        <v>7</v>
      </c>
      <c r="M16" s="118">
        <v>25.37</v>
      </c>
      <c r="N16" s="118">
        <v>4265.8100000000004</v>
      </c>
      <c r="O16" s="118">
        <v>133.31583000000001</v>
      </c>
      <c r="P16" s="118">
        <v>5.69</v>
      </c>
      <c r="Q16" s="118">
        <v>0</v>
      </c>
      <c r="R16" s="118">
        <v>2.46</v>
      </c>
      <c r="S16" s="118">
        <v>0.02</v>
      </c>
    </row>
    <row r="17" spans="2:19" customFormat="1" ht="15.75">
      <c r="B17" s="69" t="s">
        <v>616</v>
      </c>
      <c r="C17" s="91">
        <v>1092774</v>
      </c>
      <c r="D17" s="91"/>
      <c r="E17" s="91">
        <v>1229</v>
      </c>
      <c r="F17" s="91" t="s">
        <v>344</v>
      </c>
      <c r="G17" s="91" t="s">
        <v>403</v>
      </c>
      <c r="H17" s="91" t="s">
        <v>326</v>
      </c>
      <c r="I17" s="102">
        <v>38445</v>
      </c>
      <c r="J17" s="91">
        <v>1.73</v>
      </c>
      <c r="K17" s="91" t="s">
        <v>177</v>
      </c>
      <c r="L17" s="118">
        <v>6.7</v>
      </c>
      <c r="M17" s="118">
        <v>0.01</v>
      </c>
      <c r="N17" s="118">
        <v>13932</v>
      </c>
      <c r="O17" s="118">
        <v>133.33332999999999</v>
      </c>
      <c r="P17" s="118">
        <v>18.579999999999998</v>
      </c>
      <c r="Q17" s="118">
        <v>0</v>
      </c>
      <c r="R17" s="118">
        <v>8.0299999999999994</v>
      </c>
      <c r="S17" s="118">
        <v>0.08</v>
      </c>
    </row>
    <row r="18" spans="2:19" customFormat="1" ht="15.75">
      <c r="B18" s="69" t="s">
        <v>617</v>
      </c>
      <c r="C18" s="91">
        <v>1094747</v>
      </c>
      <c r="D18" s="91"/>
      <c r="E18" s="91">
        <v>1229</v>
      </c>
      <c r="F18" s="91" t="s">
        <v>344</v>
      </c>
      <c r="G18" s="91" t="s">
        <v>403</v>
      </c>
      <c r="H18" s="91" t="s">
        <v>326</v>
      </c>
      <c r="I18" s="102">
        <v>38635</v>
      </c>
      <c r="J18" s="91">
        <v>0.65</v>
      </c>
      <c r="K18" s="91" t="s">
        <v>177</v>
      </c>
      <c r="L18" s="118">
        <v>6.7</v>
      </c>
      <c r="M18" s="118">
        <v>0.01</v>
      </c>
      <c r="N18" s="118">
        <v>6481.33</v>
      </c>
      <c r="O18" s="118">
        <v>132.02537000000001</v>
      </c>
      <c r="P18" s="118">
        <v>8.56</v>
      </c>
      <c r="Q18" s="118">
        <v>0</v>
      </c>
      <c r="R18" s="118">
        <v>3.7</v>
      </c>
      <c r="S18" s="118">
        <v>0.04</v>
      </c>
    </row>
    <row r="19" spans="2:19" customFormat="1" ht="15.75">
      <c r="B19" s="61" t="s">
        <v>72</v>
      </c>
      <c r="C19" s="89"/>
      <c r="D19" s="89"/>
      <c r="E19" s="89"/>
      <c r="F19" s="89"/>
      <c r="G19" s="89"/>
      <c r="H19" s="89"/>
      <c r="I19" s="98"/>
      <c r="J19" s="89">
        <v>4.58</v>
      </c>
      <c r="K19" s="89"/>
      <c r="L19" s="92"/>
      <c r="M19" s="92">
        <v>4.01</v>
      </c>
      <c r="N19" s="92">
        <v>117747.8</v>
      </c>
      <c r="O19" s="92"/>
      <c r="P19" s="92">
        <v>117.9</v>
      </c>
      <c r="Q19" s="92"/>
      <c r="R19" s="92"/>
      <c r="S19" s="92">
        <v>0.51</v>
      </c>
    </row>
    <row r="20" spans="2:19" customFormat="1" ht="15.75">
      <c r="B20" s="69" t="s">
        <v>618</v>
      </c>
      <c r="C20" s="91">
        <v>1147578</v>
      </c>
      <c r="D20" s="91"/>
      <c r="E20" s="91">
        <v>806</v>
      </c>
      <c r="F20" s="91" t="s">
        <v>26</v>
      </c>
      <c r="G20" s="91" t="s">
        <v>376</v>
      </c>
      <c r="H20" s="91" t="s">
        <v>173</v>
      </c>
      <c r="I20" s="102"/>
      <c r="J20" s="91">
        <v>6.53</v>
      </c>
      <c r="K20" s="91" t="s">
        <v>177</v>
      </c>
      <c r="L20" s="118">
        <v>0</v>
      </c>
      <c r="M20" s="118">
        <v>4.9800000000000004</v>
      </c>
      <c r="N20" s="118">
        <v>50000</v>
      </c>
      <c r="O20" s="118">
        <v>100.26</v>
      </c>
      <c r="P20" s="118">
        <v>50.13</v>
      </c>
      <c r="Q20" s="118">
        <v>0</v>
      </c>
      <c r="R20" s="118">
        <v>21.66</v>
      </c>
      <c r="S20" s="118">
        <v>0.22</v>
      </c>
    </row>
    <row r="21" spans="2:19" customFormat="1" ht="15.75">
      <c r="B21" s="69" t="s">
        <v>619</v>
      </c>
      <c r="C21" s="91">
        <v>1142009</v>
      </c>
      <c r="D21" s="91"/>
      <c r="E21" s="91">
        <v>1700</v>
      </c>
      <c r="F21" s="91" t="s">
        <v>367</v>
      </c>
      <c r="G21" s="91" t="s">
        <v>385</v>
      </c>
      <c r="H21" s="91" t="s">
        <v>173</v>
      </c>
      <c r="I21" s="102"/>
      <c r="J21" s="91">
        <v>4.87</v>
      </c>
      <c r="K21" s="91" t="s">
        <v>177</v>
      </c>
      <c r="L21" s="118">
        <v>3.85</v>
      </c>
      <c r="M21" s="118">
        <v>3.88</v>
      </c>
      <c r="N21" s="118">
        <v>20315</v>
      </c>
      <c r="O21" s="118">
        <v>100.48</v>
      </c>
      <c r="P21" s="118">
        <v>20.41</v>
      </c>
      <c r="Q21" s="118">
        <v>0</v>
      </c>
      <c r="R21" s="118">
        <v>8.82</v>
      </c>
      <c r="S21" s="118">
        <v>0.09</v>
      </c>
    </row>
    <row r="22" spans="2:19" customFormat="1" ht="15.75">
      <c r="B22" s="69" t="s">
        <v>620</v>
      </c>
      <c r="C22" s="91">
        <v>1139336</v>
      </c>
      <c r="D22" s="91"/>
      <c r="E22" s="91">
        <v>1669</v>
      </c>
      <c r="F22" s="91" t="s">
        <v>463</v>
      </c>
      <c r="G22" s="91" t="s">
        <v>387</v>
      </c>
      <c r="H22" s="91" t="s">
        <v>173</v>
      </c>
      <c r="I22" s="102">
        <v>42648</v>
      </c>
      <c r="J22" s="91">
        <v>2.67</v>
      </c>
      <c r="K22" s="91" t="s">
        <v>177</v>
      </c>
      <c r="L22" s="118">
        <v>3.42</v>
      </c>
      <c r="M22" s="118">
        <v>2.75</v>
      </c>
      <c r="N22" s="118">
        <v>16286.8</v>
      </c>
      <c r="O22" s="118">
        <v>102.89928</v>
      </c>
      <c r="P22" s="118">
        <v>16.760000000000002</v>
      </c>
      <c r="Q22" s="118">
        <v>0.01</v>
      </c>
      <c r="R22" s="118">
        <v>7.24</v>
      </c>
      <c r="S22" s="118">
        <v>7.0000000000000007E-2</v>
      </c>
    </row>
    <row r="23" spans="2:19" customFormat="1" ht="15.75">
      <c r="B23" s="69" t="s">
        <v>621</v>
      </c>
      <c r="C23" s="91">
        <v>1143007</v>
      </c>
      <c r="D23" s="91"/>
      <c r="E23" s="91">
        <v>1721</v>
      </c>
      <c r="F23" s="91" t="s">
        <v>165</v>
      </c>
      <c r="G23" s="91" t="s">
        <v>403</v>
      </c>
      <c r="H23" s="91" t="s">
        <v>326</v>
      </c>
      <c r="I23" s="102">
        <v>43116</v>
      </c>
      <c r="J23" s="91">
        <v>2.2200000000000002</v>
      </c>
      <c r="K23" s="91" t="s">
        <v>177</v>
      </c>
      <c r="L23" s="118">
        <v>2.57</v>
      </c>
      <c r="M23" s="118">
        <v>3.19</v>
      </c>
      <c r="N23" s="118">
        <v>31146</v>
      </c>
      <c r="O23" s="118">
        <v>98.25018</v>
      </c>
      <c r="P23" s="118">
        <v>30.6</v>
      </c>
      <c r="Q23" s="118">
        <v>0.01</v>
      </c>
      <c r="R23" s="118">
        <v>13.22</v>
      </c>
      <c r="S23" s="118">
        <v>0.13</v>
      </c>
    </row>
    <row r="24" spans="2:19" customFormat="1" ht="15.75">
      <c r="B24" s="61" t="s">
        <v>51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2:19" customFormat="1" ht="15.75">
      <c r="B25" s="69" t="s">
        <v>278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2:19" customFormat="1" ht="15.75">
      <c r="B26" s="61" t="s">
        <v>73</v>
      </c>
      <c r="C26" s="89"/>
      <c r="D26" s="89"/>
      <c r="E26" s="89"/>
      <c r="F26" s="89"/>
      <c r="G26" s="89"/>
      <c r="H26" s="89"/>
      <c r="I26" s="98"/>
      <c r="J26" s="89"/>
      <c r="K26" s="89"/>
      <c r="L26" s="92"/>
      <c r="M26" s="92"/>
      <c r="N26" s="92"/>
      <c r="O26" s="92"/>
      <c r="P26" s="92"/>
      <c r="Q26" s="92"/>
      <c r="R26" s="92"/>
      <c r="S26" s="92"/>
    </row>
    <row r="27" spans="2:19" customFormat="1" ht="15.75">
      <c r="B27" s="69" t="s">
        <v>278</v>
      </c>
      <c r="C27" s="91"/>
      <c r="D27" s="91"/>
      <c r="E27" s="91"/>
      <c r="F27" s="91"/>
      <c r="G27" s="91"/>
      <c r="H27" s="91"/>
      <c r="I27" s="102"/>
      <c r="J27" s="91"/>
      <c r="K27" s="91"/>
      <c r="L27" s="118"/>
      <c r="M27" s="118"/>
      <c r="N27" s="118"/>
      <c r="O27" s="118"/>
      <c r="P27" s="118"/>
      <c r="Q27" s="118"/>
      <c r="R27" s="118"/>
      <c r="S27" s="118"/>
    </row>
    <row r="28" spans="2:19" customFormat="1" ht="15.75">
      <c r="B28" s="61" t="s">
        <v>245</v>
      </c>
      <c r="C28" s="89"/>
      <c r="D28" s="89"/>
      <c r="E28" s="89"/>
      <c r="F28" s="89"/>
      <c r="G28" s="89"/>
      <c r="H28" s="89"/>
      <c r="I28" s="98"/>
      <c r="J28" s="89"/>
      <c r="K28" s="89"/>
      <c r="L28" s="92"/>
      <c r="M28" s="92"/>
      <c r="N28" s="92"/>
      <c r="O28" s="92"/>
      <c r="P28" s="92"/>
      <c r="Q28" s="92"/>
      <c r="R28" s="92"/>
      <c r="S28" s="92"/>
    </row>
    <row r="29" spans="2:19" customFormat="1" ht="15.75">
      <c r="B29" s="61" t="s">
        <v>92</v>
      </c>
      <c r="C29" s="89"/>
      <c r="D29" s="89"/>
      <c r="E29" s="89"/>
      <c r="F29" s="89"/>
      <c r="G29" s="89"/>
      <c r="H29" s="89"/>
      <c r="I29" s="98"/>
      <c r="J29" s="89"/>
      <c r="K29" s="89"/>
      <c r="L29" s="92"/>
      <c r="M29" s="92"/>
      <c r="N29" s="92"/>
      <c r="O29" s="92"/>
      <c r="P29" s="92"/>
      <c r="Q29" s="92"/>
      <c r="R29" s="92"/>
      <c r="S29" s="92"/>
    </row>
    <row r="30" spans="2:19" customFormat="1" ht="15.75">
      <c r="B30" s="69" t="s">
        <v>278</v>
      </c>
      <c r="C30" s="91"/>
      <c r="D30" s="91"/>
      <c r="E30" s="91"/>
      <c r="F30" s="91"/>
      <c r="G30" s="91"/>
      <c r="H30" s="91"/>
      <c r="I30" s="102"/>
      <c r="J30" s="91"/>
      <c r="K30" s="91"/>
      <c r="L30" s="118"/>
      <c r="M30" s="118"/>
      <c r="N30" s="118"/>
      <c r="O30" s="118"/>
      <c r="P30" s="118"/>
      <c r="Q30" s="118"/>
      <c r="R30" s="118"/>
      <c r="S30" s="118"/>
    </row>
    <row r="31" spans="2:19" customFormat="1" ht="15.75">
      <c r="B31" s="61" t="s">
        <v>93</v>
      </c>
      <c r="C31" s="89"/>
      <c r="D31" s="89"/>
      <c r="E31" s="89"/>
      <c r="F31" s="89"/>
      <c r="G31" s="89"/>
      <c r="H31" s="89"/>
      <c r="I31" s="98"/>
      <c r="J31" s="89"/>
      <c r="K31" s="89"/>
      <c r="L31" s="92"/>
      <c r="M31" s="92"/>
      <c r="N31" s="92"/>
      <c r="O31" s="92"/>
      <c r="P31" s="92"/>
      <c r="Q31" s="92"/>
      <c r="R31" s="92"/>
      <c r="S31" s="92"/>
    </row>
    <row r="32" spans="2:19" customFormat="1" ht="15.75">
      <c r="B32" s="123" t="s">
        <v>278</v>
      </c>
      <c r="C32" s="91"/>
      <c r="D32" s="91"/>
      <c r="E32" s="91"/>
      <c r="F32" s="91"/>
      <c r="G32" s="91"/>
      <c r="H32" s="91"/>
      <c r="I32" s="102"/>
      <c r="J32" s="91"/>
      <c r="K32" s="91"/>
      <c r="L32" s="118"/>
      <c r="M32" s="118"/>
      <c r="N32" s="118"/>
      <c r="O32" s="118"/>
      <c r="P32" s="118"/>
      <c r="Q32" s="118"/>
      <c r="R32" s="118"/>
      <c r="S32" s="118"/>
    </row>
    <row r="33" spans="1:19" customFormat="1">
      <c r="A33" s="1"/>
      <c r="B33" s="115" t="s">
        <v>263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customFormat="1">
      <c r="A34" s="1"/>
      <c r="B34" s="115" t="s">
        <v>142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customFormat="1">
      <c r="A35" s="1"/>
      <c r="B35" s="115" t="s">
        <v>259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>
      <c r="B36" s="115" t="s">
        <v>260</v>
      </c>
      <c r="C36" s="1"/>
      <c r="D36" s="1"/>
      <c r="E36" s="1"/>
    </row>
    <row r="37" spans="1:19">
      <c r="C37" s="1"/>
      <c r="D37" s="1"/>
      <c r="E37" s="1"/>
    </row>
    <row r="38" spans="1:19">
      <c r="C38" s="1"/>
      <c r="D38" s="1"/>
      <c r="E38" s="1"/>
    </row>
    <row r="39" spans="1:19">
      <c r="C39" s="1"/>
      <c r="D39" s="1"/>
      <c r="E39" s="1"/>
    </row>
    <row r="40" spans="1:19">
      <c r="C40" s="1"/>
      <c r="D40" s="1"/>
      <c r="E40" s="1"/>
    </row>
    <row r="41" spans="1:19">
      <c r="C41" s="1"/>
      <c r="D41" s="1"/>
      <c r="E41" s="1"/>
    </row>
    <row r="42" spans="1:19">
      <c r="C42" s="1"/>
      <c r="D42" s="1"/>
      <c r="E42" s="1"/>
    </row>
    <row r="43" spans="1:19">
      <c r="C43" s="1"/>
      <c r="D43" s="1"/>
      <c r="E43" s="1"/>
    </row>
    <row r="44" spans="1:19">
      <c r="C44" s="1"/>
      <c r="D44" s="1"/>
      <c r="E44" s="1"/>
    </row>
    <row r="45" spans="1:19">
      <c r="C45" s="1"/>
      <c r="D45" s="1"/>
      <c r="E45" s="1"/>
    </row>
    <row r="46" spans="1:19">
      <c r="C46" s="1"/>
      <c r="D46" s="1"/>
      <c r="E46" s="1"/>
    </row>
    <row r="47" spans="1:19">
      <c r="C47" s="1"/>
      <c r="D47" s="1"/>
      <c r="E47" s="1"/>
    </row>
    <row r="48" spans="1:19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T36:XFD1048576 A33:S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282</v>
      </c>
    </row>
    <row r="2" spans="2:98">
      <c r="B2" s="83" t="s">
        <v>283</v>
      </c>
    </row>
    <row r="3" spans="2:98">
      <c r="B3" s="83" t="s">
        <v>284</v>
      </c>
    </row>
    <row r="4" spans="2:98">
      <c r="B4" s="83" t="s">
        <v>285</v>
      </c>
    </row>
    <row r="6" spans="2:98" ht="26.25" customHeight="1">
      <c r="B6" s="142" t="s">
        <v>212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4"/>
    </row>
    <row r="7" spans="2:98" ht="26.25" customHeight="1">
      <c r="B7" s="142" t="s">
        <v>119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4"/>
    </row>
    <row r="8" spans="2:98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8" t="s">
        <v>81</v>
      </c>
      <c r="G8" s="25" t="s">
        <v>131</v>
      </c>
      <c r="H8" s="25" t="s">
        <v>262</v>
      </c>
      <c r="I8" s="25" t="s">
        <v>258</v>
      </c>
      <c r="J8" s="25" t="s">
        <v>140</v>
      </c>
      <c r="K8" s="25" t="s">
        <v>69</v>
      </c>
      <c r="L8" s="49" t="s">
        <v>184</v>
      </c>
      <c r="M8" s="26" t="s">
        <v>186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264</v>
      </c>
      <c r="I9" s="27" t="s">
        <v>76</v>
      </c>
      <c r="J9" s="27" t="s">
        <v>256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30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246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2" t="s">
        <v>278</v>
      </c>
      <c r="C13" s="91"/>
      <c r="D13" s="91"/>
      <c r="E13" s="91"/>
      <c r="F13" s="91"/>
      <c r="G13" s="91"/>
      <c r="H13" s="118"/>
      <c r="I13" s="118"/>
      <c r="J13" s="118"/>
      <c r="K13" s="118"/>
      <c r="L13" s="118"/>
      <c r="M13" s="118"/>
    </row>
    <row r="14" spans="2:98" customFormat="1" ht="15.75">
      <c r="B14" s="61" t="s">
        <v>245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1" t="s">
        <v>80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2" t="s">
        <v>278</v>
      </c>
      <c r="C16" s="91"/>
      <c r="D16" s="91"/>
      <c r="E16" s="91"/>
      <c r="F16" s="91"/>
      <c r="G16" s="91"/>
      <c r="H16" s="118"/>
      <c r="I16" s="118"/>
      <c r="J16" s="118"/>
      <c r="K16" s="118"/>
      <c r="L16" s="118"/>
      <c r="M16" s="118"/>
    </row>
    <row r="17" spans="1:13" customFormat="1" ht="15.75">
      <c r="B17" s="61" t="s">
        <v>79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7" t="s">
        <v>278</v>
      </c>
      <c r="C18" s="91"/>
      <c r="D18" s="91"/>
      <c r="E18" s="91"/>
      <c r="F18" s="91"/>
      <c r="G18" s="91"/>
      <c r="H18" s="118"/>
      <c r="I18" s="118"/>
      <c r="J18" s="118"/>
      <c r="K18" s="118"/>
      <c r="L18" s="118"/>
      <c r="M18" s="118"/>
    </row>
    <row r="19" spans="1:13" customFormat="1">
      <c r="A19" s="1"/>
      <c r="B19" s="115" t="s">
        <v>263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5" t="s">
        <v>259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5" t="s">
        <v>260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2.5703125" style="1" bestFit="1" customWidth="1"/>
    <col min="5" max="6" width="11.85546875" style="1" bestFit="1" customWidth="1"/>
    <col min="7" max="7" width="9.85546875" style="1" bestFit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282</v>
      </c>
    </row>
    <row r="2" spans="2:55">
      <c r="B2" s="83" t="s">
        <v>283</v>
      </c>
    </row>
    <row r="3" spans="2:55">
      <c r="B3" s="83" t="s">
        <v>284</v>
      </c>
    </row>
    <row r="4" spans="2:55">
      <c r="B4" s="83" t="s">
        <v>285</v>
      </c>
    </row>
    <row r="6" spans="2:55" ht="26.25" customHeight="1">
      <c r="B6" s="142" t="s">
        <v>212</v>
      </c>
      <c r="C6" s="143"/>
      <c r="D6" s="143"/>
      <c r="E6" s="143"/>
      <c r="F6" s="143"/>
      <c r="G6" s="143"/>
      <c r="H6" s="143"/>
      <c r="I6" s="143"/>
      <c r="J6" s="143"/>
      <c r="K6" s="144"/>
    </row>
    <row r="7" spans="2:55" ht="26.25" customHeight="1">
      <c r="B7" s="142" t="s">
        <v>126</v>
      </c>
      <c r="C7" s="143"/>
      <c r="D7" s="143"/>
      <c r="E7" s="143"/>
      <c r="F7" s="143"/>
      <c r="G7" s="143"/>
      <c r="H7" s="143"/>
      <c r="I7" s="143"/>
      <c r="J7" s="143"/>
      <c r="K7" s="144"/>
    </row>
    <row r="8" spans="2:55" s="3" customFormat="1" ht="47.25">
      <c r="B8" s="20" t="s">
        <v>146</v>
      </c>
      <c r="C8" s="25" t="s">
        <v>48</v>
      </c>
      <c r="D8" s="25" t="s">
        <v>131</v>
      </c>
      <c r="E8" s="25" t="s">
        <v>132</v>
      </c>
      <c r="F8" s="25" t="s">
        <v>262</v>
      </c>
      <c r="G8" s="25" t="s">
        <v>258</v>
      </c>
      <c r="H8" s="25" t="s">
        <v>140</v>
      </c>
      <c r="I8" s="25" t="s">
        <v>69</v>
      </c>
      <c r="J8" s="49" t="s">
        <v>184</v>
      </c>
      <c r="K8" s="26" t="s">
        <v>186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264</v>
      </c>
      <c r="G9" s="27" t="s">
        <v>76</v>
      </c>
      <c r="H9" s="27" t="s">
        <v>256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60</v>
      </c>
      <c r="C11" s="86"/>
      <c r="D11" s="86"/>
      <c r="E11" s="97"/>
      <c r="F11" s="85">
        <v>6587</v>
      </c>
      <c r="G11" s="85"/>
      <c r="H11" s="85">
        <v>22.2</v>
      </c>
      <c r="I11" s="85"/>
      <c r="J11" s="85"/>
      <c r="K11" s="85">
        <v>0.1</v>
      </c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246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9" t="s">
        <v>236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2" t="s">
        <v>278</v>
      </c>
      <c r="C14" s="91"/>
      <c r="D14" s="91"/>
      <c r="E14" s="102"/>
      <c r="F14" s="118"/>
      <c r="G14" s="118"/>
      <c r="H14" s="118"/>
      <c r="I14" s="118"/>
      <c r="J14" s="118"/>
      <c r="K14" s="118"/>
    </row>
    <row r="15" spans="2:55" customFormat="1" ht="15.75">
      <c r="B15" s="59" t="s">
        <v>241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2" t="s">
        <v>278</v>
      </c>
      <c r="C16" s="91"/>
      <c r="D16" s="91"/>
      <c r="E16" s="102"/>
      <c r="F16" s="118"/>
      <c r="G16" s="118"/>
      <c r="H16" s="118"/>
      <c r="I16" s="118"/>
      <c r="J16" s="118"/>
      <c r="K16" s="118"/>
    </row>
    <row r="17" spans="1:11" customFormat="1" ht="15.75">
      <c r="B17" s="59" t="s">
        <v>242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2" t="s">
        <v>278</v>
      </c>
      <c r="C18" s="91"/>
      <c r="D18" s="91"/>
      <c r="E18" s="102"/>
      <c r="F18" s="118"/>
      <c r="G18" s="118"/>
      <c r="H18" s="118"/>
      <c r="I18" s="118"/>
      <c r="J18" s="118"/>
      <c r="K18" s="118"/>
    </row>
    <row r="19" spans="1:11" customFormat="1" ht="15.75">
      <c r="B19" s="59" t="s">
        <v>243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2" t="s">
        <v>278</v>
      </c>
      <c r="C20" s="91"/>
      <c r="D20" s="91"/>
      <c r="E20" s="102"/>
      <c r="F20" s="118"/>
      <c r="G20" s="118"/>
      <c r="H20" s="118"/>
      <c r="I20" s="118"/>
      <c r="J20" s="118"/>
      <c r="K20" s="118"/>
    </row>
    <row r="21" spans="1:11" customFormat="1" ht="15.75">
      <c r="B21" s="59" t="s">
        <v>245</v>
      </c>
      <c r="C21" s="89"/>
      <c r="D21" s="89"/>
      <c r="E21" s="98"/>
      <c r="F21" s="92">
        <v>6587</v>
      </c>
      <c r="G21" s="92"/>
      <c r="H21" s="92">
        <v>22.2</v>
      </c>
      <c r="I21" s="92"/>
      <c r="J21" s="92"/>
      <c r="K21" s="92">
        <v>0.1</v>
      </c>
    </row>
    <row r="22" spans="1:11" customFormat="1" ht="16.5" customHeight="1">
      <c r="B22" s="59" t="s">
        <v>236</v>
      </c>
      <c r="C22" s="89"/>
      <c r="D22" s="89"/>
      <c r="E22" s="98"/>
      <c r="F22" s="92">
        <v>6587</v>
      </c>
      <c r="G22" s="92"/>
      <c r="H22" s="92">
        <v>22.2</v>
      </c>
      <c r="I22" s="92"/>
      <c r="J22" s="92"/>
      <c r="K22" s="92">
        <v>0.1</v>
      </c>
    </row>
    <row r="23" spans="1:11" customFormat="1" ht="16.5" customHeight="1">
      <c r="B23" s="62" t="s">
        <v>622</v>
      </c>
      <c r="C23" s="91">
        <v>4445078</v>
      </c>
      <c r="D23" s="91" t="s">
        <v>176</v>
      </c>
      <c r="E23" s="102">
        <v>42704</v>
      </c>
      <c r="F23" s="118">
        <v>6587</v>
      </c>
      <c r="G23" s="118">
        <v>9234.0300000000007</v>
      </c>
      <c r="H23" s="118">
        <v>22.2</v>
      </c>
      <c r="I23" s="118">
        <v>0</v>
      </c>
      <c r="J23" s="118">
        <v>100</v>
      </c>
      <c r="K23" s="118">
        <v>0.1</v>
      </c>
    </row>
    <row r="24" spans="1:11" customFormat="1" ht="16.5" customHeight="1">
      <c r="B24" s="59" t="s">
        <v>241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2" t="s">
        <v>278</v>
      </c>
      <c r="C25" s="91"/>
      <c r="D25" s="91"/>
      <c r="E25" s="102"/>
      <c r="F25" s="118"/>
      <c r="G25" s="118"/>
      <c r="H25" s="118"/>
      <c r="I25" s="118"/>
      <c r="J25" s="118"/>
      <c r="K25" s="118"/>
    </row>
    <row r="26" spans="1:11" customFormat="1" ht="15.75">
      <c r="B26" s="59" t="s">
        <v>242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2" t="s">
        <v>278</v>
      </c>
      <c r="C27" s="91"/>
      <c r="D27" s="91"/>
      <c r="E27" s="102"/>
      <c r="F27" s="118"/>
      <c r="G27" s="118"/>
      <c r="H27" s="118"/>
      <c r="I27" s="118"/>
      <c r="J27" s="118"/>
      <c r="K27" s="118"/>
    </row>
    <row r="28" spans="1:11" customFormat="1" ht="15.75">
      <c r="B28" s="59" t="s">
        <v>243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7" t="s">
        <v>278</v>
      </c>
      <c r="C29" s="91"/>
      <c r="D29" s="91"/>
      <c r="E29" s="102"/>
      <c r="F29" s="118"/>
      <c r="G29" s="118"/>
      <c r="H29" s="118"/>
      <c r="I29" s="118"/>
      <c r="J29" s="118"/>
      <c r="K29" s="118"/>
    </row>
    <row r="30" spans="1:11" customFormat="1">
      <c r="A30" s="1"/>
      <c r="B30" s="115" t="s">
        <v>263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5" t="s">
        <v>142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5" t="s">
        <v>259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260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282</v>
      </c>
    </row>
    <row r="2" spans="1:59">
      <c r="B2" s="83" t="s">
        <v>283</v>
      </c>
    </row>
    <row r="3" spans="1:59">
      <c r="B3" s="83" t="s">
        <v>284</v>
      </c>
    </row>
    <row r="4" spans="1:59">
      <c r="B4" s="83" t="s">
        <v>285</v>
      </c>
    </row>
    <row r="6" spans="1:59" ht="26.25" customHeight="1">
      <c r="B6" s="142" t="s">
        <v>212</v>
      </c>
      <c r="C6" s="143"/>
      <c r="D6" s="143"/>
      <c r="E6" s="143"/>
      <c r="F6" s="143"/>
      <c r="G6" s="143"/>
      <c r="H6" s="143"/>
      <c r="I6" s="143"/>
      <c r="J6" s="143"/>
      <c r="K6" s="143"/>
      <c r="L6" s="144"/>
    </row>
    <row r="7" spans="1:59" ht="26.25" customHeight="1">
      <c r="B7" s="142" t="s">
        <v>127</v>
      </c>
      <c r="C7" s="143"/>
      <c r="D7" s="143"/>
      <c r="E7" s="143"/>
      <c r="F7" s="143"/>
      <c r="G7" s="143"/>
      <c r="H7" s="143"/>
      <c r="I7" s="143"/>
      <c r="J7" s="143"/>
      <c r="K7" s="143"/>
      <c r="L7" s="144"/>
    </row>
    <row r="8" spans="1:59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262</v>
      </c>
      <c r="H8" s="25" t="s">
        <v>258</v>
      </c>
      <c r="I8" s="25" t="s">
        <v>140</v>
      </c>
      <c r="J8" s="25" t="s">
        <v>69</v>
      </c>
      <c r="K8" s="49" t="s">
        <v>184</v>
      </c>
      <c r="L8" s="26" t="s">
        <v>186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264</v>
      </c>
      <c r="H9" s="16" t="s">
        <v>76</v>
      </c>
      <c r="I9" s="16" t="s">
        <v>256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52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1" t="s">
        <v>606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278</v>
      </c>
      <c r="C13" s="91"/>
      <c r="D13" s="91"/>
      <c r="E13" s="91"/>
      <c r="F13" s="102"/>
      <c r="G13" s="118"/>
      <c r="H13" s="118"/>
      <c r="I13" s="118"/>
      <c r="J13" s="118"/>
      <c r="K13" s="118"/>
      <c r="L13" s="118"/>
    </row>
    <row r="14" spans="1:59" customFormat="1" ht="15.75">
      <c r="B14" s="61" t="s">
        <v>247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21" t="s">
        <v>278</v>
      </c>
      <c r="C15" s="91"/>
      <c r="D15" s="91"/>
      <c r="E15" s="91"/>
      <c r="F15" s="102"/>
      <c r="G15" s="118"/>
      <c r="H15" s="118"/>
      <c r="I15" s="118"/>
      <c r="J15" s="118"/>
      <c r="K15" s="118"/>
      <c r="L15" s="118"/>
    </row>
    <row r="16" spans="1:59" customFormat="1">
      <c r="A16" s="1"/>
      <c r="B16" s="115" t="s">
        <v>263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142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259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260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7109375" style="2" bestFit="1" customWidth="1"/>
    <col min="4" max="4" width="8.85546875" style="2" customWidth="1"/>
    <col min="5" max="5" width="9.85546875" style="1" bestFit="1" customWidth="1"/>
    <col min="6" max="6" width="11.7109375" style="1" customWidth="1"/>
    <col min="7" max="7" width="11.42578125" style="1" bestFit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282</v>
      </c>
    </row>
    <row r="2" spans="2:52">
      <c r="B2" s="83" t="s">
        <v>283</v>
      </c>
    </row>
    <row r="3" spans="2:52">
      <c r="B3" s="83" t="s">
        <v>284</v>
      </c>
    </row>
    <row r="4" spans="2:52">
      <c r="B4" s="83" t="s">
        <v>285</v>
      </c>
    </row>
    <row r="6" spans="2:52" ht="26.25" customHeight="1">
      <c r="B6" s="142" t="s">
        <v>212</v>
      </c>
      <c r="C6" s="143"/>
      <c r="D6" s="143"/>
      <c r="E6" s="143"/>
      <c r="F6" s="143"/>
      <c r="G6" s="143"/>
      <c r="H6" s="143"/>
      <c r="I6" s="143"/>
      <c r="J6" s="143"/>
      <c r="K6" s="143"/>
      <c r="L6" s="144"/>
    </row>
    <row r="7" spans="2:52" ht="26.25" customHeight="1">
      <c r="B7" s="142" t="s">
        <v>128</v>
      </c>
      <c r="C7" s="143"/>
      <c r="D7" s="143"/>
      <c r="E7" s="143"/>
      <c r="F7" s="143"/>
      <c r="G7" s="143"/>
      <c r="H7" s="143"/>
      <c r="I7" s="143"/>
      <c r="J7" s="143"/>
      <c r="K7" s="143"/>
      <c r="L7" s="144"/>
    </row>
    <row r="8" spans="2:52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262</v>
      </c>
      <c r="H8" s="25" t="s">
        <v>258</v>
      </c>
      <c r="I8" s="25" t="s">
        <v>140</v>
      </c>
      <c r="J8" s="25" t="s">
        <v>69</v>
      </c>
      <c r="K8" s="49" t="s">
        <v>184</v>
      </c>
      <c r="L8" s="26" t="s">
        <v>186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264</v>
      </c>
      <c r="H9" s="16" t="s">
        <v>76</v>
      </c>
      <c r="I9" s="16" t="s">
        <v>256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54</v>
      </c>
      <c r="C11" s="86"/>
      <c r="D11" s="86"/>
      <c r="E11" s="86"/>
      <c r="F11" s="97"/>
      <c r="G11" s="85"/>
      <c r="H11" s="85"/>
      <c r="I11" s="85">
        <v>-0.72</v>
      </c>
      <c r="J11" s="85"/>
      <c r="K11" s="85"/>
      <c r="L11" s="85"/>
      <c r="AZ11" s="1"/>
    </row>
    <row r="12" spans="2:52" customFormat="1" ht="19.5" customHeight="1">
      <c r="B12" s="61" t="s">
        <v>249</v>
      </c>
      <c r="C12" s="89"/>
      <c r="D12" s="89"/>
      <c r="E12" s="89"/>
      <c r="F12" s="98"/>
      <c r="G12" s="92"/>
      <c r="H12" s="92"/>
      <c r="I12" s="92">
        <v>-0.72</v>
      </c>
      <c r="J12" s="92"/>
      <c r="K12" s="92"/>
      <c r="L12" s="92"/>
    </row>
    <row r="13" spans="2:52" customFormat="1" ht="15.75">
      <c r="B13" s="61" t="s">
        <v>233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278</v>
      </c>
      <c r="C14" s="91"/>
      <c r="D14" s="91"/>
      <c r="E14" s="91"/>
      <c r="F14" s="102"/>
      <c r="G14" s="118"/>
      <c r="H14" s="118"/>
      <c r="I14" s="118"/>
      <c r="J14" s="118"/>
      <c r="K14" s="118"/>
      <c r="L14" s="118"/>
    </row>
    <row r="15" spans="2:52" customFormat="1" ht="15.75">
      <c r="B15" s="61" t="s">
        <v>623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278</v>
      </c>
      <c r="C16" s="91"/>
      <c r="D16" s="91"/>
      <c r="E16" s="91"/>
      <c r="F16" s="102"/>
      <c r="G16" s="118"/>
      <c r="H16" s="118"/>
      <c r="I16" s="118"/>
      <c r="J16" s="118"/>
      <c r="K16" s="118"/>
      <c r="L16" s="118"/>
    </row>
    <row r="17" spans="2:12" customFormat="1" ht="15.75">
      <c r="B17" s="61" t="s">
        <v>237</v>
      </c>
      <c r="C17" s="89"/>
      <c r="D17" s="89"/>
      <c r="E17" s="89"/>
      <c r="F17" s="98"/>
      <c r="G17" s="92"/>
      <c r="H17" s="92"/>
      <c r="I17" s="92">
        <v>-0.72</v>
      </c>
      <c r="J17" s="92"/>
      <c r="K17" s="92"/>
      <c r="L17" s="92"/>
    </row>
    <row r="18" spans="2:12" customFormat="1" ht="15.75">
      <c r="B18" s="69" t="s">
        <v>624</v>
      </c>
      <c r="C18" s="91">
        <v>99024424</v>
      </c>
      <c r="D18" s="91" t="s">
        <v>611</v>
      </c>
      <c r="E18" s="91" t="s">
        <v>177</v>
      </c>
      <c r="F18" s="102">
        <v>43244</v>
      </c>
      <c r="G18" s="118">
        <v>22000</v>
      </c>
      <c r="H18" s="118">
        <v>0.2084</v>
      </c>
      <c r="I18" s="118">
        <v>0.05</v>
      </c>
      <c r="J18" s="118">
        <v>0</v>
      </c>
      <c r="K18" s="118">
        <v>-6.37</v>
      </c>
      <c r="L18" s="118">
        <v>0</v>
      </c>
    </row>
    <row r="19" spans="2:12" customFormat="1" ht="15.75">
      <c r="B19" s="69" t="s">
        <v>625</v>
      </c>
      <c r="C19" s="91">
        <v>99024432</v>
      </c>
      <c r="D19" s="91" t="s">
        <v>611</v>
      </c>
      <c r="E19" s="91" t="s">
        <v>177</v>
      </c>
      <c r="F19" s="102">
        <v>43244</v>
      </c>
      <c r="G19" s="118">
        <v>-22000</v>
      </c>
      <c r="H19" s="118">
        <v>3.4891999999999999</v>
      </c>
      <c r="I19" s="118">
        <v>-0.77</v>
      </c>
      <c r="J19" s="118">
        <v>0</v>
      </c>
      <c r="K19" s="118">
        <v>106.37</v>
      </c>
      <c r="L19" s="118">
        <v>0</v>
      </c>
    </row>
    <row r="20" spans="2:12" customFormat="1" ht="15.75">
      <c r="B20" s="61" t="s">
        <v>234</v>
      </c>
      <c r="C20" s="89"/>
      <c r="D20" s="89"/>
      <c r="E20" s="89"/>
      <c r="F20" s="98"/>
      <c r="G20" s="92"/>
      <c r="H20" s="92"/>
      <c r="I20" s="92"/>
      <c r="J20" s="92"/>
      <c r="K20" s="92"/>
      <c r="L20" s="92"/>
    </row>
    <row r="21" spans="2:12" customFormat="1" ht="15.75">
      <c r="B21" s="69" t="s">
        <v>278</v>
      </c>
      <c r="C21" s="91"/>
      <c r="D21" s="91"/>
      <c r="E21" s="91"/>
      <c r="F21" s="102"/>
      <c r="G21" s="118"/>
      <c r="H21" s="118"/>
      <c r="I21" s="118"/>
      <c r="J21" s="118"/>
      <c r="K21" s="118"/>
      <c r="L21" s="118"/>
    </row>
    <row r="22" spans="2:12" customFormat="1" ht="15.75">
      <c r="B22" s="61" t="s">
        <v>73</v>
      </c>
      <c r="C22" s="89"/>
      <c r="D22" s="89"/>
      <c r="E22" s="89"/>
      <c r="F22" s="98"/>
      <c r="G22" s="92"/>
      <c r="H22" s="92"/>
      <c r="I22" s="92"/>
      <c r="J22" s="92"/>
      <c r="K22" s="92"/>
      <c r="L22" s="92"/>
    </row>
    <row r="23" spans="2:12" customFormat="1" ht="15.75">
      <c r="B23" s="69" t="s">
        <v>278</v>
      </c>
      <c r="C23" s="91"/>
      <c r="D23" s="91"/>
      <c r="E23" s="91"/>
      <c r="F23" s="102"/>
      <c r="G23" s="118"/>
      <c r="H23" s="118"/>
      <c r="I23" s="118"/>
      <c r="J23" s="118"/>
      <c r="K23" s="118"/>
      <c r="L23" s="118"/>
    </row>
    <row r="24" spans="2:12" customFormat="1" ht="15.75">
      <c r="B24" s="61" t="s">
        <v>248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1" t="s">
        <v>233</v>
      </c>
      <c r="C25" s="89"/>
      <c r="D25" s="89"/>
      <c r="E25" s="89"/>
      <c r="F25" s="98"/>
      <c r="G25" s="92"/>
      <c r="H25" s="92"/>
      <c r="I25" s="92"/>
      <c r="J25" s="92"/>
      <c r="K25" s="92"/>
      <c r="L25" s="92"/>
    </row>
    <row r="26" spans="2:12" customFormat="1" ht="15.75">
      <c r="B26" s="69" t="s">
        <v>278</v>
      </c>
      <c r="C26" s="91"/>
      <c r="D26" s="91"/>
      <c r="E26" s="91"/>
      <c r="F26" s="102"/>
      <c r="G26" s="118"/>
      <c r="H26" s="118"/>
      <c r="I26" s="118"/>
      <c r="J26" s="118"/>
      <c r="K26" s="118"/>
      <c r="L26" s="118"/>
    </row>
    <row r="27" spans="2:12" customFormat="1" ht="15.75">
      <c r="B27" s="61" t="s">
        <v>238</v>
      </c>
      <c r="C27" s="89"/>
      <c r="D27" s="89"/>
      <c r="E27" s="89"/>
      <c r="F27" s="98"/>
      <c r="G27" s="92"/>
      <c r="H27" s="92"/>
      <c r="I27" s="92"/>
      <c r="J27" s="92"/>
      <c r="K27" s="92"/>
      <c r="L27" s="92"/>
    </row>
    <row r="28" spans="2:12" customFormat="1" ht="15.75">
      <c r="B28" s="69" t="s">
        <v>278</v>
      </c>
      <c r="C28" s="91"/>
      <c r="D28" s="91"/>
      <c r="E28" s="91"/>
      <c r="F28" s="102"/>
      <c r="G28" s="118"/>
      <c r="H28" s="118"/>
      <c r="I28" s="118"/>
      <c r="J28" s="118"/>
      <c r="K28" s="118"/>
      <c r="L28" s="118"/>
    </row>
    <row r="29" spans="2:12" customFormat="1" ht="15.75">
      <c r="B29" s="61" t="s">
        <v>234</v>
      </c>
      <c r="C29" s="89"/>
      <c r="D29" s="89"/>
      <c r="E29" s="89"/>
      <c r="F29" s="98"/>
      <c r="G29" s="92"/>
      <c r="H29" s="92"/>
      <c r="I29" s="92"/>
      <c r="J29" s="92"/>
      <c r="K29" s="92"/>
      <c r="L29" s="92"/>
    </row>
    <row r="30" spans="2:12" customFormat="1" ht="15.75">
      <c r="B30" s="69" t="s">
        <v>278</v>
      </c>
      <c r="C30" s="91"/>
      <c r="D30" s="91"/>
      <c r="E30" s="91"/>
      <c r="F30" s="102"/>
      <c r="G30" s="118"/>
      <c r="H30" s="118"/>
      <c r="I30" s="118"/>
      <c r="J30" s="118"/>
      <c r="K30" s="118"/>
      <c r="L30" s="118"/>
    </row>
    <row r="31" spans="2:12" customFormat="1" ht="15.75">
      <c r="B31" s="61" t="s">
        <v>235</v>
      </c>
      <c r="C31" s="89"/>
      <c r="D31" s="89"/>
      <c r="E31" s="89"/>
      <c r="F31" s="98"/>
      <c r="G31" s="92"/>
      <c r="H31" s="92"/>
      <c r="I31" s="92"/>
      <c r="J31" s="92"/>
      <c r="K31" s="92"/>
      <c r="L31" s="92"/>
    </row>
    <row r="32" spans="2:12" customFormat="1" ht="15.75">
      <c r="B32" s="69" t="s">
        <v>278</v>
      </c>
      <c r="C32" s="91"/>
      <c r="D32" s="91"/>
      <c r="E32" s="91"/>
      <c r="F32" s="102"/>
      <c r="G32" s="118"/>
      <c r="H32" s="118"/>
      <c r="I32" s="118"/>
      <c r="J32" s="118"/>
      <c r="K32" s="118"/>
      <c r="L32" s="118"/>
    </row>
    <row r="33" spans="1:12" customFormat="1" ht="15.75">
      <c r="B33" s="61" t="s">
        <v>73</v>
      </c>
      <c r="C33" s="89"/>
      <c r="D33" s="89"/>
      <c r="E33" s="89"/>
      <c r="F33" s="98"/>
      <c r="G33" s="92"/>
      <c r="H33" s="92"/>
      <c r="I33" s="92"/>
      <c r="J33" s="92"/>
      <c r="K33" s="92"/>
      <c r="L33" s="92"/>
    </row>
    <row r="34" spans="1:12" customFormat="1" ht="15.75">
      <c r="B34" s="123" t="s">
        <v>278</v>
      </c>
      <c r="C34" s="91"/>
      <c r="D34" s="91"/>
      <c r="E34" s="91"/>
      <c r="F34" s="102"/>
      <c r="G34" s="118"/>
      <c r="H34" s="118"/>
      <c r="I34" s="118"/>
      <c r="J34" s="118"/>
      <c r="K34" s="118"/>
      <c r="L34" s="118"/>
    </row>
    <row r="35" spans="1:12" customFormat="1">
      <c r="A35" s="1"/>
      <c r="B35" s="115" t="s">
        <v>263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5" t="s">
        <v>142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5" t="s">
        <v>259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>
      <c r="A38" s="1"/>
      <c r="B38" s="115" t="s">
        <v>260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5:L38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710937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12.5703125" style="1" bestFit="1" customWidth="1"/>
    <col min="8" max="8" width="6.42578125" style="1" customWidth="1"/>
    <col min="9" max="9" width="7.5703125" style="1" bestFit="1" customWidth="1"/>
    <col min="10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282</v>
      </c>
    </row>
    <row r="2" spans="2:13">
      <c r="B2" s="83" t="s">
        <v>283</v>
      </c>
    </row>
    <row r="3" spans="2:13">
      <c r="B3" s="83" t="s">
        <v>284</v>
      </c>
    </row>
    <row r="4" spans="2:13">
      <c r="B4" s="83" t="s">
        <v>285</v>
      </c>
    </row>
    <row r="5" spans="2:13">
      <c r="B5" s="84"/>
    </row>
    <row r="6" spans="2:13" ht="26.25" customHeight="1">
      <c r="B6" s="130" t="s">
        <v>210</v>
      </c>
      <c r="C6" s="131"/>
      <c r="D6" s="131"/>
      <c r="E6" s="131"/>
      <c r="F6" s="131"/>
      <c r="G6" s="131"/>
      <c r="H6" s="131"/>
      <c r="I6" s="131"/>
      <c r="J6" s="131"/>
      <c r="K6" s="131"/>
      <c r="L6" s="132"/>
    </row>
    <row r="7" spans="2:13" s="3" customFormat="1" ht="47.25">
      <c r="B7" s="12" t="s">
        <v>145</v>
      </c>
      <c r="C7" s="13" t="s">
        <v>48</v>
      </c>
      <c r="D7" s="13" t="s">
        <v>147</v>
      </c>
      <c r="E7" s="13" t="s">
        <v>15</v>
      </c>
      <c r="F7" s="13" t="s">
        <v>82</v>
      </c>
      <c r="G7" s="13" t="s">
        <v>131</v>
      </c>
      <c r="H7" s="13" t="s">
        <v>17</v>
      </c>
      <c r="I7" s="13" t="s">
        <v>19</v>
      </c>
      <c r="J7" s="13" t="s">
        <v>75</v>
      </c>
      <c r="K7" s="13" t="s">
        <v>184</v>
      </c>
      <c r="L7" s="14" t="s">
        <v>185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256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47</v>
      </c>
      <c r="C10" s="86"/>
      <c r="D10" s="87"/>
      <c r="E10" s="87"/>
      <c r="F10" s="87"/>
      <c r="G10" s="87"/>
      <c r="H10" s="85"/>
      <c r="I10" s="85"/>
      <c r="J10" s="85">
        <v>1104.19</v>
      </c>
      <c r="K10" s="85"/>
      <c r="L10" s="85">
        <v>4.78</v>
      </c>
    </row>
    <row r="11" spans="2:13" customFormat="1" ht="15.75">
      <c r="B11" s="59" t="s">
        <v>246</v>
      </c>
      <c r="C11" s="89"/>
      <c r="D11" s="89"/>
      <c r="E11" s="89"/>
      <c r="F11" s="89"/>
      <c r="G11" s="89"/>
      <c r="H11" s="92"/>
      <c r="I11" s="92"/>
      <c r="J11" s="92">
        <v>1104.19</v>
      </c>
      <c r="K11" s="92"/>
      <c r="L11" s="92">
        <v>4.78</v>
      </c>
    </row>
    <row r="12" spans="2:13" customFormat="1" ht="15.75">
      <c r="B12" s="59" t="s">
        <v>270</v>
      </c>
      <c r="C12" s="89"/>
      <c r="D12" s="89"/>
      <c r="E12" s="89"/>
      <c r="F12" s="89"/>
      <c r="G12" s="89"/>
      <c r="H12" s="92"/>
      <c r="I12" s="92"/>
      <c r="J12" s="92">
        <v>-20.38</v>
      </c>
      <c r="K12" s="92"/>
      <c r="L12" s="92">
        <v>-0.09</v>
      </c>
    </row>
    <row r="13" spans="2:13" customFormat="1" ht="15.75">
      <c r="B13" s="60" t="s">
        <v>271</v>
      </c>
      <c r="C13" s="90">
        <v>360</v>
      </c>
      <c r="D13" s="90"/>
      <c r="E13" s="90"/>
      <c r="F13" s="90"/>
      <c r="G13" s="90" t="s">
        <v>177</v>
      </c>
      <c r="H13" s="93">
        <v>0</v>
      </c>
      <c r="I13" s="93">
        <v>0</v>
      </c>
      <c r="J13" s="93">
        <v>-20.38</v>
      </c>
      <c r="K13" s="93">
        <v>-1.85</v>
      </c>
      <c r="L13" s="93">
        <v>-0.09</v>
      </c>
    </row>
    <row r="14" spans="2:13" customFormat="1" ht="15.75">
      <c r="B14" s="59" t="s">
        <v>272</v>
      </c>
      <c r="C14" s="89"/>
      <c r="D14" s="89"/>
      <c r="E14" s="89"/>
      <c r="F14" s="89"/>
      <c r="G14" s="89"/>
      <c r="H14" s="92"/>
      <c r="I14" s="92"/>
      <c r="J14" s="92">
        <v>125.84</v>
      </c>
      <c r="K14" s="92"/>
      <c r="L14" s="92">
        <v>0.55000000000000004</v>
      </c>
    </row>
    <row r="15" spans="2:13" customFormat="1" ht="15.75">
      <c r="B15" s="60" t="s">
        <v>273</v>
      </c>
      <c r="C15" s="90">
        <v>2</v>
      </c>
      <c r="D15" s="90"/>
      <c r="E15" s="90"/>
      <c r="F15" s="90"/>
      <c r="G15" s="90" t="s">
        <v>178</v>
      </c>
      <c r="H15" s="93">
        <v>0</v>
      </c>
      <c r="I15" s="93">
        <v>0</v>
      </c>
      <c r="J15" s="93">
        <v>48.37</v>
      </c>
      <c r="K15" s="93">
        <v>4.38</v>
      </c>
      <c r="L15" s="93">
        <v>0.21</v>
      </c>
    </row>
    <row r="16" spans="2:13" customFormat="1" ht="15.75">
      <c r="B16" s="60" t="s">
        <v>274</v>
      </c>
      <c r="C16" s="90">
        <v>1</v>
      </c>
      <c r="D16" s="90"/>
      <c r="E16" s="90"/>
      <c r="F16" s="90"/>
      <c r="G16" s="90" t="s">
        <v>176</v>
      </c>
      <c r="H16" s="93">
        <v>0</v>
      </c>
      <c r="I16" s="93">
        <v>0</v>
      </c>
      <c r="J16" s="93">
        <v>77.47</v>
      </c>
      <c r="K16" s="93">
        <v>7.02</v>
      </c>
      <c r="L16" s="93">
        <v>0.34</v>
      </c>
    </row>
    <row r="17" spans="1:12" customFormat="1" ht="15.75">
      <c r="B17" s="59" t="s">
        <v>275</v>
      </c>
      <c r="C17" s="89"/>
      <c r="D17" s="89"/>
      <c r="E17" s="89"/>
      <c r="F17" s="89"/>
      <c r="G17" s="89"/>
      <c r="H17" s="92"/>
      <c r="I17" s="92"/>
      <c r="J17" s="92">
        <v>998.73</v>
      </c>
      <c r="K17" s="92"/>
      <c r="L17" s="92">
        <v>4.33</v>
      </c>
    </row>
    <row r="18" spans="1:12" customFormat="1" ht="15.75">
      <c r="B18" s="60" t="s">
        <v>276</v>
      </c>
      <c r="C18" s="90">
        <v>1111</v>
      </c>
      <c r="D18" s="90"/>
      <c r="E18" s="90"/>
      <c r="F18" s="90"/>
      <c r="G18" s="90" t="s">
        <v>177</v>
      </c>
      <c r="H18" s="93">
        <v>0</v>
      </c>
      <c r="I18" s="93">
        <v>0</v>
      </c>
      <c r="J18" s="93">
        <v>998.73</v>
      </c>
      <c r="K18" s="93">
        <v>90.45</v>
      </c>
      <c r="L18" s="93">
        <v>4.33</v>
      </c>
    </row>
    <row r="19" spans="1:12" customFormat="1" ht="15.75">
      <c r="B19" s="59" t="s">
        <v>277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60" t="s">
        <v>278</v>
      </c>
      <c r="C20" s="90"/>
      <c r="D20" s="90"/>
      <c r="E20" s="90"/>
      <c r="F20" s="90"/>
      <c r="G20" s="90"/>
      <c r="H20" s="93"/>
      <c r="I20" s="93"/>
      <c r="J20" s="93"/>
      <c r="K20" s="93"/>
      <c r="L20" s="93"/>
    </row>
    <row r="21" spans="1:12" customFormat="1" ht="15.75">
      <c r="B21" s="59" t="s">
        <v>279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60" t="s">
        <v>278</v>
      </c>
      <c r="C22" s="90"/>
      <c r="D22" s="90"/>
      <c r="E22" s="90"/>
      <c r="F22" s="90"/>
      <c r="G22" s="90"/>
      <c r="H22" s="93"/>
      <c r="I22" s="93"/>
      <c r="J22" s="93"/>
      <c r="K22" s="93"/>
      <c r="L22" s="93"/>
    </row>
    <row r="23" spans="1:12" customFormat="1" ht="15.75">
      <c r="B23" s="59" t="s">
        <v>280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60" t="s">
        <v>278</v>
      </c>
      <c r="C24" s="90"/>
      <c r="D24" s="90"/>
      <c r="E24" s="90"/>
      <c r="F24" s="90"/>
      <c r="G24" s="90"/>
      <c r="H24" s="93"/>
      <c r="I24" s="93"/>
      <c r="J24" s="93"/>
      <c r="K24" s="93"/>
      <c r="L24" s="93"/>
    </row>
    <row r="25" spans="1:12" customFormat="1" ht="15.75">
      <c r="B25" s="59" t="s">
        <v>281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60" t="s">
        <v>278</v>
      </c>
      <c r="C26" s="90"/>
      <c r="D26" s="90"/>
      <c r="E26" s="90"/>
      <c r="F26" s="90"/>
      <c r="G26" s="90"/>
      <c r="H26" s="93"/>
      <c r="I26" s="93"/>
      <c r="J26" s="93"/>
      <c r="K26" s="93"/>
      <c r="L26" s="93"/>
    </row>
    <row r="27" spans="1:12" customFormat="1" ht="15.75">
      <c r="B27" s="59" t="s">
        <v>245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272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60" t="s">
        <v>278</v>
      </c>
      <c r="C29" s="90"/>
      <c r="D29" s="90"/>
      <c r="E29" s="90"/>
      <c r="F29" s="90"/>
      <c r="G29" s="90"/>
      <c r="H29" s="93"/>
      <c r="I29" s="93"/>
      <c r="J29" s="93"/>
      <c r="K29" s="93"/>
      <c r="L29" s="93"/>
    </row>
    <row r="30" spans="1:12" customFormat="1" ht="15.75">
      <c r="B30" s="59" t="s">
        <v>281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 ht="15.75">
      <c r="B31" s="116" t="s">
        <v>278</v>
      </c>
      <c r="C31" s="90"/>
      <c r="D31" s="90"/>
      <c r="E31" s="90"/>
      <c r="F31" s="90"/>
      <c r="G31" s="90"/>
      <c r="H31" s="93"/>
      <c r="I31" s="93"/>
      <c r="J31" s="93"/>
      <c r="K31" s="93"/>
      <c r="L31" s="93"/>
    </row>
    <row r="32" spans="1:12" customFormat="1">
      <c r="A32" s="1"/>
      <c r="B32" s="115" t="s">
        <v>263</v>
      </c>
      <c r="C32" s="2"/>
      <c r="D32" s="1"/>
      <c r="E32" s="1"/>
      <c r="F32" s="1"/>
      <c r="G32" s="1"/>
      <c r="H32" s="1"/>
      <c r="I32" s="1"/>
      <c r="J32" s="1"/>
      <c r="K32" s="1"/>
      <c r="L32" s="1"/>
    </row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7109375" style="2" bestFit="1" customWidth="1"/>
    <col min="4" max="4" width="8.85546875" style="2" customWidth="1"/>
    <col min="5" max="5" width="9.85546875" style="1" bestFit="1" customWidth="1"/>
    <col min="6" max="6" width="11.7109375" style="1" customWidth="1"/>
    <col min="7" max="7" width="15.140625" style="1" bestFit="1" customWidth="1"/>
    <col min="8" max="8" width="7.85546875" style="1" bestFit="1" customWidth="1"/>
    <col min="9" max="9" width="9.28515625" style="1" bestFit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282</v>
      </c>
    </row>
    <row r="2" spans="2:49">
      <c r="B2" s="83" t="s">
        <v>283</v>
      </c>
    </row>
    <row r="3" spans="2:49">
      <c r="B3" s="83" t="s">
        <v>284</v>
      </c>
    </row>
    <row r="4" spans="2:49">
      <c r="B4" s="83" t="s">
        <v>285</v>
      </c>
    </row>
    <row r="6" spans="2:49" ht="26.25" customHeight="1">
      <c r="B6" s="142" t="s">
        <v>212</v>
      </c>
      <c r="C6" s="143"/>
      <c r="D6" s="143"/>
      <c r="E6" s="143"/>
      <c r="F6" s="143"/>
      <c r="G6" s="143"/>
      <c r="H6" s="143"/>
      <c r="I6" s="143"/>
      <c r="J6" s="143"/>
      <c r="K6" s="144"/>
    </row>
    <row r="7" spans="2:49" ht="26.25" customHeight="1">
      <c r="B7" s="142" t="s">
        <v>129</v>
      </c>
      <c r="C7" s="143"/>
      <c r="D7" s="143"/>
      <c r="E7" s="143"/>
      <c r="F7" s="143"/>
      <c r="G7" s="143"/>
      <c r="H7" s="143"/>
      <c r="I7" s="143"/>
      <c r="J7" s="143"/>
      <c r="K7" s="144"/>
    </row>
    <row r="8" spans="2:49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262</v>
      </c>
      <c r="H8" s="25" t="s">
        <v>258</v>
      </c>
      <c r="I8" s="25" t="s">
        <v>140</v>
      </c>
      <c r="J8" s="49" t="s">
        <v>184</v>
      </c>
      <c r="K8" s="26" t="s">
        <v>186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264</v>
      </c>
      <c r="H9" s="16" t="s">
        <v>76</v>
      </c>
      <c r="I9" s="16" t="s">
        <v>256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61</v>
      </c>
      <c r="C11" s="86"/>
      <c r="D11" s="86"/>
      <c r="E11" s="86"/>
      <c r="F11" s="97"/>
      <c r="G11" s="85">
        <v>-333338.2</v>
      </c>
      <c r="H11" s="85"/>
      <c r="I11" s="85">
        <v>-44.78</v>
      </c>
      <c r="J11" s="85"/>
      <c r="K11" s="85">
        <v>-0.19</v>
      </c>
      <c r="AW11" s="1"/>
    </row>
    <row r="12" spans="2:49" customFormat="1" ht="19.5" customHeight="1">
      <c r="B12" s="61" t="s">
        <v>626</v>
      </c>
      <c r="C12" s="89"/>
      <c r="D12" s="89"/>
      <c r="E12" s="89"/>
      <c r="F12" s="98"/>
      <c r="G12" s="92">
        <v>-333338.2</v>
      </c>
      <c r="H12" s="92"/>
      <c r="I12" s="92">
        <v>-44.78</v>
      </c>
      <c r="J12" s="92"/>
      <c r="K12" s="92">
        <v>-0.19</v>
      </c>
    </row>
    <row r="13" spans="2:49" customFormat="1" ht="15.75">
      <c r="B13" s="61" t="s">
        <v>233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278</v>
      </c>
      <c r="C14" s="91"/>
      <c r="D14" s="91"/>
      <c r="E14" s="91"/>
      <c r="F14" s="102"/>
      <c r="G14" s="118"/>
      <c r="H14" s="118"/>
      <c r="I14" s="118"/>
      <c r="J14" s="118"/>
      <c r="K14" s="118"/>
    </row>
    <row r="15" spans="2:49" customFormat="1" ht="15.75">
      <c r="B15" s="61" t="s">
        <v>623</v>
      </c>
      <c r="C15" s="89"/>
      <c r="D15" s="89"/>
      <c r="E15" s="89"/>
      <c r="F15" s="98"/>
      <c r="G15" s="92">
        <v>-408740</v>
      </c>
      <c r="H15" s="92"/>
      <c r="I15" s="92">
        <v>-36.28</v>
      </c>
      <c r="J15" s="92"/>
      <c r="K15" s="92">
        <v>-0.16</v>
      </c>
    </row>
    <row r="16" spans="2:49" customFormat="1" ht="15.75">
      <c r="B16" s="69" t="s">
        <v>627</v>
      </c>
      <c r="C16" s="91">
        <v>99025116</v>
      </c>
      <c r="D16" s="91" t="s">
        <v>611</v>
      </c>
      <c r="E16" s="91" t="s">
        <v>177</v>
      </c>
      <c r="F16" s="102">
        <v>43269</v>
      </c>
      <c r="G16" s="118">
        <v>-45000</v>
      </c>
      <c r="H16" s="118">
        <v>2.2193000000000001</v>
      </c>
      <c r="I16" s="118">
        <v>-1</v>
      </c>
      <c r="J16" s="118">
        <v>2.23</v>
      </c>
      <c r="K16" s="118">
        <v>0</v>
      </c>
    </row>
    <row r="17" spans="2:11" customFormat="1" ht="15.75">
      <c r="B17" s="69" t="s">
        <v>628</v>
      </c>
      <c r="C17" s="91">
        <v>99024713</v>
      </c>
      <c r="D17" s="91" t="s">
        <v>611</v>
      </c>
      <c r="E17" s="91" t="s">
        <v>177</v>
      </c>
      <c r="F17" s="102">
        <v>43262</v>
      </c>
      <c r="G17" s="118">
        <v>-80000</v>
      </c>
      <c r="H17" s="118">
        <v>8.4190000000000005</v>
      </c>
      <c r="I17" s="118">
        <v>-6.74</v>
      </c>
      <c r="J17" s="118">
        <v>15.04</v>
      </c>
      <c r="K17" s="118">
        <v>-0.03</v>
      </c>
    </row>
    <row r="18" spans="2:11" customFormat="1" ht="15.75">
      <c r="B18" s="69" t="s">
        <v>629</v>
      </c>
      <c r="C18" s="91">
        <v>99023723</v>
      </c>
      <c r="D18" s="91" t="s">
        <v>611</v>
      </c>
      <c r="E18" s="91" t="s">
        <v>177</v>
      </c>
      <c r="F18" s="102">
        <v>43227</v>
      </c>
      <c r="G18" s="118">
        <v>-36000</v>
      </c>
      <c r="H18" s="118">
        <v>3.8199000000000001</v>
      </c>
      <c r="I18" s="118">
        <v>-1.38</v>
      </c>
      <c r="J18" s="118">
        <v>3.07</v>
      </c>
      <c r="K18" s="118">
        <v>-0.01</v>
      </c>
    </row>
    <row r="19" spans="2:11" customFormat="1" ht="15.75">
      <c r="B19" s="69" t="s">
        <v>630</v>
      </c>
      <c r="C19" s="91">
        <v>99024218</v>
      </c>
      <c r="D19" s="91" t="s">
        <v>611</v>
      </c>
      <c r="E19" s="91" t="s">
        <v>177</v>
      </c>
      <c r="F19" s="102">
        <v>43242</v>
      </c>
      <c r="G19" s="118">
        <v>-317740</v>
      </c>
      <c r="H19" s="118">
        <v>9.1251999999999995</v>
      </c>
      <c r="I19" s="118">
        <v>-28.99</v>
      </c>
      <c r="J19" s="118">
        <v>64.75</v>
      </c>
      <c r="K19" s="118">
        <v>-0.13</v>
      </c>
    </row>
    <row r="20" spans="2:11" customFormat="1" ht="15.75">
      <c r="B20" s="69" t="s">
        <v>631</v>
      </c>
      <c r="C20" s="91">
        <v>99025280</v>
      </c>
      <c r="D20" s="91" t="s">
        <v>611</v>
      </c>
      <c r="E20" s="91" t="s">
        <v>177</v>
      </c>
      <c r="F20" s="102">
        <v>43271</v>
      </c>
      <c r="G20" s="118">
        <v>40000</v>
      </c>
      <c r="H20" s="118">
        <v>2.9056000000000002</v>
      </c>
      <c r="I20" s="118">
        <v>1.1599999999999999</v>
      </c>
      <c r="J20" s="118">
        <v>-2.6</v>
      </c>
      <c r="K20" s="118">
        <v>0.01</v>
      </c>
    </row>
    <row r="21" spans="2:11" customFormat="1" ht="15.75">
      <c r="B21" s="69" t="s">
        <v>632</v>
      </c>
      <c r="C21" s="91">
        <v>99025066</v>
      </c>
      <c r="D21" s="91" t="s">
        <v>611</v>
      </c>
      <c r="E21" s="91" t="s">
        <v>177</v>
      </c>
      <c r="F21" s="102">
        <v>43262</v>
      </c>
      <c r="G21" s="118">
        <v>30000</v>
      </c>
      <c r="H21" s="118">
        <v>2.2056</v>
      </c>
      <c r="I21" s="118">
        <v>0.66</v>
      </c>
      <c r="J21" s="118">
        <v>-1.48</v>
      </c>
      <c r="K21" s="118">
        <v>0</v>
      </c>
    </row>
    <row r="22" spans="2:11" customFormat="1" ht="15.75">
      <c r="B22" s="61" t="s">
        <v>237</v>
      </c>
      <c r="C22" s="89"/>
      <c r="D22" s="89"/>
      <c r="E22" s="89"/>
      <c r="F22" s="98"/>
      <c r="G22" s="92">
        <v>75401.8</v>
      </c>
      <c r="H22" s="92"/>
      <c r="I22" s="92">
        <v>-8.5</v>
      </c>
      <c r="J22" s="92"/>
      <c r="K22" s="92">
        <v>-0.04</v>
      </c>
    </row>
    <row r="23" spans="2:11" customFormat="1" ht="15.75">
      <c r="B23" s="69" t="s">
        <v>633</v>
      </c>
      <c r="C23" s="91">
        <v>99025033</v>
      </c>
      <c r="D23" s="91" t="s">
        <v>611</v>
      </c>
      <c r="E23" s="91" t="s">
        <v>177</v>
      </c>
      <c r="F23" s="102">
        <v>43269</v>
      </c>
      <c r="G23" s="118">
        <v>-8000</v>
      </c>
      <c r="H23" s="118">
        <v>-5.7226999999999997</v>
      </c>
      <c r="I23" s="118">
        <v>0.46</v>
      </c>
      <c r="J23" s="118">
        <v>-1.02</v>
      </c>
      <c r="K23" s="118">
        <v>0</v>
      </c>
    </row>
    <row r="24" spans="2:11" customFormat="1" ht="15.75">
      <c r="B24" s="69" t="s">
        <v>634</v>
      </c>
      <c r="C24" s="91">
        <v>99025058</v>
      </c>
      <c r="D24" s="91" t="s">
        <v>611</v>
      </c>
      <c r="E24" s="91" t="s">
        <v>177</v>
      </c>
      <c r="F24" s="102">
        <v>43269</v>
      </c>
      <c r="G24" s="118">
        <v>28000</v>
      </c>
      <c r="H24" s="118">
        <v>-5.7953999999999999</v>
      </c>
      <c r="I24" s="118">
        <v>-1.62</v>
      </c>
      <c r="J24" s="118">
        <v>3.62</v>
      </c>
      <c r="K24" s="118">
        <v>-0.01</v>
      </c>
    </row>
    <row r="25" spans="2:11" customFormat="1" ht="15.75">
      <c r="B25" s="69" t="s">
        <v>635</v>
      </c>
      <c r="C25" s="91">
        <v>99025918</v>
      </c>
      <c r="D25" s="91" t="s">
        <v>611</v>
      </c>
      <c r="E25" s="91" t="s">
        <v>177</v>
      </c>
      <c r="F25" s="102">
        <v>43279</v>
      </c>
      <c r="G25" s="118">
        <v>-14557.37</v>
      </c>
      <c r="H25" s="118">
        <v>-5.1799999999999999E-2</v>
      </c>
      <c r="I25" s="118">
        <v>0.01</v>
      </c>
      <c r="J25" s="118">
        <v>-0.02</v>
      </c>
      <c r="K25" s="118">
        <v>0</v>
      </c>
    </row>
    <row r="26" spans="2:11" customFormat="1" ht="15.75">
      <c r="B26" s="69" t="s">
        <v>636</v>
      </c>
      <c r="C26" s="91">
        <v>99023871</v>
      </c>
      <c r="D26" s="91" t="s">
        <v>611</v>
      </c>
      <c r="E26" s="91" t="s">
        <v>177</v>
      </c>
      <c r="F26" s="102">
        <v>43234</v>
      </c>
      <c r="G26" s="118">
        <v>12159.17</v>
      </c>
      <c r="H26" s="118">
        <v>3.3254999999999999</v>
      </c>
      <c r="I26" s="118">
        <v>0.4</v>
      </c>
      <c r="J26" s="118">
        <v>-0.9</v>
      </c>
      <c r="K26" s="118">
        <v>0</v>
      </c>
    </row>
    <row r="27" spans="2:11" customFormat="1" ht="15.75">
      <c r="B27" s="69" t="s">
        <v>637</v>
      </c>
      <c r="C27" s="91">
        <v>99025074</v>
      </c>
      <c r="D27" s="91" t="s">
        <v>611</v>
      </c>
      <c r="E27" s="91" t="s">
        <v>177</v>
      </c>
      <c r="F27" s="102">
        <v>43269</v>
      </c>
      <c r="G27" s="118">
        <v>30000</v>
      </c>
      <c r="H27" s="118">
        <v>-0.28189999999999998</v>
      </c>
      <c r="I27" s="118">
        <v>-0.09</v>
      </c>
      <c r="J27" s="118">
        <v>0.19</v>
      </c>
      <c r="K27" s="118">
        <v>0</v>
      </c>
    </row>
    <row r="28" spans="2:11" customFormat="1" ht="15.75">
      <c r="B28" s="69" t="s">
        <v>638</v>
      </c>
      <c r="C28" s="91">
        <v>99025298</v>
      </c>
      <c r="D28" s="91" t="s">
        <v>611</v>
      </c>
      <c r="E28" s="91" t="s">
        <v>177</v>
      </c>
      <c r="F28" s="102">
        <v>43271</v>
      </c>
      <c r="G28" s="118">
        <v>20000</v>
      </c>
      <c r="H28" s="118">
        <v>-0.50049999999999994</v>
      </c>
      <c r="I28" s="118">
        <v>-0.1</v>
      </c>
      <c r="J28" s="118">
        <v>0.22</v>
      </c>
      <c r="K28" s="118">
        <v>0</v>
      </c>
    </row>
    <row r="29" spans="2:11" customFormat="1" ht="15.75">
      <c r="B29" s="69" t="s">
        <v>639</v>
      </c>
      <c r="C29" s="91">
        <v>99025025</v>
      </c>
      <c r="D29" s="91" t="s">
        <v>611</v>
      </c>
      <c r="E29" s="91" t="s">
        <v>177</v>
      </c>
      <c r="F29" s="102">
        <v>43268</v>
      </c>
      <c r="G29" s="118">
        <v>-11000</v>
      </c>
      <c r="H29" s="118">
        <v>-1.1563000000000001</v>
      </c>
      <c r="I29" s="118">
        <v>0.13</v>
      </c>
      <c r="J29" s="118">
        <v>-0.28000000000000003</v>
      </c>
      <c r="K29" s="118">
        <v>0</v>
      </c>
    </row>
    <row r="30" spans="2:11" customFormat="1" ht="15.75">
      <c r="B30" s="69" t="s">
        <v>640</v>
      </c>
      <c r="C30" s="91">
        <v>99024473</v>
      </c>
      <c r="D30" s="91" t="s">
        <v>611</v>
      </c>
      <c r="E30" s="91" t="s">
        <v>177</v>
      </c>
      <c r="F30" s="102">
        <v>43249</v>
      </c>
      <c r="G30" s="118">
        <v>-13200</v>
      </c>
      <c r="H30" s="118">
        <v>-2.5771999999999999</v>
      </c>
      <c r="I30" s="118">
        <v>0.34</v>
      </c>
      <c r="J30" s="118">
        <v>-0.76</v>
      </c>
      <c r="K30" s="118">
        <v>0</v>
      </c>
    </row>
    <row r="31" spans="2:11" customFormat="1" ht="15.75">
      <c r="B31" s="69" t="s">
        <v>641</v>
      </c>
      <c r="C31" s="91">
        <v>99023848</v>
      </c>
      <c r="D31" s="91" t="s">
        <v>611</v>
      </c>
      <c r="E31" s="91" t="s">
        <v>177</v>
      </c>
      <c r="F31" s="102">
        <v>43230</v>
      </c>
      <c r="G31" s="118">
        <v>13000</v>
      </c>
      <c r="H31" s="118">
        <v>-12.8149</v>
      </c>
      <c r="I31" s="118">
        <v>-1.67</v>
      </c>
      <c r="J31" s="118">
        <v>3.72</v>
      </c>
      <c r="K31" s="118">
        <v>-0.01</v>
      </c>
    </row>
    <row r="32" spans="2:11" customFormat="1" ht="15.75">
      <c r="B32" s="69" t="s">
        <v>642</v>
      </c>
      <c r="C32" s="91">
        <v>99023525</v>
      </c>
      <c r="D32" s="91" t="s">
        <v>611</v>
      </c>
      <c r="E32" s="91" t="s">
        <v>177</v>
      </c>
      <c r="F32" s="102">
        <v>43215</v>
      </c>
      <c r="G32" s="118">
        <v>-7000</v>
      </c>
      <c r="H32" s="118">
        <v>-24.254899999999999</v>
      </c>
      <c r="I32" s="118">
        <v>1.7</v>
      </c>
      <c r="J32" s="118">
        <v>-3.79</v>
      </c>
      <c r="K32" s="118">
        <v>0.01</v>
      </c>
    </row>
    <row r="33" spans="2:11" customFormat="1" ht="15.75">
      <c r="B33" s="69" t="s">
        <v>643</v>
      </c>
      <c r="C33" s="91">
        <v>99022832</v>
      </c>
      <c r="D33" s="91" t="s">
        <v>611</v>
      </c>
      <c r="E33" s="91" t="s">
        <v>177</v>
      </c>
      <c r="F33" s="102">
        <v>43206</v>
      </c>
      <c r="G33" s="118">
        <v>26000</v>
      </c>
      <c r="H33" s="118">
        <v>-30.995000000000001</v>
      </c>
      <c r="I33" s="118">
        <v>-8.06</v>
      </c>
      <c r="J33" s="118">
        <v>18</v>
      </c>
      <c r="K33" s="118">
        <v>-0.03</v>
      </c>
    </row>
    <row r="34" spans="2:11" customFormat="1" ht="15.75">
      <c r="B34" s="61" t="s">
        <v>234</v>
      </c>
      <c r="C34" s="89"/>
      <c r="D34" s="89"/>
      <c r="E34" s="89"/>
      <c r="F34" s="98"/>
      <c r="G34" s="92"/>
      <c r="H34" s="92"/>
      <c r="I34" s="92"/>
      <c r="J34" s="92"/>
      <c r="K34" s="92"/>
    </row>
    <row r="35" spans="2:11" customFormat="1" ht="15.75">
      <c r="B35" s="69" t="s">
        <v>278</v>
      </c>
      <c r="C35" s="91"/>
      <c r="D35" s="91"/>
      <c r="E35" s="91"/>
      <c r="F35" s="102"/>
      <c r="G35" s="118"/>
      <c r="H35" s="118"/>
      <c r="I35" s="118"/>
      <c r="J35" s="118"/>
      <c r="K35" s="118"/>
    </row>
    <row r="36" spans="2:11" customFormat="1" ht="15.75">
      <c r="B36" s="61" t="s">
        <v>73</v>
      </c>
      <c r="C36" s="89"/>
      <c r="D36" s="89"/>
      <c r="E36" s="89"/>
      <c r="F36" s="98"/>
      <c r="G36" s="92"/>
      <c r="H36" s="92"/>
      <c r="I36" s="92"/>
      <c r="J36" s="92"/>
      <c r="K36" s="92"/>
    </row>
    <row r="37" spans="2:11" customFormat="1" ht="15.75">
      <c r="B37" s="69" t="s">
        <v>278</v>
      </c>
      <c r="C37" s="91"/>
      <c r="D37" s="91"/>
      <c r="E37" s="91"/>
      <c r="F37" s="102"/>
      <c r="G37" s="118"/>
      <c r="H37" s="118"/>
      <c r="I37" s="118"/>
      <c r="J37" s="118"/>
      <c r="K37" s="118"/>
    </row>
    <row r="38" spans="2:11" customFormat="1" ht="15.75">
      <c r="B38" s="61" t="s">
        <v>250</v>
      </c>
      <c r="C38" s="89"/>
      <c r="D38" s="89"/>
      <c r="E38" s="89"/>
      <c r="F38" s="98"/>
      <c r="G38" s="92"/>
      <c r="H38" s="92"/>
      <c r="I38" s="92"/>
      <c r="J38" s="92"/>
      <c r="K38" s="92"/>
    </row>
    <row r="39" spans="2:11" customFormat="1" ht="15.75">
      <c r="B39" s="61" t="s">
        <v>233</v>
      </c>
      <c r="C39" s="89"/>
      <c r="D39" s="89"/>
      <c r="E39" s="89"/>
      <c r="F39" s="98"/>
      <c r="G39" s="92"/>
      <c r="H39" s="92"/>
      <c r="I39" s="92"/>
      <c r="J39" s="92"/>
      <c r="K39" s="92"/>
    </row>
    <row r="40" spans="2:11" customFormat="1" ht="15.75">
      <c r="B40" s="69" t="s">
        <v>278</v>
      </c>
      <c r="C40" s="91"/>
      <c r="D40" s="91"/>
      <c r="E40" s="91"/>
      <c r="F40" s="102"/>
      <c r="G40" s="118"/>
      <c r="H40" s="118"/>
      <c r="I40" s="118"/>
      <c r="J40" s="118"/>
      <c r="K40" s="118"/>
    </row>
    <row r="41" spans="2:11" customFormat="1" ht="15.75">
      <c r="B41" s="61" t="s">
        <v>238</v>
      </c>
      <c r="C41" s="89"/>
      <c r="D41" s="89"/>
      <c r="E41" s="89"/>
      <c r="F41" s="98"/>
      <c r="G41" s="92"/>
      <c r="H41" s="92"/>
      <c r="I41" s="92"/>
      <c r="J41" s="92"/>
      <c r="K41" s="92"/>
    </row>
    <row r="42" spans="2:11" customFormat="1" ht="15.75">
      <c r="B42" s="69" t="s">
        <v>278</v>
      </c>
      <c r="C42" s="91"/>
      <c r="D42" s="91"/>
      <c r="E42" s="91"/>
      <c r="F42" s="102"/>
      <c r="G42" s="118"/>
      <c r="H42" s="118"/>
      <c r="I42" s="118"/>
      <c r="J42" s="118"/>
      <c r="K42" s="118"/>
    </row>
    <row r="43" spans="2:11" customFormat="1" ht="15.75">
      <c r="B43" s="61" t="s">
        <v>234</v>
      </c>
      <c r="C43" s="89"/>
      <c r="D43" s="89"/>
      <c r="E43" s="89"/>
      <c r="F43" s="98"/>
      <c r="G43" s="92"/>
      <c r="H43" s="92"/>
      <c r="I43" s="92"/>
      <c r="J43" s="92"/>
      <c r="K43" s="92"/>
    </row>
    <row r="44" spans="2:11" customFormat="1" ht="15.75">
      <c r="B44" s="69" t="s">
        <v>278</v>
      </c>
      <c r="C44" s="91"/>
      <c r="D44" s="91"/>
      <c r="E44" s="91"/>
      <c r="F44" s="102"/>
      <c r="G44" s="118"/>
      <c r="H44" s="118"/>
      <c r="I44" s="118"/>
      <c r="J44" s="118"/>
      <c r="K44" s="118"/>
    </row>
    <row r="45" spans="2:11">
      <c r="B45" s="61" t="s">
        <v>73</v>
      </c>
      <c r="C45" s="89"/>
      <c r="D45" s="89"/>
      <c r="E45" s="89"/>
      <c r="F45" s="98"/>
      <c r="G45" s="92"/>
      <c r="H45" s="92"/>
      <c r="I45" s="92"/>
      <c r="J45" s="92"/>
      <c r="K45" s="92"/>
    </row>
    <row r="46" spans="2:11">
      <c r="B46" s="123" t="s">
        <v>278</v>
      </c>
      <c r="C46" s="91"/>
      <c r="D46" s="91"/>
      <c r="E46" s="91"/>
      <c r="F46" s="102"/>
      <c r="G46" s="118"/>
      <c r="H46" s="118"/>
      <c r="I46" s="118"/>
      <c r="J46" s="118"/>
      <c r="K46" s="118"/>
    </row>
    <row r="47" spans="2:11">
      <c r="B47" s="115" t="s">
        <v>263</v>
      </c>
      <c r="C47" s="1"/>
      <c r="D47" s="1"/>
    </row>
    <row r="48" spans="2:11">
      <c r="B48" s="115" t="s">
        <v>142</v>
      </c>
      <c r="C48" s="1"/>
      <c r="D48" s="1"/>
    </row>
    <row r="49" spans="2:4">
      <c r="B49" s="115" t="s">
        <v>259</v>
      </c>
      <c r="C49" s="1"/>
      <c r="D49" s="1"/>
    </row>
    <row r="50" spans="2:4">
      <c r="B50" s="115" t="s">
        <v>260</v>
      </c>
      <c r="C50" s="1"/>
      <c r="D50" s="1"/>
    </row>
    <row r="51" spans="2:4">
      <c r="C51" s="1"/>
      <c r="D51" s="1"/>
    </row>
    <row r="52" spans="2:4">
      <c r="C52" s="1"/>
      <c r="D52" s="1"/>
    </row>
    <row r="53" spans="2:4">
      <c r="C53" s="1"/>
      <c r="D53" s="1"/>
    </row>
    <row r="54" spans="2:4">
      <c r="C54" s="1"/>
      <c r="D54" s="1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282</v>
      </c>
    </row>
    <row r="2" spans="2:78">
      <c r="B2" s="83" t="s">
        <v>283</v>
      </c>
    </row>
    <row r="3" spans="2:78">
      <c r="B3" s="83" t="s">
        <v>284</v>
      </c>
    </row>
    <row r="4" spans="2:78">
      <c r="B4" s="83" t="s">
        <v>285</v>
      </c>
    </row>
    <row r="6" spans="2:78" ht="26.25" customHeight="1">
      <c r="B6" s="142" t="s">
        <v>212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4"/>
    </row>
    <row r="7" spans="2:78" ht="26.25" customHeight="1">
      <c r="B7" s="142" t="s">
        <v>130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4"/>
    </row>
    <row r="8" spans="2:78" s="3" customFormat="1" ht="47.25">
      <c r="B8" s="20" t="s">
        <v>146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132</v>
      </c>
      <c r="H8" s="79" t="s">
        <v>18</v>
      </c>
      <c r="I8" s="25" t="s">
        <v>131</v>
      </c>
      <c r="J8" s="25" t="s">
        <v>17</v>
      </c>
      <c r="K8" s="25" t="s">
        <v>19</v>
      </c>
      <c r="L8" s="25" t="s">
        <v>262</v>
      </c>
      <c r="M8" s="25" t="s">
        <v>258</v>
      </c>
      <c r="N8" s="25" t="s">
        <v>140</v>
      </c>
      <c r="O8" s="25" t="s">
        <v>69</v>
      </c>
      <c r="P8" s="49" t="s">
        <v>184</v>
      </c>
      <c r="Q8" s="26" t="s">
        <v>186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264</v>
      </c>
      <c r="M9" s="16" t="s">
        <v>76</v>
      </c>
      <c r="N9" s="16" t="s">
        <v>256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143</v>
      </c>
      <c r="R10" s="1"/>
      <c r="S10" s="1"/>
      <c r="T10" s="1"/>
      <c r="U10" s="1"/>
      <c r="V10" s="1"/>
    </row>
    <row r="11" spans="2:78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246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278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78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278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278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9" t="s">
        <v>278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9" t="s">
        <v>278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9" t="s">
        <v>278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245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278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278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278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9" t="s">
        <v>278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9" t="s">
        <v>278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23" t="s">
        <v>278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263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142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259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260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28515625" style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3" t="s">
        <v>282</v>
      </c>
    </row>
    <row r="2" spans="2:61">
      <c r="B2" s="83" t="s">
        <v>283</v>
      </c>
    </row>
    <row r="3" spans="2:61">
      <c r="B3" s="83" t="s">
        <v>284</v>
      </c>
    </row>
    <row r="4" spans="2:61">
      <c r="B4" s="83" t="s">
        <v>285</v>
      </c>
    </row>
    <row r="6" spans="2:61" ht="26.25" customHeight="1">
      <c r="B6" s="142" t="s">
        <v>213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4"/>
    </row>
    <row r="7" spans="2:61" s="3" customFormat="1" ht="78.75">
      <c r="B7" s="20" t="s">
        <v>146</v>
      </c>
      <c r="C7" s="25" t="s">
        <v>229</v>
      </c>
      <c r="D7" s="25" t="s">
        <v>48</v>
      </c>
      <c r="E7" s="25" t="s">
        <v>147</v>
      </c>
      <c r="F7" s="25" t="s">
        <v>15</v>
      </c>
      <c r="G7" s="25" t="s">
        <v>132</v>
      </c>
      <c r="H7" s="25" t="s">
        <v>82</v>
      </c>
      <c r="I7" s="79" t="s">
        <v>18</v>
      </c>
      <c r="J7" s="25" t="s">
        <v>131</v>
      </c>
      <c r="K7" s="13" t="s">
        <v>36</v>
      </c>
      <c r="L7" s="49" t="s">
        <v>19</v>
      </c>
      <c r="M7" s="25" t="s">
        <v>262</v>
      </c>
      <c r="N7" s="25" t="s">
        <v>258</v>
      </c>
      <c r="O7" s="25" t="s">
        <v>140</v>
      </c>
      <c r="P7" s="49" t="s">
        <v>184</v>
      </c>
      <c r="Q7" s="26" t="s">
        <v>186</v>
      </c>
      <c r="R7" s="1"/>
      <c r="S7" s="1"/>
      <c r="T7" s="1"/>
      <c r="U7" s="1"/>
      <c r="V7" s="1"/>
      <c r="W7" s="1"/>
      <c r="BH7" s="3" t="s">
        <v>175</v>
      </c>
      <c r="BI7" s="3" t="s">
        <v>177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264</v>
      </c>
      <c r="N8" s="16" t="s">
        <v>76</v>
      </c>
      <c r="O8" s="16" t="s">
        <v>256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173</v>
      </c>
      <c r="BI8" s="3" t="s">
        <v>176</v>
      </c>
    </row>
    <row r="9" spans="2:61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65" t="s">
        <v>14</v>
      </c>
      <c r="Q9" s="65" t="s">
        <v>143</v>
      </c>
      <c r="R9" s="1"/>
      <c r="S9" s="1"/>
      <c r="T9" s="1"/>
      <c r="U9" s="1"/>
      <c r="V9" s="1"/>
      <c r="W9" s="1"/>
      <c r="BH9" s="4" t="s">
        <v>174</v>
      </c>
      <c r="BI9" s="4" t="s">
        <v>178</v>
      </c>
    </row>
    <row r="10" spans="2:61" s="4" customFormat="1" ht="18" customHeight="1">
      <c r="B10" s="58" t="s">
        <v>43</v>
      </c>
      <c r="C10" s="86"/>
      <c r="D10" s="86"/>
      <c r="E10" s="86"/>
      <c r="F10" s="86"/>
      <c r="G10" s="86"/>
      <c r="H10" s="86"/>
      <c r="I10" s="86"/>
      <c r="J10" s="86"/>
      <c r="K10" s="85"/>
      <c r="L10" s="85"/>
      <c r="M10" s="85"/>
      <c r="N10" s="85"/>
      <c r="O10" s="85"/>
      <c r="P10" s="85"/>
      <c r="Q10" s="85"/>
      <c r="R10" s="1"/>
      <c r="S10" s="1"/>
      <c r="T10" s="1"/>
      <c r="U10" s="1"/>
      <c r="V10" s="1"/>
      <c r="W10" s="1"/>
      <c r="BH10" s="1" t="s">
        <v>26</v>
      </c>
      <c r="BI10" s="4" t="s">
        <v>179</v>
      </c>
    </row>
    <row r="11" spans="2:61" customFormat="1" ht="21.75" customHeight="1">
      <c r="B11" s="61" t="s">
        <v>24</v>
      </c>
      <c r="C11" s="89"/>
      <c r="D11" s="89"/>
      <c r="E11" s="89"/>
      <c r="F11" s="89"/>
      <c r="G11" s="98"/>
      <c r="H11" s="89"/>
      <c r="I11" s="89"/>
      <c r="J11" s="89"/>
      <c r="K11" s="92"/>
      <c r="L11" s="92"/>
      <c r="M11" s="92"/>
      <c r="N11" s="92"/>
      <c r="O11" s="92"/>
      <c r="P11" s="92"/>
      <c r="Q11" s="92"/>
    </row>
    <row r="12" spans="2:61" customFormat="1" ht="15.75">
      <c r="B12" s="61" t="s">
        <v>112</v>
      </c>
      <c r="C12" s="89"/>
      <c r="D12" s="89"/>
      <c r="E12" s="89"/>
      <c r="F12" s="89"/>
      <c r="G12" s="98"/>
      <c r="H12" s="89"/>
      <c r="I12" s="89"/>
      <c r="J12" s="89"/>
      <c r="K12" s="92"/>
      <c r="L12" s="92"/>
      <c r="M12" s="92"/>
      <c r="N12" s="92"/>
      <c r="O12" s="92"/>
      <c r="P12" s="92"/>
      <c r="Q12" s="92"/>
    </row>
    <row r="13" spans="2:61" customFormat="1" ht="15.75">
      <c r="B13" s="69" t="s">
        <v>278</v>
      </c>
      <c r="C13" s="91"/>
      <c r="D13" s="91"/>
      <c r="E13" s="91"/>
      <c r="F13" s="91"/>
      <c r="G13" s="102"/>
      <c r="H13" s="91"/>
      <c r="I13" s="91"/>
      <c r="J13" s="91"/>
      <c r="K13" s="118"/>
      <c r="L13" s="118"/>
      <c r="M13" s="118"/>
      <c r="N13" s="118"/>
      <c r="O13" s="118"/>
      <c r="P13" s="118"/>
      <c r="Q13" s="118"/>
    </row>
    <row r="14" spans="2:61" customFormat="1" ht="15.75">
      <c r="B14" s="61" t="s">
        <v>37</v>
      </c>
      <c r="C14" s="89"/>
      <c r="D14" s="89"/>
      <c r="E14" s="89"/>
      <c r="F14" s="89"/>
      <c r="G14" s="98"/>
      <c r="H14" s="89"/>
      <c r="I14" s="89"/>
      <c r="J14" s="89"/>
      <c r="K14" s="92"/>
      <c r="L14" s="92"/>
      <c r="M14" s="92"/>
      <c r="N14" s="92"/>
      <c r="O14" s="92"/>
      <c r="P14" s="92"/>
      <c r="Q14" s="92"/>
    </row>
    <row r="15" spans="2:61" customFormat="1" ht="15.75">
      <c r="B15" s="69" t="s">
        <v>278</v>
      </c>
      <c r="C15" s="91"/>
      <c r="D15" s="91"/>
      <c r="E15" s="91"/>
      <c r="F15" s="91"/>
      <c r="G15" s="102"/>
      <c r="H15" s="91"/>
      <c r="I15" s="91"/>
      <c r="J15" s="91"/>
      <c r="K15" s="118"/>
      <c r="L15" s="118"/>
      <c r="M15" s="118"/>
      <c r="N15" s="118"/>
      <c r="O15" s="118"/>
      <c r="P15" s="118"/>
      <c r="Q15" s="118"/>
    </row>
    <row r="16" spans="2:61" customFormat="1" ht="15.75">
      <c r="B16" s="61" t="s">
        <v>39</v>
      </c>
      <c r="C16" s="89"/>
      <c r="D16" s="89"/>
      <c r="E16" s="89"/>
      <c r="F16" s="89"/>
      <c r="G16" s="98"/>
      <c r="H16" s="89"/>
      <c r="I16" s="89"/>
      <c r="J16" s="89"/>
      <c r="K16" s="92"/>
      <c r="L16" s="92"/>
      <c r="M16" s="92"/>
      <c r="N16" s="92"/>
      <c r="O16" s="92"/>
      <c r="P16" s="92"/>
      <c r="Q16" s="92"/>
    </row>
    <row r="17" spans="2:17" customFormat="1" ht="15.75">
      <c r="B17" s="69" t="s">
        <v>278</v>
      </c>
      <c r="C17" s="91"/>
      <c r="D17" s="91"/>
      <c r="E17" s="91"/>
      <c r="F17" s="91"/>
      <c r="G17" s="102"/>
      <c r="H17" s="91"/>
      <c r="I17" s="91"/>
      <c r="J17" s="91"/>
      <c r="K17" s="118"/>
      <c r="L17" s="118"/>
      <c r="M17" s="118"/>
      <c r="N17" s="118"/>
      <c r="O17" s="118"/>
      <c r="P17" s="118"/>
      <c r="Q17" s="118"/>
    </row>
    <row r="18" spans="2:17" customFormat="1" ht="15.75">
      <c r="B18" s="61" t="s">
        <v>40</v>
      </c>
      <c r="C18" s="89"/>
      <c r="D18" s="89"/>
      <c r="E18" s="89"/>
      <c r="F18" s="89"/>
      <c r="G18" s="98"/>
      <c r="H18" s="89"/>
      <c r="I18" s="89"/>
      <c r="J18" s="89"/>
      <c r="K18" s="92"/>
      <c r="L18" s="92"/>
      <c r="M18" s="92"/>
      <c r="N18" s="92"/>
      <c r="O18" s="92"/>
      <c r="P18" s="92"/>
      <c r="Q18" s="92"/>
    </row>
    <row r="19" spans="2:17" customFormat="1" ht="15.75">
      <c r="B19" s="69" t="s">
        <v>278</v>
      </c>
      <c r="C19" s="91"/>
      <c r="D19" s="91"/>
      <c r="E19" s="91"/>
      <c r="F19" s="91"/>
      <c r="G19" s="102"/>
      <c r="H19" s="91"/>
      <c r="I19" s="91"/>
      <c r="J19" s="91"/>
      <c r="K19" s="118"/>
      <c r="L19" s="118"/>
      <c r="M19" s="118"/>
      <c r="N19" s="118"/>
      <c r="O19" s="118"/>
      <c r="P19" s="118"/>
      <c r="Q19" s="118"/>
    </row>
    <row r="20" spans="2:17" customFormat="1" ht="15.75">
      <c r="B20" s="61" t="s">
        <v>38</v>
      </c>
      <c r="C20" s="89"/>
      <c r="D20" s="89"/>
      <c r="E20" s="89"/>
      <c r="F20" s="89"/>
      <c r="G20" s="98"/>
      <c r="H20" s="89"/>
      <c r="I20" s="89"/>
      <c r="J20" s="89"/>
      <c r="K20" s="92"/>
      <c r="L20" s="92"/>
      <c r="M20" s="92"/>
      <c r="N20" s="92"/>
      <c r="O20" s="92"/>
      <c r="P20" s="92"/>
      <c r="Q20" s="92"/>
    </row>
    <row r="21" spans="2:17" customFormat="1" ht="15.75">
      <c r="B21" s="69" t="s">
        <v>278</v>
      </c>
      <c r="C21" s="91"/>
      <c r="D21" s="91"/>
      <c r="E21" s="91"/>
      <c r="F21" s="91"/>
      <c r="G21" s="102"/>
      <c r="H21" s="91"/>
      <c r="I21" s="91"/>
      <c r="J21" s="91"/>
      <c r="K21" s="118"/>
      <c r="L21" s="118"/>
      <c r="M21" s="118"/>
      <c r="N21" s="118"/>
      <c r="O21" s="118"/>
      <c r="P21" s="118"/>
      <c r="Q21" s="118"/>
    </row>
    <row r="22" spans="2:17" customFormat="1" ht="15.75">
      <c r="B22" s="61" t="s">
        <v>41</v>
      </c>
      <c r="C22" s="89"/>
      <c r="D22" s="89"/>
      <c r="E22" s="89"/>
      <c r="F22" s="89"/>
      <c r="G22" s="98"/>
      <c r="H22" s="89"/>
      <c r="I22" s="89"/>
      <c r="J22" s="89"/>
      <c r="K22" s="92"/>
      <c r="L22" s="92"/>
      <c r="M22" s="92"/>
      <c r="N22" s="92"/>
      <c r="O22" s="92"/>
      <c r="P22" s="92"/>
      <c r="Q22" s="92"/>
    </row>
    <row r="23" spans="2:17" customFormat="1" ht="15.75">
      <c r="B23" s="69" t="s">
        <v>278</v>
      </c>
      <c r="C23" s="91"/>
      <c r="D23" s="91"/>
      <c r="E23" s="91"/>
      <c r="F23" s="91"/>
      <c r="G23" s="102"/>
      <c r="H23" s="91"/>
      <c r="I23" s="91"/>
      <c r="J23" s="91"/>
      <c r="K23" s="118"/>
      <c r="L23" s="118"/>
      <c r="M23" s="118"/>
      <c r="N23" s="118"/>
      <c r="O23" s="118"/>
      <c r="P23" s="118"/>
      <c r="Q23" s="118"/>
    </row>
    <row r="24" spans="2:17" customFormat="1" ht="15.75">
      <c r="B24" s="69" t="s">
        <v>278</v>
      </c>
      <c r="C24" s="91"/>
      <c r="D24" s="91"/>
      <c r="E24" s="91"/>
      <c r="F24" s="91"/>
      <c r="G24" s="102"/>
      <c r="H24" s="91"/>
      <c r="I24" s="91"/>
      <c r="J24" s="91"/>
      <c r="K24" s="118"/>
      <c r="L24" s="118"/>
      <c r="M24" s="118"/>
      <c r="N24" s="118"/>
      <c r="O24" s="118"/>
      <c r="P24" s="118"/>
      <c r="Q24" s="118"/>
    </row>
    <row r="25" spans="2:17" customFormat="1" ht="15.75">
      <c r="B25" s="61" t="s">
        <v>94</v>
      </c>
      <c r="C25" s="89"/>
      <c r="D25" s="89"/>
      <c r="E25" s="89"/>
      <c r="F25" s="89"/>
      <c r="G25" s="98"/>
      <c r="H25" s="89"/>
      <c r="I25" s="89"/>
      <c r="J25" s="89"/>
      <c r="K25" s="92"/>
      <c r="L25" s="92"/>
      <c r="M25" s="92"/>
      <c r="N25" s="92"/>
      <c r="O25" s="92"/>
      <c r="P25" s="92"/>
      <c r="Q25" s="92"/>
    </row>
    <row r="26" spans="2:17" customFormat="1" ht="15.75">
      <c r="B26" s="69" t="s">
        <v>278</v>
      </c>
      <c r="C26" s="91"/>
      <c r="D26" s="91"/>
      <c r="E26" s="91"/>
      <c r="F26" s="91"/>
      <c r="G26" s="102"/>
      <c r="H26" s="91"/>
      <c r="I26" s="91"/>
      <c r="J26" s="91"/>
      <c r="K26" s="118"/>
      <c r="L26" s="118"/>
      <c r="M26" s="118"/>
      <c r="N26" s="118"/>
      <c r="O26" s="118"/>
      <c r="P26" s="118"/>
      <c r="Q26" s="118"/>
    </row>
    <row r="27" spans="2:17" customFormat="1" ht="15.75">
      <c r="B27" s="61" t="s">
        <v>42</v>
      </c>
      <c r="C27" s="89"/>
      <c r="D27" s="89"/>
      <c r="E27" s="89"/>
      <c r="F27" s="89"/>
      <c r="G27" s="98"/>
      <c r="H27" s="89"/>
      <c r="I27" s="89"/>
      <c r="J27" s="89"/>
      <c r="K27" s="92"/>
      <c r="L27" s="92"/>
      <c r="M27" s="92"/>
      <c r="N27" s="92"/>
      <c r="O27" s="92"/>
      <c r="P27" s="92"/>
      <c r="Q27" s="92"/>
    </row>
    <row r="28" spans="2:17" customFormat="1" ht="15.75">
      <c r="B28" s="69" t="s">
        <v>278</v>
      </c>
      <c r="C28" s="91"/>
      <c r="D28" s="91"/>
      <c r="E28" s="91"/>
      <c r="F28" s="91"/>
      <c r="G28" s="102"/>
      <c r="H28" s="91"/>
      <c r="I28" s="91"/>
      <c r="J28" s="91"/>
      <c r="K28" s="118"/>
      <c r="L28" s="118"/>
      <c r="M28" s="118"/>
      <c r="N28" s="118"/>
      <c r="O28" s="118"/>
      <c r="P28" s="118"/>
      <c r="Q28" s="118"/>
    </row>
    <row r="29" spans="2:17" customFormat="1" ht="15.75">
      <c r="B29" s="61" t="s">
        <v>45</v>
      </c>
      <c r="C29" s="89"/>
      <c r="D29" s="89"/>
      <c r="E29" s="89"/>
      <c r="F29" s="89"/>
      <c r="G29" s="98"/>
      <c r="H29" s="89"/>
      <c r="I29" s="89"/>
      <c r="J29" s="89"/>
      <c r="K29" s="92"/>
      <c r="L29" s="92"/>
      <c r="M29" s="92"/>
      <c r="N29" s="92"/>
      <c r="O29" s="92"/>
      <c r="P29" s="92"/>
      <c r="Q29" s="92"/>
    </row>
    <row r="30" spans="2:17" customFormat="1" ht="15.75">
      <c r="B30" s="61" t="s">
        <v>37</v>
      </c>
      <c r="C30" s="89"/>
      <c r="D30" s="89"/>
      <c r="E30" s="89"/>
      <c r="F30" s="89"/>
      <c r="G30" s="98"/>
      <c r="H30" s="89"/>
      <c r="I30" s="89"/>
      <c r="J30" s="89"/>
      <c r="K30" s="92"/>
      <c r="L30" s="92"/>
      <c r="M30" s="92"/>
      <c r="N30" s="92"/>
      <c r="O30" s="92"/>
      <c r="P30" s="92"/>
      <c r="Q30" s="92"/>
    </row>
    <row r="31" spans="2:17" customFormat="1" ht="15.75">
      <c r="B31" s="69" t="s">
        <v>278</v>
      </c>
      <c r="C31" s="91"/>
      <c r="D31" s="91"/>
      <c r="E31" s="91"/>
      <c r="F31" s="91"/>
      <c r="G31" s="102"/>
      <c r="H31" s="91"/>
      <c r="I31" s="91"/>
      <c r="J31" s="91"/>
      <c r="K31" s="118"/>
      <c r="L31" s="118"/>
      <c r="M31" s="118"/>
      <c r="N31" s="118"/>
      <c r="O31" s="118"/>
      <c r="P31" s="118"/>
      <c r="Q31" s="118"/>
    </row>
    <row r="32" spans="2:17" customFormat="1" ht="15.75">
      <c r="B32" s="61" t="s">
        <v>39</v>
      </c>
      <c r="C32" s="89"/>
      <c r="D32" s="89"/>
      <c r="E32" s="89"/>
      <c r="F32" s="89"/>
      <c r="G32" s="98"/>
      <c r="H32" s="89"/>
      <c r="I32" s="89"/>
      <c r="J32" s="89"/>
      <c r="K32" s="92"/>
      <c r="L32" s="92"/>
      <c r="M32" s="92"/>
      <c r="N32" s="92"/>
      <c r="O32" s="92"/>
      <c r="P32" s="92"/>
      <c r="Q32" s="92"/>
    </row>
    <row r="33" spans="1:17" customFormat="1" ht="15.75">
      <c r="B33" s="69" t="s">
        <v>278</v>
      </c>
      <c r="C33" s="91"/>
      <c r="D33" s="91"/>
      <c r="E33" s="91"/>
      <c r="F33" s="91"/>
      <c r="G33" s="102"/>
      <c r="H33" s="91"/>
      <c r="I33" s="91"/>
      <c r="J33" s="91"/>
      <c r="K33" s="118"/>
      <c r="L33" s="118"/>
      <c r="M33" s="118"/>
      <c r="N33" s="118"/>
      <c r="O33" s="118"/>
      <c r="P33" s="118"/>
      <c r="Q33" s="118"/>
    </row>
    <row r="34" spans="1:17" customFormat="1" ht="15.75">
      <c r="B34" s="61" t="s">
        <v>40</v>
      </c>
      <c r="C34" s="89"/>
      <c r="D34" s="89"/>
      <c r="E34" s="89"/>
      <c r="F34" s="89"/>
      <c r="G34" s="98"/>
      <c r="H34" s="89"/>
      <c r="I34" s="89"/>
      <c r="J34" s="89"/>
      <c r="K34" s="92"/>
      <c r="L34" s="92"/>
      <c r="M34" s="92"/>
      <c r="N34" s="92"/>
      <c r="O34" s="92"/>
      <c r="P34" s="92"/>
      <c r="Q34" s="92"/>
    </row>
    <row r="35" spans="1:17" customFormat="1" ht="15.75">
      <c r="B35" s="69" t="s">
        <v>278</v>
      </c>
      <c r="C35" s="91"/>
      <c r="D35" s="91"/>
      <c r="E35" s="91"/>
      <c r="F35" s="91"/>
      <c r="G35" s="102"/>
      <c r="H35" s="91"/>
      <c r="I35" s="91"/>
      <c r="J35" s="91"/>
      <c r="K35" s="118"/>
      <c r="L35" s="118"/>
      <c r="M35" s="118"/>
      <c r="N35" s="118"/>
      <c r="O35" s="118"/>
      <c r="P35" s="118"/>
      <c r="Q35" s="118"/>
    </row>
    <row r="36" spans="1:17" customFormat="1" ht="15.75">
      <c r="B36" s="61" t="s">
        <v>42</v>
      </c>
      <c r="C36" s="89"/>
      <c r="D36" s="89"/>
      <c r="E36" s="89"/>
      <c r="F36" s="89"/>
      <c r="G36" s="98"/>
      <c r="H36" s="89"/>
      <c r="I36" s="89"/>
      <c r="J36" s="89"/>
      <c r="K36" s="92"/>
      <c r="L36" s="92"/>
      <c r="M36" s="92"/>
      <c r="N36" s="92"/>
      <c r="O36" s="92"/>
      <c r="P36" s="92"/>
      <c r="Q36" s="92"/>
    </row>
    <row r="37" spans="1:17" customFormat="1" ht="15.75">
      <c r="B37" s="123" t="s">
        <v>278</v>
      </c>
      <c r="C37" s="91"/>
      <c r="D37" s="91"/>
      <c r="E37" s="91"/>
      <c r="F37" s="91"/>
      <c r="G37" s="102"/>
      <c r="H37" s="91"/>
      <c r="I37" s="91"/>
      <c r="J37" s="91"/>
      <c r="K37" s="118"/>
      <c r="L37" s="118"/>
      <c r="M37" s="118"/>
      <c r="N37" s="118"/>
      <c r="O37" s="118"/>
      <c r="P37" s="118"/>
      <c r="Q37" s="118"/>
    </row>
    <row r="38" spans="1:17" customFormat="1">
      <c r="A38" s="1"/>
      <c r="B38" s="115" t="s">
        <v>263</v>
      </c>
      <c r="C38" s="115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5" t="s">
        <v>142</v>
      </c>
      <c r="C39" s="115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5" t="s">
        <v>259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>
      <c r="A41" s="1"/>
      <c r="B41" s="115" t="s">
        <v>260</v>
      </c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8:Q4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282</v>
      </c>
    </row>
    <row r="2" spans="2:64">
      <c r="B2" s="83" t="s">
        <v>283</v>
      </c>
    </row>
    <row r="3" spans="2:64">
      <c r="B3" s="83" t="s">
        <v>284</v>
      </c>
    </row>
    <row r="4" spans="2:64">
      <c r="B4" s="83" t="s">
        <v>285</v>
      </c>
    </row>
    <row r="6" spans="2:64" ht="26.25" customHeight="1">
      <c r="B6" s="142" t="s">
        <v>214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4"/>
    </row>
    <row r="7" spans="2:64" s="3" customFormat="1" ht="47.25">
      <c r="B7" s="37" t="s">
        <v>146</v>
      </c>
      <c r="C7" s="38" t="s">
        <v>48</v>
      </c>
      <c r="D7" s="38" t="s">
        <v>147</v>
      </c>
      <c r="E7" s="38" t="s">
        <v>15</v>
      </c>
      <c r="F7" s="38" t="s">
        <v>82</v>
      </c>
      <c r="G7" s="82" t="s">
        <v>18</v>
      </c>
      <c r="H7" s="38" t="s">
        <v>131</v>
      </c>
      <c r="I7" s="38" t="s">
        <v>62</v>
      </c>
      <c r="J7" s="38" t="s">
        <v>19</v>
      </c>
      <c r="K7" s="38" t="s">
        <v>262</v>
      </c>
      <c r="L7" s="38" t="s">
        <v>258</v>
      </c>
      <c r="M7" s="38" t="s">
        <v>140</v>
      </c>
      <c r="N7" s="53" t="s">
        <v>184</v>
      </c>
      <c r="O7" s="40" t="s">
        <v>186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264</v>
      </c>
      <c r="L8" s="27" t="s">
        <v>76</v>
      </c>
      <c r="M8" s="27" t="s">
        <v>256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44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246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1" t="s">
        <v>239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278</v>
      </c>
      <c r="C13" s="91"/>
      <c r="D13" s="91"/>
      <c r="E13" s="91"/>
      <c r="F13" s="91"/>
      <c r="G13" s="91"/>
      <c r="H13" s="91"/>
      <c r="I13" s="118"/>
      <c r="J13" s="118"/>
      <c r="K13" s="118"/>
      <c r="L13" s="118"/>
      <c r="M13" s="118"/>
      <c r="N13" s="118"/>
      <c r="O13" s="118"/>
    </row>
    <row r="14" spans="2:64" customFormat="1" ht="15.75">
      <c r="B14" s="61" t="s">
        <v>72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278</v>
      </c>
      <c r="C15" s="91"/>
      <c r="D15" s="91"/>
      <c r="E15" s="91"/>
      <c r="F15" s="91"/>
      <c r="G15" s="91"/>
      <c r="H15" s="91"/>
      <c r="I15" s="118"/>
      <c r="J15" s="118"/>
      <c r="K15" s="118"/>
      <c r="L15" s="118"/>
      <c r="M15" s="118"/>
      <c r="N15" s="118"/>
      <c r="O15" s="118"/>
    </row>
    <row r="16" spans="2:64" customFormat="1" ht="15.75">
      <c r="B16" s="61" t="s">
        <v>240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278</v>
      </c>
      <c r="C17" s="91"/>
      <c r="D17" s="91"/>
      <c r="E17" s="91"/>
      <c r="F17" s="91"/>
      <c r="G17" s="91"/>
      <c r="H17" s="91"/>
      <c r="I17" s="118"/>
      <c r="J17" s="118"/>
      <c r="K17" s="118"/>
      <c r="L17" s="118"/>
      <c r="M17" s="118"/>
      <c r="N17" s="118"/>
      <c r="O17" s="118"/>
    </row>
    <row r="18" spans="1:15" customFormat="1" ht="15.75">
      <c r="B18" s="61" t="s">
        <v>244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278</v>
      </c>
      <c r="C19" s="91"/>
      <c r="D19" s="91"/>
      <c r="E19" s="91"/>
      <c r="F19" s="91"/>
      <c r="G19" s="91"/>
      <c r="H19" s="91"/>
      <c r="I19" s="118"/>
      <c r="J19" s="118"/>
      <c r="K19" s="118"/>
      <c r="L19" s="118"/>
      <c r="M19" s="118"/>
      <c r="N19" s="118"/>
      <c r="O19" s="118"/>
    </row>
    <row r="20" spans="1:15" customFormat="1" ht="15.75">
      <c r="B20" s="61" t="s">
        <v>73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278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1" t="s">
        <v>245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3" t="s">
        <v>278</v>
      </c>
      <c r="C23" s="91"/>
      <c r="D23" s="91"/>
      <c r="E23" s="91"/>
      <c r="F23" s="91"/>
      <c r="G23" s="91"/>
      <c r="H23" s="91"/>
      <c r="I23" s="118"/>
      <c r="J23" s="118"/>
      <c r="K23" s="118"/>
      <c r="L23" s="118"/>
      <c r="M23" s="118"/>
      <c r="N23" s="118"/>
      <c r="O23" s="118"/>
    </row>
    <row r="24" spans="1:15" customFormat="1">
      <c r="A24" s="1"/>
      <c r="B24" s="115" t="s">
        <v>263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5" t="s">
        <v>142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5" t="s">
        <v>259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5" t="s">
        <v>260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282</v>
      </c>
    </row>
    <row r="2" spans="2:55">
      <c r="B2" s="83" t="s">
        <v>283</v>
      </c>
    </row>
    <row r="3" spans="2:55">
      <c r="B3" s="83" t="s">
        <v>284</v>
      </c>
    </row>
    <row r="4" spans="2:55">
      <c r="B4" s="83" t="s">
        <v>285</v>
      </c>
    </row>
    <row r="6" spans="2:55" ht="26.25" customHeight="1">
      <c r="B6" s="145" t="s">
        <v>215</v>
      </c>
      <c r="C6" s="146"/>
      <c r="D6" s="146"/>
      <c r="E6" s="146"/>
      <c r="F6" s="146"/>
      <c r="G6" s="146"/>
      <c r="H6" s="146"/>
      <c r="I6" s="146"/>
      <c r="J6" s="147"/>
    </row>
    <row r="7" spans="2:55" s="3" customFormat="1" ht="63">
      <c r="B7" s="37" t="s">
        <v>146</v>
      </c>
      <c r="C7" s="39" t="s">
        <v>64</v>
      </c>
      <c r="D7" s="39" t="s">
        <v>113</v>
      </c>
      <c r="E7" s="39" t="s">
        <v>65</v>
      </c>
      <c r="F7" s="39" t="s">
        <v>131</v>
      </c>
      <c r="G7" s="39" t="s">
        <v>230</v>
      </c>
      <c r="H7" s="54" t="s">
        <v>184</v>
      </c>
      <c r="I7" s="41" t="s">
        <v>185</v>
      </c>
      <c r="J7" s="41" t="s">
        <v>254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266</v>
      </c>
      <c r="H8" s="27" t="s">
        <v>20</v>
      </c>
      <c r="I8" s="17" t="s">
        <v>20</v>
      </c>
      <c r="J8" s="113"/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65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46</v>
      </c>
      <c r="C10" s="97"/>
      <c r="D10" s="86"/>
      <c r="E10" s="86"/>
      <c r="F10" s="86"/>
      <c r="G10" s="85"/>
      <c r="H10" s="85"/>
      <c r="I10" s="85"/>
      <c r="J10" s="8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251</v>
      </c>
      <c r="C11" s="100"/>
      <c r="D11" s="94"/>
      <c r="E11" s="94"/>
      <c r="F11" s="94"/>
      <c r="G11" s="88"/>
      <c r="H11" s="88"/>
      <c r="I11" s="88"/>
      <c r="J11" s="94"/>
    </row>
    <row r="12" spans="2:55" customFormat="1" ht="15.75">
      <c r="B12" s="61" t="s">
        <v>114</v>
      </c>
      <c r="C12" s="100"/>
      <c r="D12" s="94"/>
      <c r="E12" s="94"/>
      <c r="F12" s="94"/>
      <c r="G12" s="88"/>
      <c r="H12" s="88"/>
      <c r="I12" s="88"/>
      <c r="J12" s="94"/>
    </row>
    <row r="13" spans="2:55" customFormat="1" ht="15.75">
      <c r="B13" s="69" t="s">
        <v>278</v>
      </c>
      <c r="C13" s="101"/>
      <c r="D13" s="95"/>
      <c r="E13" s="95"/>
      <c r="F13" s="95"/>
      <c r="G13" s="96"/>
      <c r="H13" s="96"/>
      <c r="I13" s="96"/>
      <c r="J13" s="95"/>
    </row>
    <row r="14" spans="2:55" customFormat="1" ht="15.75">
      <c r="B14" s="61" t="s">
        <v>115</v>
      </c>
      <c r="C14" s="100"/>
      <c r="D14" s="94"/>
      <c r="E14" s="94"/>
      <c r="F14" s="94"/>
      <c r="G14" s="88"/>
      <c r="H14" s="88"/>
      <c r="I14" s="88"/>
      <c r="J14" s="94"/>
    </row>
    <row r="15" spans="2:55" customFormat="1" ht="15.75">
      <c r="B15" s="69" t="s">
        <v>278</v>
      </c>
      <c r="C15" s="101"/>
      <c r="D15" s="95"/>
      <c r="E15" s="95"/>
      <c r="F15" s="95"/>
      <c r="G15" s="96"/>
      <c r="H15" s="96"/>
      <c r="I15" s="96"/>
      <c r="J15" s="95"/>
    </row>
    <row r="16" spans="2:55" customFormat="1" ht="15.75">
      <c r="B16" s="61" t="s">
        <v>252</v>
      </c>
      <c r="C16" s="100"/>
      <c r="D16" s="94"/>
      <c r="E16" s="94"/>
      <c r="F16" s="94"/>
      <c r="G16" s="88"/>
      <c r="H16" s="88"/>
      <c r="I16" s="88"/>
      <c r="J16" s="94"/>
    </row>
    <row r="17" spans="2:10" customFormat="1" ht="15.75">
      <c r="B17" s="61" t="s">
        <v>114</v>
      </c>
      <c r="C17" s="100"/>
      <c r="D17" s="94"/>
      <c r="E17" s="94"/>
      <c r="F17" s="94"/>
      <c r="G17" s="88"/>
      <c r="H17" s="88"/>
      <c r="I17" s="88"/>
      <c r="J17" s="94"/>
    </row>
    <row r="18" spans="2:10" customFormat="1" ht="15.75">
      <c r="B18" s="69" t="s">
        <v>278</v>
      </c>
      <c r="C18" s="101"/>
      <c r="D18" s="95"/>
      <c r="E18" s="95"/>
      <c r="F18" s="95"/>
      <c r="G18" s="96"/>
      <c r="H18" s="96"/>
      <c r="I18" s="96"/>
      <c r="J18" s="95"/>
    </row>
    <row r="19" spans="2:10" customFormat="1" ht="15.75">
      <c r="B19" s="61" t="s">
        <v>115</v>
      </c>
      <c r="C19" s="100"/>
      <c r="D19" s="94"/>
      <c r="E19" s="94"/>
      <c r="F19" s="94"/>
      <c r="G19" s="88"/>
      <c r="H19" s="88"/>
      <c r="I19" s="88"/>
      <c r="J19" s="94"/>
    </row>
    <row r="20" spans="2:10" customFormat="1" ht="15.75">
      <c r="B20" s="123" t="s">
        <v>278</v>
      </c>
      <c r="C20" s="101"/>
      <c r="D20" s="95"/>
      <c r="E20" s="95"/>
      <c r="F20" s="95"/>
      <c r="G20" s="96"/>
      <c r="H20" s="96"/>
      <c r="I20" s="96"/>
      <c r="J20" s="95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282</v>
      </c>
    </row>
    <row r="2" spans="2:60">
      <c r="B2" s="83" t="s">
        <v>283</v>
      </c>
    </row>
    <row r="3" spans="2:60">
      <c r="B3" s="83" t="s">
        <v>284</v>
      </c>
    </row>
    <row r="4" spans="2:60">
      <c r="B4" s="83" t="s">
        <v>285</v>
      </c>
    </row>
    <row r="6" spans="2:60" ht="26.25" customHeight="1">
      <c r="B6" s="142" t="s">
        <v>216</v>
      </c>
      <c r="C6" s="143"/>
      <c r="D6" s="143"/>
      <c r="E6" s="143"/>
      <c r="F6" s="143"/>
      <c r="G6" s="143"/>
      <c r="H6" s="143"/>
      <c r="I6" s="143"/>
      <c r="J6" s="143"/>
      <c r="K6" s="144"/>
    </row>
    <row r="7" spans="2:60" s="3" customFormat="1" ht="49.5">
      <c r="B7" s="37" t="s">
        <v>146</v>
      </c>
      <c r="C7" s="37" t="s">
        <v>147</v>
      </c>
      <c r="D7" s="37" t="s">
        <v>15</v>
      </c>
      <c r="E7" s="37" t="s">
        <v>16</v>
      </c>
      <c r="F7" s="37" t="s">
        <v>67</v>
      </c>
      <c r="G7" s="37" t="s">
        <v>131</v>
      </c>
      <c r="H7" s="37" t="s">
        <v>63</v>
      </c>
      <c r="I7" s="37" t="s">
        <v>140</v>
      </c>
      <c r="J7" s="55" t="s">
        <v>184</v>
      </c>
      <c r="K7" s="124" t="s">
        <v>185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256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228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278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1" t="s">
        <v>245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21" t="s">
        <v>278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282</v>
      </c>
    </row>
    <row r="2" spans="2:60">
      <c r="B2" s="83" t="s">
        <v>283</v>
      </c>
    </row>
    <row r="3" spans="2:60">
      <c r="B3" s="83" t="s">
        <v>284</v>
      </c>
    </row>
    <row r="4" spans="2:60">
      <c r="B4" s="83" t="s">
        <v>285</v>
      </c>
    </row>
    <row r="6" spans="2:60" ht="26.25" customHeight="1">
      <c r="B6" s="142" t="s">
        <v>217</v>
      </c>
      <c r="C6" s="143"/>
      <c r="D6" s="143"/>
      <c r="E6" s="143"/>
      <c r="F6" s="143"/>
      <c r="G6" s="143"/>
      <c r="H6" s="143"/>
      <c r="I6" s="143"/>
      <c r="J6" s="143"/>
      <c r="K6" s="144"/>
    </row>
    <row r="7" spans="2:60" s="3" customFormat="1" ht="47.25">
      <c r="B7" s="37" t="s">
        <v>146</v>
      </c>
      <c r="C7" s="54" t="s">
        <v>253</v>
      </c>
      <c r="D7" s="39" t="s">
        <v>15</v>
      </c>
      <c r="E7" s="39" t="s">
        <v>16</v>
      </c>
      <c r="F7" s="39" t="s">
        <v>67</v>
      </c>
      <c r="G7" s="39" t="s">
        <v>131</v>
      </c>
      <c r="H7" s="39" t="s">
        <v>63</v>
      </c>
      <c r="I7" s="39" t="s">
        <v>140</v>
      </c>
      <c r="J7" s="54" t="s">
        <v>184</v>
      </c>
      <c r="K7" s="41" t="s">
        <v>185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256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66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246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644</v>
      </c>
      <c r="C12" s="91"/>
      <c r="D12" s="91"/>
      <c r="E12" s="91"/>
      <c r="F12" s="91"/>
      <c r="G12" s="91"/>
      <c r="H12" s="118"/>
      <c r="I12" s="118"/>
      <c r="J12" s="118"/>
      <c r="K12" s="118"/>
    </row>
    <row r="13" spans="2:60" customFormat="1" ht="15.75">
      <c r="B13" s="61" t="s">
        <v>245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21" t="s">
        <v>278</v>
      </c>
      <c r="C14" s="91"/>
      <c r="D14" s="91"/>
      <c r="E14" s="91"/>
      <c r="F14" s="91"/>
      <c r="G14" s="91"/>
      <c r="H14" s="118"/>
      <c r="I14" s="118"/>
      <c r="J14" s="118"/>
      <c r="K14" s="118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282</v>
      </c>
    </row>
    <row r="2" spans="2:17">
      <c r="B2" s="83" t="s">
        <v>283</v>
      </c>
    </row>
    <row r="3" spans="2:17">
      <c r="B3" s="83" t="s">
        <v>284</v>
      </c>
    </row>
    <row r="4" spans="2:17">
      <c r="B4" s="83" t="s">
        <v>285</v>
      </c>
    </row>
    <row r="6" spans="2:17" ht="26.25" customHeight="1">
      <c r="B6" s="142" t="s">
        <v>218</v>
      </c>
      <c r="C6" s="143"/>
      <c r="D6" s="144"/>
    </row>
    <row r="7" spans="2:17" s="3" customFormat="1" ht="31.5">
      <c r="B7" s="37" t="s">
        <v>146</v>
      </c>
      <c r="C7" s="45" t="s">
        <v>137</v>
      </c>
      <c r="D7" s="46" t="s">
        <v>136</v>
      </c>
    </row>
    <row r="8" spans="2:17" s="3" customFormat="1">
      <c r="B8" s="15"/>
      <c r="C8" s="27" t="s">
        <v>256</v>
      </c>
      <c r="D8" s="17" t="s">
        <v>22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135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246</v>
      </c>
      <c r="C11" s="89"/>
      <c r="D11" s="98"/>
    </row>
    <row r="12" spans="2:17" customFormat="1" ht="15.75">
      <c r="B12" s="67" t="s">
        <v>278</v>
      </c>
      <c r="C12" s="91"/>
      <c r="D12" s="102"/>
    </row>
    <row r="13" spans="2:17" customFormat="1" ht="15.75">
      <c r="B13" s="61" t="s">
        <v>245</v>
      </c>
      <c r="C13" s="89"/>
      <c r="D13" s="98"/>
    </row>
    <row r="14" spans="2:17" customFormat="1" ht="15.75">
      <c r="B14" s="121" t="s">
        <v>278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282</v>
      </c>
    </row>
    <row r="2" spans="2:18">
      <c r="B2" s="83" t="s">
        <v>283</v>
      </c>
    </row>
    <row r="3" spans="2:18">
      <c r="B3" s="83" t="s">
        <v>284</v>
      </c>
    </row>
    <row r="4" spans="2:18">
      <c r="B4" s="83" t="s">
        <v>285</v>
      </c>
    </row>
    <row r="6" spans="2:18" ht="26.25" customHeight="1">
      <c r="B6" s="142" t="s">
        <v>221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4"/>
    </row>
    <row r="7" spans="2:18" s="3" customFormat="1" ht="47.25">
      <c r="B7" s="20" t="s">
        <v>146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132</v>
      </c>
      <c r="H7" s="79" t="s">
        <v>18</v>
      </c>
      <c r="I7" s="25" t="s">
        <v>131</v>
      </c>
      <c r="J7" s="25" t="s">
        <v>17</v>
      </c>
      <c r="K7" s="25" t="s">
        <v>219</v>
      </c>
      <c r="L7" s="25" t="s">
        <v>265</v>
      </c>
      <c r="M7" s="79" t="s">
        <v>220</v>
      </c>
      <c r="N7" s="25" t="s">
        <v>69</v>
      </c>
      <c r="O7" s="49" t="s">
        <v>184</v>
      </c>
      <c r="P7" s="26" t="s">
        <v>186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264</v>
      </c>
      <c r="M8" s="27" t="s">
        <v>256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224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278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278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278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34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278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245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278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278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263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260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282</v>
      </c>
    </row>
    <row r="2" spans="2:18">
      <c r="B2" s="83" t="s">
        <v>283</v>
      </c>
    </row>
    <row r="3" spans="2:18">
      <c r="B3" s="83" t="s">
        <v>284</v>
      </c>
    </row>
    <row r="4" spans="2:18">
      <c r="B4" s="83" t="s">
        <v>285</v>
      </c>
    </row>
    <row r="6" spans="2:18" ht="26.25" customHeight="1">
      <c r="B6" s="142" t="s">
        <v>222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4"/>
    </row>
    <row r="7" spans="2:18" s="3" customFormat="1" ht="47.25">
      <c r="B7" s="20" t="s">
        <v>146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132</v>
      </c>
      <c r="H7" s="79" t="s">
        <v>18</v>
      </c>
      <c r="I7" s="25" t="s">
        <v>131</v>
      </c>
      <c r="J7" s="25" t="s">
        <v>17</v>
      </c>
      <c r="K7" s="25" t="s">
        <v>219</v>
      </c>
      <c r="L7" s="25" t="s">
        <v>265</v>
      </c>
      <c r="M7" s="25" t="s">
        <v>220</v>
      </c>
      <c r="N7" s="25" t="s">
        <v>69</v>
      </c>
      <c r="O7" s="49" t="s">
        <v>184</v>
      </c>
      <c r="P7" s="26" t="s">
        <v>186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264</v>
      </c>
      <c r="M8" s="27" t="s">
        <v>256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225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278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278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278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278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245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278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278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263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260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16.85546875" style="2" bestFit="1" customWidth="1"/>
    <col min="4" max="4" width="10.5703125" style="2" bestFit="1" customWidth="1"/>
    <col min="5" max="5" width="5.5703125" style="1" customWidth="1"/>
    <col min="6" max="6" width="8.7109375" style="1" bestFit="1" customWidth="1"/>
    <col min="7" max="7" width="11.7109375" style="1" customWidth="1"/>
    <col min="8" max="8" width="8.140625" style="1" bestFit="1" customWidth="1"/>
    <col min="9" max="9" width="10.42578125" style="1" bestFit="1" customWidth="1"/>
    <col min="10" max="10" width="7.28515625" style="1" bestFit="1" customWidth="1"/>
    <col min="11" max="11" width="9.28515625" style="1" bestFit="1" customWidth="1"/>
    <col min="12" max="12" width="16.42578125" style="1" bestFit="1" customWidth="1"/>
    <col min="13" max="13" width="10.85546875" style="1" bestFit="1" customWidth="1"/>
    <col min="14" max="14" width="8.85546875" style="1" bestFit="1" customWidth="1"/>
    <col min="15" max="15" width="11.85546875" style="1" bestFit="1" customWidth="1"/>
    <col min="16" max="16" width="11.28515625" style="1" bestFit="1" customWidth="1"/>
    <col min="17" max="17" width="11.8554687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3" t="s">
        <v>282</v>
      </c>
    </row>
    <row r="2" spans="2:53">
      <c r="B2" s="83" t="s">
        <v>283</v>
      </c>
    </row>
    <row r="3" spans="2:53">
      <c r="B3" s="83" t="s">
        <v>284</v>
      </c>
    </row>
    <row r="4" spans="2:53">
      <c r="B4" s="83" t="s">
        <v>285</v>
      </c>
    </row>
    <row r="6" spans="2:53" ht="21.75" customHeight="1">
      <c r="B6" s="133" t="s">
        <v>211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5"/>
    </row>
    <row r="7" spans="2:53" ht="27.75" customHeight="1">
      <c r="B7" s="136" t="s">
        <v>116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8"/>
      <c r="AU7" s="3"/>
      <c r="AV7" s="3"/>
    </row>
    <row r="8" spans="2:53" s="3" customFormat="1" ht="55.5" customHeight="1">
      <c r="B8" s="20" t="s">
        <v>145</v>
      </c>
      <c r="C8" s="25" t="s">
        <v>48</v>
      </c>
      <c r="D8" s="78" t="s">
        <v>150</v>
      </c>
      <c r="E8" s="25" t="s">
        <v>15</v>
      </c>
      <c r="F8" s="25" t="s">
        <v>82</v>
      </c>
      <c r="G8" s="25" t="s">
        <v>132</v>
      </c>
      <c r="H8" s="79" t="s">
        <v>18</v>
      </c>
      <c r="I8" s="25" t="s">
        <v>131</v>
      </c>
      <c r="J8" s="25" t="s">
        <v>17</v>
      </c>
      <c r="K8" s="25" t="s">
        <v>19</v>
      </c>
      <c r="L8" s="25" t="s">
        <v>262</v>
      </c>
      <c r="M8" s="25" t="s">
        <v>269</v>
      </c>
      <c r="N8" s="25" t="s">
        <v>268</v>
      </c>
      <c r="O8" s="25" t="s">
        <v>75</v>
      </c>
      <c r="P8" s="25" t="s">
        <v>267</v>
      </c>
      <c r="Q8" s="49" t="s">
        <v>184</v>
      </c>
      <c r="R8" s="50" t="s">
        <v>186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264</v>
      </c>
      <c r="M9" s="27" t="s">
        <v>76</v>
      </c>
      <c r="N9" s="27" t="s">
        <v>256</v>
      </c>
      <c r="O9" s="27" t="s">
        <v>256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143</v>
      </c>
      <c r="R10" s="65" t="s">
        <v>144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8" t="s">
        <v>25</v>
      </c>
      <c r="C11" s="86"/>
      <c r="D11" s="86"/>
      <c r="E11" s="86"/>
      <c r="F11" s="86"/>
      <c r="G11" s="97"/>
      <c r="H11" s="86">
        <v>4.5199999999999996</v>
      </c>
      <c r="I11" s="86"/>
      <c r="J11" s="85"/>
      <c r="K11" s="85">
        <v>0.09</v>
      </c>
      <c r="L11" s="85">
        <v>8847588</v>
      </c>
      <c r="M11" s="85"/>
      <c r="N11" s="85"/>
      <c r="O11" s="85">
        <v>9874.59</v>
      </c>
      <c r="P11" s="85"/>
      <c r="Q11" s="85"/>
      <c r="R11" s="85">
        <v>42.77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1" t="s">
        <v>246</v>
      </c>
      <c r="C12" s="89"/>
      <c r="D12" s="89"/>
      <c r="E12" s="89"/>
      <c r="F12" s="89"/>
      <c r="G12" s="98"/>
      <c r="H12" s="89">
        <v>4.51</v>
      </c>
      <c r="I12" s="89"/>
      <c r="J12" s="92"/>
      <c r="K12" s="92">
        <v>0.39</v>
      </c>
      <c r="L12" s="92">
        <v>8844768</v>
      </c>
      <c r="M12" s="92"/>
      <c r="N12" s="92"/>
      <c r="O12" s="92">
        <v>9816.42</v>
      </c>
      <c r="P12" s="92"/>
      <c r="Q12" s="92"/>
      <c r="R12" s="92">
        <v>42.51</v>
      </c>
    </row>
    <row r="13" spans="2:53" customFormat="1" ht="15.75">
      <c r="B13" s="61" t="s">
        <v>23</v>
      </c>
      <c r="C13" s="89"/>
      <c r="D13" s="89"/>
      <c r="E13" s="89"/>
      <c r="F13" s="89"/>
      <c r="G13" s="98"/>
      <c r="H13" s="89">
        <v>6.03</v>
      </c>
      <c r="I13" s="89"/>
      <c r="J13" s="92"/>
      <c r="K13" s="92">
        <v>-0.25</v>
      </c>
      <c r="L13" s="92">
        <v>2406027</v>
      </c>
      <c r="M13" s="92"/>
      <c r="N13" s="92"/>
      <c r="O13" s="92">
        <v>3074.33</v>
      </c>
      <c r="P13" s="92"/>
      <c r="Q13" s="92"/>
      <c r="R13" s="92">
        <v>13.31</v>
      </c>
    </row>
    <row r="14" spans="2:53" customFormat="1" ht="15.75">
      <c r="B14" s="62" t="s">
        <v>286</v>
      </c>
      <c r="C14" s="90">
        <v>9590332</v>
      </c>
      <c r="D14" s="90" t="s">
        <v>151</v>
      </c>
      <c r="E14" s="90">
        <v>0</v>
      </c>
      <c r="F14" s="90" t="s">
        <v>287</v>
      </c>
      <c r="G14" s="99"/>
      <c r="H14" s="90">
        <v>2.9</v>
      </c>
      <c r="I14" s="90" t="s">
        <v>177</v>
      </c>
      <c r="J14" s="93">
        <v>4</v>
      </c>
      <c r="K14" s="93">
        <v>-0.64</v>
      </c>
      <c r="L14" s="93">
        <v>861959</v>
      </c>
      <c r="M14" s="93">
        <v>153.91</v>
      </c>
      <c r="N14" s="93">
        <v>0</v>
      </c>
      <c r="O14" s="93">
        <v>1326.64</v>
      </c>
      <c r="P14" s="93">
        <v>0.01</v>
      </c>
      <c r="Q14" s="93">
        <v>13.43</v>
      </c>
      <c r="R14" s="93">
        <v>5.75</v>
      </c>
    </row>
    <row r="15" spans="2:53" customFormat="1" ht="15.75">
      <c r="B15" s="62" t="s">
        <v>288</v>
      </c>
      <c r="C15" s="90">
        <v>1140847</v>
      </c>
      <c r="D15" s="90" t="s">
        <v>151</v>
      </c>
      <c r="E15" s="90">
        <v>0</v>
      </c>
      <c r="F15" s="90" t="s">
        <v>287</v>
      </c>
      <c r="G15" s="99"/>
      <c r="H15" s="90">
        <v>8.69</v>
      </c>
      <c r="I15" s="90" t="s">
        <v>177</v>
      </c>
      <c r="J15" s="93">
        <v>0.85</v>
      </c>
      <c r="K15" s="93">
        <v>0.37</v>
      </c>
      <c r="L15" s="93">
        <v>80335</v>
      </c>
      <c r="M15" s="93">
        <v>103.7</v>
      </c>
      <c r="N15" s="93">
        <v>0</v>
      </c>
      <c r="O15" s="93">
        <v>83.31</v>
      </c>
      <c r="P15" s="93">
        <v>0</v>
      </c>
      <c r="Q15" s="93">
        <v>0.84</v>
      </c>
      <c r="R15" s="93">
        <v>0.36</v>
      </c>
    </row>
    <row r="16" spans="2:53" customFormat="1" ht="15.75">
      <c r="B16" s="62" t="s">
        <v>289</v>
      </c>
      <c r="C16" s="90">
        <v>1114750</v>
      </c>
      <c r="D16" s="90" t="s">
        <v>151</v>
      </c>
      <c r="E16" s="90">
        <v>0</v>
      </c>
      <c r="F16" s="90" t="s">
        <v>287</v>
      </c>
      <c r="G16" s="99"/>
      <c r="H16" s="90">
        <v>1.33</v>
      </c>
      <c r="I16" s="90" t="s">
        <v>177</v>
      </c>
      <c r="J16" s="93">
        <v>3</v>
      </c>
      <c r="K16" s="93">
        <v>-0.93</v>
      </c>
      <c r="L16" s="93">
        <v>611</v>
      </c>
      <c r="M16" s="93">
        <v>118.19</v>
      </c>
      <c r="N16" s="93">
        <v>0</v>
      </c>
      <c r="O16" s="93">
        <v>0.72</v>
      </c>
      <c r="P16" s="93">
        <v>0</v>
      </c>
      <c r="Q16" s="93">
        <v>0.01</v>
      </c>
      <c r="R16" s="93">
        <v>0</v>
      </c>
    </row>
    <row r="17" spans="2:18" customFormat="1" ht="15.75">
      <c r="B17" s="62" t="s">
        <v>290</v>
      </c>
      <c r="C17" s="90">
        <v>1120583</v>
      </c>
      <c r="D17" s="90" t="s">
        <v>151</v>
      </c>
      <c r="E17" s="90">
        <v>0</v>
      </c>
      <c r="F17" s="90" t="s">
        <v>287</v>
      </c>
      <c r="G17" s="99"/>
      <c r="H17" s="90">
        <v>17.940000000000001</v>
      </c>
      <c r="I17" s="90" t="s">
        <v>177</v>
      </c>
      <c r="J17" s="93">
        <v>2.75</v>
      </c>
      <c r="K17" s="93">
        <v>1.28</v>
      </c>
      <c r="L17" s="93">
        <v>140688</v>
      </c>
      <c r="M17" s="93">
        <v>139.80000000000001</v>
      </c>
      <c r="N17" s="93">
        <v>0</v>
      </c>
      <c r="O17" s="93">
        <v>196.68</v>
      </c>
      <c r="P17" s="93">
        <v>0</v>
      </c>
      <c r="Q17" s="93">
        <v>1.99</v>
      </c>
      <c r="R17" s="93">
        <v>0.85</v>
      </c>
    </row>
    <row r="18" spans="2:18" customFormat="1" ht="15.75">
      <c r="B18" s="62" t="s">
        <v>291</v>
      </c>
      <c r="C18" s="90">
        <v>1134865</v>
      </c>
      <c r="D18" s="90" t="s">
        <v>151</v>
      </c>
      <c r="E18" s="90">
        <v>0</v>
      </c>
      <c r="F18" s="90" t="s">
        <v>287</v>
      </c>
      <c r="G18" s="99"/>
      <c r="H18" s="90">
        <v>23.5</v>
      </c>
      <c r="I18" s="90" t="s">
        <v>177</v>
      </c>
      <c r="J18" s="93">
        <v>1</v>
      </c>
      <c r="K18" s="93">
        <v>1.52</v>
      </c>
      <c r="L18" s="93">
        <v>205174</v>
      </c>
      <c r="M18" s="93">
        <v>89.05</v>
      </c>
      <c r="N18" s="93">
        <v>0</v>
      </c>
      <c r="O18" s="93">
        <v>182.71</v>
      </c>
      <c r="P18" s="93">
        <v>0</v>
      </c>
      <c r="Q18" s="93">
        <v>1.85</v>
      </c>
      <c r="R18" s="93">
        <v>0.79</v>
      </c>
    </row>
    <row r="19" spans="2:18" customFormat="1" ht="15.75">
      <c r="B19" s="62" t="s">
        <v>292</v>
      </c>
      <c r="C19" s="90">
        <v>1137181</v>
      </c>
      <c r="D19" s="90" t="s">
        <v>151</v>
      </c>
      <c r="E19" s="90">
        <v>0</v>
      </c>
      <c r="F19" s="90" t="s">
        <v>287</v>
      </c>
      <c r="G19" s="99"/>
      <c r="H19" s="90">
        <v>2.36</v>
      </c>
      <c r="I19" s="90" t="s">
        <v>177</v>
      </c>
      <c r="J19" s="93">
        <v>0.1</v>
      </c>
      <c r="K19" s="93">
        <v>-0.75</v>
      </c>
      <c r="L19" s="93">
        <v>735025</v>
      </c>
      <c r="M19" s="93">
        <v>102.86</v>
      </c>
      <c r="N19" s="93">
        <v>0</v>
      </c>
      <c r="O19" s="93">
        <v>756.05</v>
      </c>
      <c r="P19" s="93">
        <v>0.01</v>
      </c>
      <c r="Q19" s="93">
        <v>7.66</v>
      </c>
      <c r="R19" s="93">
        <v>3.27</v>
      </c>
    </row>
    <row r="20" spans="2:18" customFormat="1" ht="15.75">
      <c r="B20" s="62" t="s">
        <v>293</v>
      </c>
      <c r="C20" s="90">
        <v>1097708</v>
      </c>
      <c r="D20" s="90" t="s">
        <v>151</v>
      </c>
      <c r="E20" s="90">
        <v>0</v>
      </c>
      <c r="F20" s="90" t="s">
        <v>287</v>
      </c>
      <c r="G20" s="99"/>
      <c r="H20" s="90">
        <v>14.09</v>
      </c>
      <c r="I20" s="90" t="s">
        <v>177</v>
      </c>
      <c r="J20" s="93">
        <v>4</v>
      </c>
      <c r="K20" s="93">
        <v>1.02</v>
      </c>
      <c r="L20" s="93">
        <v>126873</v>
      </c>
      <c r="M20" s="93">
        <v>175.58</v>
      </c>
      <c r="N20" s="93">
        <v>0</v>
      </c>
      <c r="O20" s="93">
        <v>222.76</v>
      </c>
      <c r="P20" s="93">
        <v>0</v>
      </c>
      <c r="Q20" s="93">
        <v>2.2599999999999998</v>
      </c>
      <c r="R20" s="93">
        <v>0.96</v>
      </c>
    </row>
    <row r="21" spans="2:18" customFormat="1" ht="15.75">
      <c r="B21" s="62" t="s">
        <v>294</v>
      </c>
      <c r="C21" s="90">
        <v>1124056</v>
      </c>
      <c r="D21" s="90" t="s">
        <v>151</v>
      </c>
      <c r="E21" s="90">
        <v>0</v>
      </c>
      <c r="F21" s="90" t="s">
        <v>287</v>
      </c>
      <c r="G21" s="99"/>
      <c r="H21" s="90">
        <v>4.04</v>
      </c>
      <c r="I21" s="90" t="s">
        <v>177</v>
      </c>
      <c r="J21" s="93">
        <v>2.75</v>
      </c>
      <c r="K21" s="93">
        <v>-0.45</v>
      </c>
      <c r="L21" s="93">
        <v>255362</v>
      </c>
      <c r="M21" s="93">
        <v>119.62</v>
      </c>
      <c r="N21" s="93">
        <v>0</v>
      </c>
      <c r="O21" s="93">
        <v>305.45999999999998</v>
      </c>
      <c r="P21" s="93">
        <v>0</v>
      </c>
      <c r="Q21" s="93">
        <v>3.09</v>
      </c>
      <c r="R21" s="93">
        <v>1.32</v>
      </c>
    </row>
    <row r="22" spans="2:18" customFormat="1" ht="15.75">
      <c r="B22" s="61" t="s">
        <v>50</v>
      </c>
      <c r="C22" s="89"/>
      <c r="D22" s="89"/>
      <c r="E22" s="89"/>
      <c r="F22" s="89"/>
      <c r="G22" s="98"/>
      <c r="H22" s="89">
        <v>3.82</v>
      </c>
      <c r="I22" s="89"/>
      <c r="J22" s="92"/>
      <c r="K22" s="92">
        <v>0.69</v>
      </c>
      <c r="L22" s="92">
        <v>6438741</v>
      </c>
      <c r="M22" s="92"/>
      <c r="N22" s="92"/>
      <c r="O22" s="92">
        <v>6742.09</v>
      </c>
      <c r="P22" s="92"/>
      <c r="Q22" s="92"/>
      <c r="R22" s="92">
        <v>29.2</v>
      </c>
    </row>
    <row r="23" spans="2:18" customFormat="1" ht="15.75">
      <c r="B23" s="62" t="s">
        <v>295</v>
      </c>
      <c r="C23" s="90">
        <v>8190217</v>
      </c>
      <c r="D23" s="90" t="s">
        <v>151</v>
      </c>
      <c r="E23" s="90">
        <v>0</v>
      </c>
      <c r="F23" s="90" t="s">
        <v>287</v>
      </c>
      <c r="G23" s="99"/>
      <c r="H23" s="90">
        <v>0.63</v>
      </c>
      <c r="I23" s="90" t="s">
        <v>177</v>
      </c>
      <c r="J23" s="93">
        <v>0</v>
      </c>
      <c r="K23" s="93">
        <v>0.14000000000000001</v>
      </c>
      <c r="L23" s="93">
        <v>175000</v>
      </c>
      <c r="M23" s="93">
        <v>99.88</v>
      </c>
      <c r="N23" s="93">
        <v>0</v>
      </c>
      <c r="O23" s="93">
        <v>174.79</v>
      </c>
      <c r="P23" s="93">
        <v>0</v>
      </c>
      <c r="Q23" s="93">
        <v>1.77</v>
      </c>
      <c r="R23" s="93">
        <v>0.76</v>
      </c>
    </row>
    <row r="24" spans="2:18" customFormat="1" ht="15.75">
      <c r="B24" s="62" t="s">
        <v>296</v>
      </c>
      <c r="C24" s="90">
        <v>8181117</v>
      </c>
      <c r="D24" s="90" t="s">
        <v>151</v>
      </c>
      <c r="E24" s="90">
        <v>0</v>
      </c>
      <c r="F24" s="90" t="s">
        <v>287</v>
      </c>
      <c r="G24" s="99"/>
      <c r="H24" s="90">
        <v>0.38</v>
      </c>
      <c r="I24" s="90" t="s">
        <v>177</v>
      </c>
      <c r="J24" s="93">
        <v>0</v>
      </c>
      <c r="K24" s="93">
        <v>0.08</v>
      </c>
      <c r="L24" s="93">
        <v>355264</v>
      </c>
      <c r="M24" s="93">
        <v>99.97</v>
      </c>
      <c r="N24" s="93">
        <v>0</v>
      </c>
      <c r="O24" s="93">
        <v>355.16</v>
      </c>
      <c r="P24" s="93">
        <v>0</v>
      </c>
      <c r="Q24" s="93">
        <v>3.6</v>
      </c>
      <c r="R24" s="93">
        <v>1.54</v>
      </c>
    </row>
    <row r="25" spans="2:18" customFormat="1" ht="15.75">
      <c r="B25" s="62" t="s">
        <v>297</v>
      </c>
      <c r="C25" s="90">
        <v>8190415</v>
      </c>
      <c r="D25" s="90" t="s">
        <v>151</v>
      </c>
      <c r="E25" s="90">
        <v>0</v>
      </c>
      <c r="F25" s="90" t="s">
        <v>287</v>
      </c>
      <c r="G25" s="99"/>
      <c r="H25" s="90">
        <v>0.78</v>
      </c>
      <c r="I25" s="90" t="s">
        <v>177</v>
      </c>
      <c r="J25" s="93">
        <v>0</v>
      </c>
      <c r="K25" s="93">
        <v>0.17</v>
      </c>
      <c r="L25" s="93">
        <v>300000</v>
      </c>
      <c r="M25" s="93">
        <v>99.86</v>
      </c>
      <c r="N25" s="93">
        <v>0</v>
      </c>
      <c r="O25" s="93">
        <v>299.58</v>
      </c>
      <c r="P25" s="93">
        <v>0</v>
      </c>
      <c r="Q25" s="93">
        <v>3.03</v>
      </c>
      <c r="R25" s="93">
        <v>1.3</v>
      </c>
    </row>
    <row r="26" spans="2:18" customFormat="1" ht="15.75">
      <c r="B26" s="62" t="s">
        <v>298</v>
      </c>
      <c r="C26" s="90">
        <v>8190613</v>
      </c>
      <c r="D26" s="90" t="s">
        <v>151</v>
      </c>
      <c r="E26" s="90">
        <v>0</v>
      </c>
      <c r="F26" s="90" t="s">
        <v>287</v>
      </c>
      <c r="G26" s="99"/>
      <c r="H26" s="90">
        <v>0.95</v>
      </c>
      <c r="I26" s="90" t="s">
        <v>177</v>
      </c>
      <c r="J26" s="93">
        <v>0</v>
      </c>
      <c r="K26" s="93">
        <v>0.2</v>
      </c>
      <c r="L26" s="93">
        <v>37689</v>
      </c>
      <c r="M26" s="93">
        <v>99.81</v>
      </c>
      <c r="N26" s="93">
        <v>0</v>
      </c>
      <c r="O26" s="93">
        <v>37.619999999999997</v>
      </c>
      <c r="P26" s="93">
        <v>0</v>
      </c>
      <c r="Q26" s="93">
        <v>0.38</v>
      </c>
      <c r="R26" s="93">
        <v>0.16</v>
      </c>
    </row>
    <row r="27" spans="2:18" customFormat="1" ht="15.75">
      <c r="B27" s="62" t="s">
        <v>299</v>
      </c>
      <c r="C27" s="90">
        <v>8190118</v>
      </c>
      <c r="D27" s="90" t="s">
        <v>151</v>
      </c>
      <c r="E27" s="90">
        <v>0</v>
      </c>
      <c r="F27" s="90" t="s">
        <v>287</v>
      </c>
      <c r="G27" s="99"/>
      <c r="H27" s="90">
        <v>0.53</v>
      </c>
      <c r="I27" s="90" t="s">
        <v>177</v>
      </c>
      <c r="J27" s="93">
        <v>0</v>
      </c>
      <c r="K27" s="93">
        <v>0.13</v>
      </c>
      <c r="L27" s="93">
        <v>296000</v>
      </c>
      <c r="M27" s="93">
        <v>99.92</v>
      </c>
      <c r="N27" s="93">
        <v>0</v>
      </c>
      <c r="O27" s="93">
        <v>295.76</v>
      </c>
      <c r="P27" s="93">
        <v>0</v>
      </c>
      <c r="Q27" s="93">
        <v>3</v>
      </c>
      <c r="R27" s="93">
        <v>1.28</v>
      </c>
    </row>
    <row r="28" spans="2:18" customFormat="1" ht="15.75">
      <c r="B28" s="62" t="s">
        <v>300</v>
      </c>
      <c r="C28" s="90">
        <v>8180820</v>
      </c>
      <c r="D28" s="90" t="s">
        <v>151</v>
      </c>
      <c r="E28" s="90">
        <v>0</v>
      </c>
      <c r="F28" s="90" t="s">
        <v>287</v>
      </c>
      <c r="G28" s="99"/>
      <c r="H28" s="90">
        <v>0.13</v>
      </c>
      <c r="I28" s="90" t="s">
        <v>177</v>
      </c>
      <c r="J28" s="93">
        <v>0</v>
      </c>
      <c r="K28" s="93">
        <v>0.08</v>
      </c>
      <c r="L28" s="93">
        <v>565841</v>
      </c>
      <c r="M28" s="93">
        <v>99.99</v>
      </c>
      <c r="N28" s="93">
        <v>0</v>
      </c>
      <c r="O28" s="93">
        <v>565.78</v>
      </c>
      <c r="P28" s="93">
        <v>0.01</v>
      </c>
      <c r="Q28" s="93">
        <v>5.73</v>
      </c>
      <c r="R28" s="93">
        <v>2.4500000000000002</v>
      </c>
    </row>
    <row r="29" spans="2:18" customFormat="1" ht="15.75">
      <c r="B29" s="62" t="s">
        <v>301</v>
      </c>
      <c r="C29" s="90">
        <v>8180911</v>
      </c>
      <c r="D29" s="90" t="s">
        <v>151</v>
      </c>
      <c r="E29" s="90">
        <v>0</v>
      </c>
      <c r="F29" s="90" t="s">
        <v>287</v>
      </c>
      <c r="G29" s="99"/>
      <c r="H29" s="90">
        <v>0.21</v>
      </c>
      <c r="I29" s="90" t="s">
        <v>177</v>
      </c>
      <c r="J29" s="93">
        <v>0</v>
      </c>
      <c r="K29" s="93">
        <v>0.15</v>
      </c>
      <c r="L29" s="93">
        <v>217560</v>
      </c>
      <c r="M29" s="93">
        <v>99.99</v>
      </c>
      <c r="N29" s="93">
        <v>0</v>
      </c>
      <c r="O29" s="93">
        <v>217.54</v>
      </c>
      <c r="P29" s="93">
        <v>0</v>
      </c>
      <c r="Q29" s="93">
        <v>2.2000000000000002</v>
      </c>
      <c r="R29" s="93">
        <v>0.94</v>
      </c>
    </row>
    <row r="30" spans="2:18" customFormat="1" ht="15.75">
      <c r="B30" s="62" t="s">
        <v>302</v>
      </c>
      <c r="C30" s="90">
        <v>8181018</v>
      </c>
      <c r="D30" s="90" t="s">
        <v>151</v>
      </c>
      <c r="E30" s="90">
        <v>0</v>
      </c>
      <c r="F30" s="90" t="s">
        <v>287</v>
      </c>
      <c r="G30" s="99"/>
      <c r="H30" s="90">
        <v>0.28000000000000003</v>
      </c>
      <c r="I30" s="90" t="s">
        <v>177</v>
      </c>
      <c r="J30" s="93">
        <v>0</v>
      </c>
      <c r="K30" s="93">
        <v>0.11</v>
      </c>
      <c r="L30" s="93">
        <v>261944</v>
      </c>
      <c r="M30" s="93">
        <v>99.97</v>
      </c>
      <c r="N30" s="93">
        <v>0</v>
      </c>
      <c r="O30" s="93">
        <v>261.87</v>
      </c>
      <c r="P30" s="93">
        <v>0</v>
      </c>
      <c r="Q30" s="93">
        <v>2.65</v>
      </c>
      <c r="R30" s="93">
        <v>1.1299999999999999</v>
      </c>
    </row>
    <row r="31" spans="2:18" customFormat="1" ht="15.75">
      <c r="B31" s="62" t="s">
        <v>303</v>
      </c>
      <c r="C31" s="90">
        <v>1099456</v>
      </c>
      <c r="D31" s="90" t="s">
        <v>151</v>
      </c>
      <c r="E31" s="90">
        <v>0</v>
      </c>
      <c r="F31" s="90" t="s">
        <v>287</v>
      </c>
      <c r="G31" s="99"/>
      <c r="H31" s="90">
        <v>6.8</v>
      </c>
      <c r="I31" s="90" t="s">
        <v>177</v>
      </c>
      <c r="J31" s="93">
        <v>6.25</v>
      </c>
      <c r="K31" s="93">
        <v>1.86</v>
      </c>
      <c r="L31" s="93">
        <v>68072</v>
      </c>
      <c r="M31" s="93">
        <v>137.97</v>
      </c>
      <c r="N31" s="93">
        <v>0</v>
      </c>
      <c r="O31" s="93">
        <v>93.92</v>
      </c>
      <c r="P31" s="93">
        <v>0</v>
      </c>
      <c r="Q31" s="93">
        <v>0.95</v>
      </c>
      <c r="R31" s="93">
        <v>0.41</v>
      </c>
    </row>
    <row r="32" spans="2:18" customFormat="1" ht="15.75">
      <c r="B32" s="62" t="s">
        <v>304</v>
      </c>
      <c r="C32" s="90">
        <v>1110907</v>
      </c>
      <c r="D32" s="90" t="s">
        <v>151</v>
      </c>
      <c r="E32" s="90">
        <v>0</v>
      </c>
      <c r="F32" s="90" t="s">
        <v>287</v>
      </c>
      <c r="G32" s="99"/>
      <c r="H32" s="90">
        <v>0.69</v>
      </c>
      <c r="I32" s="90" t="s">
        <v>177</v>
      </c>
      <c r="J32" s="93">
        <v>6</v>
      </c>
      <c r="K32" s="93">
        <v>0.15</v>
      </c>
      <c r="L32" s="93">
        <v>142534</v>
      </c>
      <c r="M32" s="93">
        <v>105.88</v>
      </c>
      <c r="N32" s="93">
        <v>0</v>
      </c>
      <c r="O32" s="93">
        <v>150.91999999999999</v>
      </c>
      <c r="P32" s="93">
        <v>0</v>
      </c>
      <c r="Q32" s="93">
        <v>1.53</v>
      </c>
      <c r="R32" s="93">
        <v>0.65</v>
      </c>
    </row>
    <row r="33" spans="2:18">
      <c r="B33" s="62" t="s">
        <v>305</v>
      </c>
      <c r="C33" s="90">
        <v>1115773</v>
      </c>
      <c r="D33" s="90" t="s">
        <v>151</v>
      </c>
      <c r="E33" s="90">
        <v>0</v>
      </c>
      <c r="F33" s="90" t="s">
        <v>287</v>
      </c>
      <c r="G33" s="99"/>
      <c r="H33" s="90">
        <v>1.57</v>
      </c>
      <c r="I33" s="90" t="s">
        <v>177</v>
      </c>
      <c r="J33" s="93">
        <v>5</v>
      </c>
      <c r="K33" s="93">
        <v>0.39</v>
      </c>
      <c r="L33" s="93">
        <v>244085</v>
      </c>
      <c r="M33" s="93">
        <v>109.39</v>
      </c>
      <c r="N33" s="93">
        <v>0</v>
      </c>
      <c r="O33" s="93">
        <v>267.01</v>
      </c>
      <c r="P33" s="93">
        <v>0</v>
      </c>
      <c r="Q33" s="93">
        <v>2.7</v>
      </c>
      <c r="R33" s="93">
        <v>1.1599999999999999</v>
      </c>
    </row>
    <row r="34" spans="2:18">
      <c r="B34" s="62" t="s">
        <v>306</v>
      </c>
      <c r="C34" s="90">
        <v>1123272</v>
      </c>
      <c r="D34" s="90" t="s">
        <v>151</v>
      </c>
      <c r="E34" s="90">
        <v>0</v>
      </c>
      <c r="F34" s="90" t="s">
        <v>287</v>
      </c>
      <c r="G34" s="99"/>
      <c r="H34" s="90">
        <v>3.34</v>
      </c>
      <c r="I34" s="90" t="s">
        <v>177</v>
      </c>
      <c r="J34" s="93">
        <v>5.5</v>
      </c>
      <c r="K34" s="93">
        <v>0.91</v>
      </c>
      <c r="L34" s="93">
        <v>246555</v>
      </c>
      <c r="M34" s="93">
        <v>118.53</v>
      </c>
      <c r="N34" s="93">
        <v>0</v>
      </c>
      <c r="O34" s="93">
        <v>292.24</v>
      </c>
      <c r="P34" s="93">
        <v>0</v>
      </c>
      <c r="Q34" s="93">
        <v>2.96</v>
      </c>
      <c r="R34" s="93">
        <v>1.27</v>
      </c>
    </row>
    <row r="35" spans="2:18">
      <c r="B35" s="62" t="s">
        <v>307</v>
      </c>
      <c r="C35" s="90">
        <v>1125400</v>
      </c>
      <c r="D35" s="90" t="s">
        <v>151</v>
      </c>
      <c r="E35" s="90">
        <v>0</v>
      </c>
      <c r="F35" s="90" t="s">
        <v>287</v>
      </c>
      <c r="G35" s="99"/>
      <c r="H35" s="90">
        <v>15.22</v>
      </c>
      <c r="I35" s="90" t="s">
        <v>177</v>
      </c>
      <c r="J35" s="93">
        <v>5.5</v>
      </c>
      <c r="K35" s="93">
        <v>2.93</v>
      </c>
      <c r="L35" s="93">
        <v>414503</v>
      </c>
      <c r="M35" s="93">
        <v>145.16999999999999</v>
      </c>
      <c r="N35" s="93">
        <v>0</v>
      </c>
      <c r="O35" s="93">
        <v>601.73</v>
      </c>
      <c r="P35" s="93">
        <v>0</v>
      </c>
      <c r="Q35" s="93">
        <v>6.09</v>
      </c>
      <c r="R35" s="93">
        <v>2.61</v>
      </c>
    </row>
    <row r="36" spans="2:18">
      <c r="B36" s="62" t="s">
        <v>308</v>
      </c>
      <c r="C36" s="90">
        <v>1135557</v>
      </c>
      <c r="D36" s="90" t="s">
        <v>151</v>
      </c>
      <c r="E36" s="90">
        <v>0</v>
      </c>
      <c r="F36" s="90" t="s">
        <v>287</v>
      </c>
      <c r="G36" s="99"/>
      <c r="H36" s="90">
        <v>6.73</v>
      </c>
      <c r="I36" s="90" t="s">
        <v>177</v>
      </c>
      <c r="J36" s="93">
        <v>1.75</v>
      </c>
      <c r="K36" s="93">
        <v>1.74</v>
      </c>
      <c r="L36" s="93">
        <v>26</v>
      </c>
      <c r="M36" s="93">
        <v>101.68</v>
      </c>
      <c r="N36" s="93">
        <v>0</v>
      </c>
      <c r="O36" s="93">
        <v>0.03</v>
      </c>
      <c r="P36" s="93">
        <v>0</v>
      </c>
      <c r="Q36" s="93">
        <v>0</v>
      </c>
      <c r="R36" s="93">
        <v>0</v>
      </c>
    </row>
    <row r="37" spans="2:18">
      <c r="B37" s="62" t="s">
        <v>309</v>
      </c>
      <c r="C37" s="90">
        <v>1139344</v>
      </c>
      <c r="D37" s="90" t="s">
        <v>151</v>
      </c>
      <c r="E37" s="90">
        <v>0</v>
      </c>
      <c r="F37" s="90" t="s">
        <v>287</v>
      </c>
      <c r="G37" s="99"/>
      <c r="H37" s="90">
        <v>8.1</v>
      </c>
      <c r="I37" s="90" t="s">
        <v>177</v>
      </c>
      <c r="J37" s="93">
        <v>2</v>
      </c>
      <c r="K37" s="93">
        <v>1.99</v>
      </c>
      <c r="L37" s="93">
        <v>307712</v>
      </c>
      <c r="M37" s="93">
        <v>100.68</v>
      </c>
      <c r="N37" s="93">
        <v>0</v>
      </c>
      <c r="O37" s="93">
        <v>309.8</v>
      </c>
      <c r="P37" s="93">
        <v>0</v>
      </c>
      <c r="Q37" s="93">
        <v>3.14</v>
      </c>
      <c r="R37" s="93">
        <v>1.34</v>
      </c>
    </row>
    <row r="38" spans="2:18">
      <c r="B38" s="62" t="s">
        <v>310</v>
      </c>
      <c r="C38" s="90">
        <v>1140193</v>
      </c>
      <c r="D38" s="90" t="s">
        <v>151</v>
      </c>
      <c r="E38" s="90">
        <v>0</v>
      </c>
      <c r="F38" s="90" t="s">
        <v>287</v>
      </c>
      <c r="G38" s="99"/>
      <c r="H38" s="90">
        <v>18.510000000000002</v>
      </c>
      <c r="I38" s="90" t="s">
        <v>177</v>
      </c>
      <c r="J38" s="93">
        <v>3.75</v>
      </c>
      <c r="K38" s="93">
        <v>3.17</v>
      </c>
      <c r="L38" s="93">
        <v>123283</v>
      </c>
      <c r="M38" s="93">
        <v>111.1</v>
      </c>
      <c r="N38" s="93">
        <v>0</v>
      </c>
      <c r="O38" s="93">
        <v>136.97</v>
      </c>
      <c r="P38" s="93">
        <v>0</v>
      </c>
      <c r="Q38" s="93">
        <v>1.39</v>
      </c>
      <c r="R38" s="93">
        <v>0.59</v>
      </c>
    </row>
    <row r="39" spans="2:18">
      <c r="B39" s="62" t="s">
        <v>311</v>
      </c>
      <c r="C39" s="90">
        <v>1141225</v>
      </c>
      <c r="D39" s="90" t="s">
        <v>151</v>
      </c>
      <c r="E39" s="90">
        <v>0</v>
      </c>
      <c r="F39" s="90" t="s">
        <v>287</v>
      </c>
      <c r="G39" s="99"/>
      <c r="H39" s="90">
        <v>4.32</v>
      </c>
      <c r="I39" s="90" t="s">
        <v>177</v>
      </c>
      <c r="J39" s="93">
        <v>1.25</v>
      </c>
      <c r="K39" s="93">
        <v>1.1599999999999999</v>
      </c>
      <c r="L39" s="93">
        <v>16722</v>
      </c>
      <c r="M39" s="93">
        <v>101.3</v>
      </c>
      <c r="N39" s="93">
        <v>0</v>
      </c>
      <c r="O39" s="93">
        <v>16.940000000000001</v>
      </c>
      <c r="P39" s="93">
        <v>0</v>
      </c>
      <c r="Q39" s="93">
        <v>0.17</v>
      </c>
      <c r="R39" s="93">
        <v>7.0000000000000007E-2</v>
      </c>
    </row>
    <row r="40" spans="2:18">
      <c r="B40" s="62" t="s">
        <v>312</v>
      </c>
      <c r="C40" s="90">
        <v>1142223</v>
      </c>
      <c r="D40" s="90" t="s">
        <v>151</v>
      </c>
      <c r="E40" s="90">
        <v>0</v>
      </c>
      <c r="F40" s="90" t="s">
        <v>287</v>
      </c>
      <c r="G40" s="99"/>
      <c r="H40" s="90">
        <v>2.6</v>
      </c>
      <c r="I40" s="90" t="s">
        <v>177</v>
      </c>
      <c r="J40" s="93">
        <v>0.5</v>
      </c>
      <c r="K40" s="93">
        <v>0.64</v>
      </c>
      <c r="L40" s="93">
        <v>605146</v>
      </c>
      <c r="M40" s="93">
        <v>99.86</v>
      </c>
      <c r="N40" s="93">
        <v>0</v>
      </c>
      <c r="O40" s="93">
        <v>604.29999999999995</v>
      </c>
      <c r="P40" s="93">
        <v>0.01</v>
      </c>
      <c r="Q40" s="93">
        <v>6.12</v>
      </c>
      <c r="R40" s="93">
        <v>2.62</v>
      </c>
    </row>
    <row r="41" spans="2:18">
      <c r="B41" s="62" t="s">
        <v>313</v>
      </c>
      <c r="C41" s="90">
        <v>1126747</v>
      </c>
      <c r="D41" s="90" t="s">
        <v>151</v>
      </c>
      <c r="E41" s="90">
        <v>0</v>
      </c>
      <c r="F41" s="90" t="s">
        <v>287</v>
      </c>
      <c r="G41" s="99"/>
      <c r="H41" s="90">
        <v>4.41</v>
      </c>
      <c r="I41" s="90" t="s">
        <v>177</v>
      </c>
      <c r="J41" s="93">
        <v>4.25</v>
      </c>
      <c r="K41" s="93">
        <v>1.2</v>
      </c>
      <c r="L41" s="93">
        <v>15</v>
      </c>
      <c r="M41" s="93">
        <v>115.24</v>
      </c>
      <c r="N41" s="93">
        <v>0</v>
      </c>
      <c r="O41" s="93">
        <v>0.02</v>
      </c>
      <c r="P41" s="93">
        <v>0</v>
      </c>
      <c r="Q41" s="93">
        <v>0</v>
      </c>
      <c r="R41" s="93">
        <v>0</v>
      </c>
    </row>
    <row r="42" spans="2:18">
      <c r="B42" s="62" t="s">
        <v>314</v>
      </c>
      <c r="C42" s="90">
        <v>1130848</v>
      </c>
      <c r="D42" s="90" t="s">
        <v>151</v>
      </c>
      <c r="E42" s="90">
        <v>0</v>
      </c>
      <c r="F42" s="90" t="s">
        <v>287</v>
      </c>
      <c r="G42" s="99"/>
      <c r="H42" s="90">
        <v>5.3</v>
      </c>
      <c r="I42" s="90" t="s">
        <v>177</v>
      </c>
      <c r="J42" s="93">
        <v>3.75</v>
      </c>
      <c r="K42" s="93">
        <v>1.44</v>
      </c>
      <c r="L42" s="93">
        <v>222</v>
      </c>
      <c r="M42" s="93">
        <v>113.84</v>
      </c>
      <c r="N42" s="93">
        <v>0</v>
      </c>
      <c r="O42" s="93">
        <v>0.25</v>
      </c>
      <c r="P42" s="93">
        <v>0</v>
      </c>
      <c r="Q42" s="93">
        <v>0</v>
      </c>
      <c r="R42" s="93">
        <v>0</v>
      </c>
    </row>
    <row r="43" spans="2:18">
      <c r="B43" s="62" t="s">
        <v>315</v>
      </c>
      <c r="C43" s="90">
        <v>1131770</v>
      </c>
      <c r="D43" s="90" t="s">
        <v>151</v>
      </c>
      <c r="E43" s="90">
        <v>0</v>
      </c>
      <c r="F43" s="90" t="s">
        <v>287</v>
      </c>
      <c r="G43" s="99"/>
      <c r="H43" s="90">
        <v>0.94</v>
      </c>
      <c r="I43" s="90" t="s">
        <v>177</v>
      </c>
      <c r="J43" s="93">
        <v>2.25</v>
      </c>
      <c r="K43" s="93">
        <v>0.19</v>
      </c>
      <c r="L43" s="93">
        <v>13399</v>
      </c>
      <c r="M43" s="93">
        <v>102.07</v>
      </c>
      <c r="N43" s="93">
        <v>0</v>
      </c>
      <c r="O43" s="93">
        <v>13.68</v>
      </c>
      <c r="P43" s="93">
        <v>0</v>
      </c>
      <c r="Q43" s="93">
        <v>0.14000000000000001</v>
      </c>
      <c r="R43" s="93">
        <v>0.06</v>
      </c>
    </row>
    <row r="44" spans="2:18">
      <c r="B44" s="62" t="s">
        <v>316</v>
      </c>
      <c r="C44" s="90">
        <v>1138130</v>
      </c>
      <c r="D44" s="90" t="s">
        <v>151</v>
      </c>
      <c r="E44" s="90">
        <v>0</v>
      </c>
      <c r="F44" s="90" t="s">
        <v>287</v>
      </c>
      <c r="G44" s="99"/>
      <c r="H44" s="90">
        <v>2.83</v>
      </c>
      <c r="I44" s="90" t="s">
        <v>177</v>
      </c>
      <c r="J44" s="93">
        <v>1</v>
      </c>
      <c r="K44" s="93">
        <v>0.72</v>
      </c>
      <c r="L44" s="93">
        <v>175321</v>
      </c>
      <c r="M44" s="93">
        <v>101.03</v>
      </c>
      <c r="N44" s="93">
        <v>0</v>
      </c>
      <c r="O44" s="93">
        <v>177.13</v>
      </c>
      <c r="P44" s="93">
        <v>0</v>
      </c>
      <c r="Q44" s="93">
        <v>1.79</v>
      </c>
      <c r="R44" s="93">
        <v>0.77</v>
      </c>
    </row>
    <row r="45" spans="2:18">
      <c r="B45" s="62" t="s">
        <v>317</v>
      </c>
      <c r="C45" s="90">
        <v>1116193</v>
      </c>
      <c r="D45" s="90" t="s">
        <v>151</v>
      </c>
      <c r="E45" s="90">
        <v>0</v>
      </c>
      <c r="F45" s="90" t="s">
        <v>287</v>
      </c>
      <c r="G45" s="99"/>
      <c r="H45" s="90">
        <v>1.94</v>
      </c>
      <c r="I45" s="90" t="s">
        <v>177</v>
      </c>
      <c r="J45" s="93">
        <v>2.13</v>
      </c>
      <c r="K45" s="93">
        <v>0.22</v>
      </c>
      <c r="L45" s="93">
        <v>24488</v>
      </c>
      <c r="M45" s="93">
        <v>99.98</v>
      </c>
      <c r="N45" s="93">
        <v>0</v>
      </c>
      <c r="O45" s="93">
        <v>24.48</v>
      </c>
      <c r="P45" s="93">
        <v>0</v>
      </c>
      <c r="Q45" s="93">
        <v>0.25</v>
      </c>
      <c r="R45" s="93">
        <v>0.11</v>
      </c>
    </row>
    <row r="46" spans="2:18">
      <c r="B46" s="62" t="s">
        <v>318</v>
      </c>
      <c r="C46" s="90">
        <v>1127646</v>
      </c>
      <c r="D46" s="90" t="s">
        <v>151</v>
      </c>
      <c r="E46" s="90">
        <v>0</v>
      </c>
      <c r="F46" s="90" t="s">
        <v>287</v>
      </c>
      <c r="G46" s="99"/>
      <c r="H46" s="90">
        <v>3.43</v>
      </c>
      <c r="I46" s="90" t="s">
        <v>177</v>
      </c>
      <c r="J46" s="93">
        <v>1.68</v>
      </c>
      <c r="K46" s="93">
        <v>0.25</v>
      </c>
      <c r="L46" s="93">
        <v>1847360</v>
      </c>
      <c r="M46" s="93">
        <v>99.85</v>
      </c>
      <c r="N46" s="93">
        <v>0</v>
      </c>
      <c r="O46" s="93">
        <v>1844.59</v>
      </c>
      <c r="P46" s="93">
        <v>0.01</v>
      </c>
      <c r="Q46" s="93">
        <v>18.68</v>
      </c>
      <c r="R46" s="93">
        <v>7.99</v>
      </c>
    </row>
    <row r="47" spans="2:18">
      <c r="B47" s="61" t="s">
        <v>68</v>
      </c>
      <c r="C47" s="89"/>
      <c r="D47" s="89"/>
      <c r="E47" s="89"/>
      <c r="F47" s="89"/>
      <c r="G47" s="98"/>
      <c r="H47" s="89"/>
      <c r="I47" s="89"/>
      <c r="J47" s="92"/>
      <c r="K47" s="92"/>
      <c r="L47" s="92"/>
      <c r="M47" s="92"/>
      <c r="N47" s="92"/>
      <c r="O47" s="92"/>
      <c r="P47" s="92"/>
      <c r="Q47" s="92"/>
      <c r="R47" s="92"/>
    </row>
    <row r="48" spans="2:18">
      <c r="B48" s="62" t="s">
        <v>278</v>
      </c>
      <c r="C48" s="90"/>
      <c r="D48" s="90"/>
      <c r="E48" s="90"/>
      <c r="F48" s="90"/>
      <c r="G48" s="99"/>
      <c r="H48" s="90"/>
      <c r="I48" s="90"/>
      <c r="J48" s="93"/>
      <c r="K48" s="93"/>
      <c r="L48" s="93"/>
      <c r="M48" s="93"/>
      <c r="N48" s="93"/>
      <c r="O48" s="93"/>
      <c r="P48" s="93"/>
      <c r="Q48" s="93"/>
      <c r="R48" s="93"/>
    </row>
    <row r="49" spans="2:18">
      <c r="B49" s="61" t="s">
        <v>245</v>
      </c>
      <c r="C49" s="89"/>
      <c r="D49" s="89"/>
      <c r="E49" s="89"/>
      <c r="F49" s="89"/>
      <c r="G49" s="98"/>
      <c r="H49" s="89">
        <v>6.44</v>
      </c>
      <c r="I49" s="89"/>
      <c r="J49" s="92"/>
      <c r="K49" s="92">
        <v>-52.01</v>
      </c>
      <c r="L49" s="92">
        <v>2820</v>
      </c>
      <c r="M49" s="92"/>
      <c r="N49" s="92"/>
      <c r="O49" s="92">
        <v>58.17</v>
      </c>
      <c r="P49" s="92"/>
      <c r="Q49" s="92"/>
      <c r="R49" s="92">
        <v>0.25</v>
      </c>
    </row>
    <row r="50" spans="2:18">
      <c r="B50" s="61" t="s">
        <v>77</v>
      </c>
      <c r="C50" s="89"/>
      <c r="D50" s="89"/>
      <c r="E50" s="89"/>
      <c r="F50" s="89"/>
      <c r="G50" s="98"/>
      <c r="H50" s="89"/>
      <c r="I50" s="89"/>
      <c r="J50" s="92"/>
      <c r="K50" s="92"/>
      <c r="L50" s="92"/>
      <c r="M50" s="92"/>
      <c r="N50" s="92"/>
      <c r="O50" s="92"/>
      <c r="P50" s="92"/>
      <c r="Q50" s="92"/>
      <c r="R50" s="92"/>
    </row>
    <row r="51" spans="2:18">
      <c r="B51" s="62" t="s">
        <v>278</v>
      </c>
      <c r="C51" s="90"/>
      <c r="D51" s="90"/>
      <c r="E51" s="90"/>
      <c r="F51" s="90"/>
      <c r="G51" s="99"/>
      <c r="H51" s="90"/>
      <c r="I51" s="90"/>
      <c r="J51" s="93"/>
      <c r="K51" s="93"/>
      <c r="L51" s="93"/>
      <c r="M51" s="93"/>
      <c r="N51" s="93"/>
      <c r="O51" s="93"/>
      <c r="P51" s="93"/>
      <c r="Q51" s="93"/>
      <c r="R51" s="93"/>
    </row>
    <row r="52" spans="2:18">
      <c r="B52" s="61" t="s">
        <v>78</v>
      </c>
      <c r="C52" s="89"/>
      <c r="D52" s="89"/>
      <c r="E52" s="89"/>
      <c r="F52" s="89"/>
      <c r="G52" s="98"/>
      <c r="H52" s="89">
        <v>6.44</v>
      </c>
      <c r="I52" s="89"/>
      <c r="J52" s="92"/>
      <c r="K52" s="92">
        <v>-52.01</v>
      </c>
      <c r="L52" s="92">
        <v>2820</v>
      </c>
      <c r="M52" s="92"/>
      <c r="N52" s="92"/>
      <c r="O52" s="92">
        <v>58.17</v>
      </c>
      <c r="P52" s="92"/>
      <c r="Q52" s="92"/>
      <c r="R52" s="92">
        <v>0.25</v>
      </c>
    </row>
    <row r="53" spans="2:18">
      <c r="B53" s="117" t="s">
        <v>319</v>
      </c>
      <c r="C53" s="90" t="s">
        <v>320</v>
      </c>
      <c r="D53" s="90" t="s">
        <v>26</v>
      </c>
      <c r="E53" s="90" t="s">
        <v>321</v>
      </c>
      <c r="F53" s="90" t="s">
        <v>322</v>
      </c>
      <c r="G53" s="99"/>
      <c r="H53" s="90">
        <v>6.44</v>
      </c>
      <c r="I53" s="90" t="s">
        <v>183</v>
      </c>
      <c r="J53" s="93">
        <v>10</v>
      </c>
      <c r="K53" s="93">
        <v>-52.01</v>
      </c>
      <c r="L53" s="93">
        <v>2820</v>
      </c>
      <c r="M53" s="93">
        <v>11266.2202</v>
      </c>
      <c r="N53" s="93">
        <v>0</v>
      </c>
      <c r="O53" s="93">
        <v>58.17</v>
      </c>
      <c r="P53" s="93">
        <v>0</v>
      </c>
      <c r="Q53" s="93">
        <v>0.59</v>
      </c>
      <c r="R53" s="93">
        <v>0.25</v>
      </c>
    </row>
    <row r="54" spans="2:18">
      <c r="B54" s="115" t="s">
        <v>142</v>
      </c>
      <c r="C54" s="1"/>
      <c r="D54" s="1"/>
    </row>
    <row r="55" spans="2:18">
      <c r="B55" s="115" t="s">
        <v>259</v>
      </c>
      <c r="C55" s="1"/>
      <c r="D55" s="1"/>
    </row>
    <row r="56" spans="2:18">
      <c r="B56" s="139" t="s">
        <v>260</v>
      </c>
      <c r="C56" s="139"/>
      <c r="D56" s="139"/>
    </row>
    <row r="57" spans="2:18">
      <c r="C57" s="1"/>
      <c r="D57" s="1"/>
    </row>
    <row r="58" spans="2:18">
      <c r="C58" s="1"/>
      <c r="D58" s="1"/>
    </row>
    <row r="59" spans="2:18">
      <c r="C59" s="1"/>
      <c r="D59" s="1"/>
    </row>
    <row r="60" spans="2:18">
      <c r="C60" s="1"/>
      <c r="D60" s="1"/>
    </row>
    <row r="61" spans="2:18">
      <c r="C61" s="1"/>
      <c r="D61" s="1"/>
    </row>
    <row r="62" spans="2:18">
      <c r="C62" s="1"/>
      <c r="D62" s="1"/>
    </row>
    <row r="63" spans="2:18">
      <c r="C63" s="1"/>
      <c r="D63" s="1"/>
    </row>
    <row r="64" spans="2:18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56:D56"/>
  </mergeCells>
  <phoneticPr fontId="3" type="noConversion"/>
  <dataValidations count="1">
    <dataValidation allowBlank="1" showInputMessage="1" showErrorMessage="1" sqref="C57:D1048576 A5:XFD11 A33:A1048576 E33:XFD1048576 B33:D55 B56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282</v>
      </c>
    </row>
    <row r="2" spans="2:18">
      <c r="B2" s="83" t="s">
        <v>283</v>
      </c>
    </row>
    <row r="3" spans="2:18">
      <c r="B3" s="83" t="s">
        <v>284</v>
      </c>
    </row>
    <row r="4" spans="2:18">
      <c r="B4" s="83" t="s">
        <v>285</v>
      </c>
    </row>
    <row r="6" spans="2:18" ht="26.25" customHeight="1">
      <c r="B6" s="142" t="s">
        <v>227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4"/>
    </row>
    <row r="7" spans="2:18" s="3" customFormat="1" ht="47.25">
      <c r="B7" s="20" t="s">
        <v>146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132</v>
      </c>
      <c r="H7" s="79" t="s">
        <v>18</v>
      </c>
      <c r="I7" s="25" t="s">
        <v>131</v>
      </c>
      <c r="J7" s="25" t="s">
        <v>17</v>
      </c>
      <c r="K7" s="25" t="s">
        <v>219</v>
      </c>
      <c r="L7" s="25" t="s">
        <v>265</v>
      </c>
      <c r="M7" s="25" t="s">
        <v>220</v>
      </c>
      <c r="N7" s="25" t="s">
        <v>69</v>
      </c>
      <c r="O7" s="49" t="s">
        <v>184</v>
      </c>
      <c r="P7" s="26" t="s">
        <v>186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264</v>
      </c>
      <c r="M8" s="27" t="s">
        <v>256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226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278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278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278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278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245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278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278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263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5" t="s">
        <v>142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5" t="s">
        <v>260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8" style="1" bestFit="1" customWidth="1"/>
    <col min="19" max="19" width="11.28515625" style="1" bestFit="1" customWidth="1"/>
    <col min="20" max="20" width="11.85546875" style="1" bestFit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3" t="s">
        <v>282</v>
      </c>
    </row>
    <row r="2" spans="2:68">
      <c r="B2" s="83" t="s">
        <v>283</v>
      </c>
    </row>
    <row r="3" spans="2:68">
      <c r="B3" s="83" t="s">
        <v>284</v>
      </c>
    </row>
    <row r="4" spans="2:68">
      <c r="B4" s="83" t="s">
        <v>285</v>
      </c>
    </row>
    <row r="6" spans="2:68" ht="26.25" customHeight="1">
      <c r="B6" s="136" t="s">
        <v>211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1"/>
      <c r="BP6" s="3"/>
    </row>
    <row r="7" spans="2:68" ht="26.25" customHeight="1">
      <c r="B7" s="136" t="s">
        <v>117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1"/>
      <c r="BA7" s="32"/>
      <c r="BK7" s="3"/>
      <c r="BP7" s="3"/>
    </row>
    <row r="8" spans="2:68" s="3" customFormat="1" ht="63">
      <c r="B8" s="20" t="s">
        <v>145</v>
      </c>
      <c r="C8" s="13" t="s">
        <v>48</v>
      </c>
      <c r="D8" s="80" t="s">
        <v>150</v>
      </c>
      <c r="E8" s="52" t="s">
        <v>231</v>
      </c>
      <c r="F8" s="52" t="s">
        <v>147</v>
      </c>
      <c r="G8" s="81" t="s">
        <v>81</v>
      </c>
      <c r="H8" s="13" t="s">
        <v>15</v>
      </c>
      <c r="I8" s="13" t="s">
        <v>82</v>
      </c>
      <c r="J8" s="13" t="s">
        <v>132</v>
      </c>
      <c r="K8" s="81" t="s">
        <v>18</v>
      </c>
      <c r="L8" s="13" t="s">
        <v>131</v>
      </c>
      <c r="M8" s="13" t="s">
        <v>17</v>
      </c>
      <c r="N8" s="13" t="s">
        <v>19</v>
      </c>
      <c r="O8" s="13" t="s">
        <v>262</v>
      </c>
      <c r="P8" s="13" t="s">
        <v>258</v>
      </c>
      <c r="Q8" s="13" t="s">
        <v>268</v>
      </c>
      <c r="R8" s="13" t="s">
        <v>75</v>
      </c>
      <c r="S8" s="13" t="s">
        <v>69</v>
      </c>
      <c r="T8" s="52" t="s">
        <v>184</v>
      </c>
      <c r="U8" s="14" t="s">
        <v>186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264</v>
      </c>
      <c r="P9" s="16" t="s">
        <v>76</v>
      </c>
      <c r="Q9" s="16" t="s">
        <v>256</v>
      </c>
      <c r="R9" s="16" t="s">
        <v>256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143</v>
      </c>
      <c r="R10" s="63" t="s">
        <v>144</v>
      </c>
      <c r="S10" s="63" t="s">
        <v>187</v>
      </c>
      <c r="T10" s="66" t="s">
        <v>232</v>
      </c>
      <c r="U10" s="36" t="s">
        <v>255</v>
      </c>
      <c r="V10" s="5"/>
      <c r="BK10" s="1"/>
      <c r="BL10" s="3"/>
      <c r="BM10" s="1"/>
      <c r="BP10" s="1"/>
    </row>
    <row r="11" spans="2:68" s="4" customFormat="1" ht="18" customHeight="1" thickBot="1">
      <c r="B11" s="119" t="s">
        <v>49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K11" s="1"/>
      <c r="BL11" s="3"/>
      <c r="BM11" s="1"/>
      <c r="BP11" s="1"/>
    </row>
    <row r="12" spans="2:68" customFormat="1" ht="15.75">
      <c r="B12" s="61" t="s">
        <v>246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8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8" customFormat="1" ht="15.75">
      <c r="B14" s="62" t="s">
        <v>278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2:68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8" customFormat="1" ht="15.75">
      <c r="B16" s="62" t="s">
        <v>278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278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  <c r="U18" s="118"/>
    </row>
    <row r="19" spans="1:21" customFormat="1" ht="15.75">
      <c r="B19" s="61" t="s">
        <v>245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1" t="s">
        <v>80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  <c r="U20" s="92"/>
    </row>
    <row r="21" spans="1:21" customFormat="1" ht="15.75">
      <c r="B21" s="62" t="s">
        <v>278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8"/>
      <c r="N21" s="118"/>
      <c r="O21" s="118"/>
      <c r="P21" s="118"/>
      <c r="Q21" s="118"/>
      <c r="R21" s="118"/>
      <c r="S21" s="118"/>
      <c r="T21" s="118"/>
      <c r="U21" s="118"/>
    </row>
    <row r="22" spans="1:21" customFormat="1" ht="15.75">
      <c r="B22" s="61" t="s">
        <v>79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117" t="s">
        <v>278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  <c r="U23" s="118"/>
    </row>
    <row r="24" spans="1:21" customFormat="1">
      <c r="A24" s="1"/>
      <c r="B24" s="115" t="s">
        <v>263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5" t="s">
        <v>142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5" t="s">
        <v>259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260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17" style="2" bestFit="1" customWidth="1"/>
    <col min="4" max="4" width="10.5703125" style="2" bestFit="1" customWidth="1"/>
    <col min="5" max="5" width="8.85546875" style="2" bestFit="1" customWidth="1"/>
    <col min="6" max="6" width="6.7109375" style="2" bestFit="1" customWidth="1"/>
    <col min="7" max="7" width="25.5703125" style="1" bestFit="1" customWidth="1"/>
    <col min="8" max="8" width="9.140625" style="1" bestFit="1" customWidth="1"/>
    <col min="9" max="9" width="11.7109375" style="1" bestFit="1" customWidth="1"/>
    <col min="10" max="10" width="11.7109375" style="1" customWidth="1"/>
    <col min="11" max="11" width="8.140625" style="1" bestFit="1" customWidth="1"/>
    <col min="12" max="12" width="12.5703125" style="1" bestFit="1" customWidth="1"/>
    <col min="13" max="13" width="6.42578125" style="1" customWidth="1"/>
    <col min="14" max="14" width="7.5703125" style="1" bestFit="1" customWidth="1"/>
    <col min="15" max="15" width="16.42578125" style="1" bestFit="1" customWidth="1"/>
    <col min="16" max="16" width="13.5703125" style="1" bestFit="1" customWidth="1"/>
    <col min="17" max="17" width="8.7109375" style="1" bestFit="1" customWidth="1"/>
    <col min="18" max="18" width="11.85546875" style="1" bestFit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3" t="s">
        <v>282</v>
      </c>
    </row>
    <row r="2" spans="2:66">
      <c r="B2" s="83" t="s">
        <v>283</v>
      </c>
    </row>
    <row r="3" spans="2:66">
      <c r="B3" s="83" t="s">
        <v>284</v>
      </c>
    </row>
    <row r="4" spans="2:66">
      <c r="B4" s="83" t="s">
        <v>285</v>
      </c>
    </row>
    <row r="6" spans="2:66" ht="26.25" customHeight="1">
      <c r="B6" s="142" t="s">
        <v>211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4"/>
    </row>
    <row r="7" spans="2:66" ht="26.25" customHeight="1">
      <c r="B7" s="142" t="s">
        <v>118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4"/>
      <c r="BN7" s="3"/>
    </row>
    <row r="8" spans="2:66" s="3" customFormat="1" ht="63">
      <c r="B8" s="20" t="s">
        <v>145</v>
      </c>
      <c r="C8" s="25" t="s">
        <v>48</v>
      </c>
      <c r="D8" s="80" t="s">
        <v>150</v>
      </c>
      <c r="E8" s="52" t="s">
        <v>231</v>
      </c>
      <c r="F8" s="49" t="s">
        <v>147</v>
      </c>
      <c r="G8" s="79" t="s">
        <v>81</v>
      </c>
      <c r="H8" s="25" t="s">
        <v>15</v>
      </c>
      <c r="I8" s="25" t="s">
        <v>82</v>
      </c>
      <c r="J8" s="25" t="s">
        <v>132</v>
      </c>
      <c r="K8" s="79" t="s">
        <v>18</v>
      </c>
      <c r="L8" s="25" t="s">
        <v>131</v>
      </c>
      <c r="M8" s="25" t="s">
        <v>17</v>
      </c>
      <c r="N8" s="25" t="s">
        <v>19</v>
      </c>
      <c r="O8" s="25" t="s">
        <v>0</v>
      </c>
      <c r="P8" s="25" t="s">
        <v>258</v>
      </c>
      <c r="Q8" s="25" t="s">
        <v>257</v>
      </c>
      <c r="R8" s="25" t="s">
        <v>75</v>
      </c>
      <c r="S8" s="13" t="s">
        <v>69</v>
      </c>
      <c r="T8" s="52" t="s">
        <v>184</v>
      </c>
      <c r="U8" s="26" t="s">
        <v>186</v>
      </c>
      <c r="W8" s="1"/>
      <c r="BJ8" s="1"/>
      <c r="BK8" s="1"/>
    </row>
    <row r="9" spans="2:66" s="3" customFormat="1" ht="20.2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264</v>
      </c>
      <c r="P9" s="27" t="s">
        <v>76</v>
      </c>
      <c r="Q9" s="27" t="s">
        <v>256</v>
      </c>
      <c r="R9" s="27" t="s">
        <v>256</v>
      </c>
      <c r="S9" s="16" t="s">
        <v>20</v>
      </c>
      <c r="T9" s="27" t="s">
        <v>256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3" t="s">
        <v>143</v>
      </c>
      <c r="R10" s="63" t="s">
        <v>144</v>
      </c>
      <c r="S10" s="63" t="s">
        <v>187</v>
      </c>
      <c r="T10" s="63" t="s">
        <v>232</v>
      </c>
      <c r="U10" s="65" t="s">
        <v>255</v>
      </c>
      <c r="V10" s="5"/>
      <c r="BI10" s="1"/>
      <c r="BJ10" s="3"/>
      <c r="BK10" s="1"/>
    </row>
    <row r="11" spans="2:66" s="4" customFormat="1" ht="18" customHeight="1">
      <c r="B11" s="58" t="s">
        <v>35</v>
      </c>
      <c r="C11" s="86"/>
      <c r="D11" s="86"/>
      <c r="E11" s="86"/>
      <c r="F11" s="86"/>
      <c r="G11" s="86"/>
      <c r="H11" s="86"/>
      <c r="I11" s="86"/>
      <c r="J11" s="97"/>
      <c r="K11" s="86">
        <v>4.38</v>
      </c>
      <c r="L11" s="86"/>
      <c r="M11" s="85"/>
      <c r="N11" s="85">
        <v>2.34</v>
      </c>
      <c r="O11" s="85">
        <v>2513955.52</v>
      </c>
      <c r="P11" s="85"/>
      <c r="Q11" s="85">
        <v>10.949</v>
      </c>
      <c r="R11" s="85">
        <v>2981.75</v>
      </c>
      <c r="S11" s="85"/>
      <c r="T11" s="85"/>
      <c r="U11" s="85">
        <v>12.91</v>
      </c>
      <c r="V11" s="5"/>
      <c r="BI11" s="1"/>
      <c r="BJ11" s="3"/>
      <c r="BK11" s="1"/>
      <c r="BN11" s="1"/>
    </row>
    <row r="12" spans="2:66" customFormat="1" ht="15.75">
      <c r="B12" s="61" t="s">
        <v>246</v>
      </c>
      <c r="C12" s="89"/>
      <c r="D12" s="89"/>
      <c r="E12" s="89"/>
      <c r="F12" s="89"/>
      <c r="G12" s="89"/>
      <c r="H12" s="89"/>
      <c r="I12" s="89"/>
      <c r="J12" s="98"/>
      <c r="K12" s="89">
        <v>4.17</v>
      </c>
      <c r="L12" s="89"/>
      <c r="M12" s="92"/>
      <c r="N12" s="92">
        <v>2.2400000000000002</v>
      </c>
      <c r="O12" s="92">
        <v>2413955.52</v>
      </c>
      <c r="P12" s="92"/>
      <c r="Q12" s="92">
        <v>10.949</v>
      </c>
      <c r="R12" s="92">
        <v>2608.46</v>
      </c>
      <c r="S12" s="92"/>
      <c r="T12" s="92"/>
      <c r="U12" s="92">
        <v>11.3</v>
      </c>
    </row>
    <row r="13" spans="2:66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>
        <v>3.81</v>
      </c>
      <c r="L13" s="89"/>
      <c r="M13" s="92"/>
      <c r="N13" s="92">
        <v>1.35</v>
      </c>
      <c r="O13" s="92">
        <v>1502996.83</v>
      </c>
      <c r="P13" s="92"/>
      <c r="Q13" s="92">
        <v>4.5789999999999997</v>
      </c>
      <c r="R13" s="92">
        <v>1685.11</v>
      </c>
      <c r="S13" s="92"/>
      <c r="T13" s="92"/>
      <c r="U13" s="92">
        <v>7.3</v>
      </c>
    </row>
    <row r="14" spans="2:66" customFormat="1" ht="15.75">
      <c r="B14" s="62" t="s">
        <v>323</v>
      </c>
      <c r="C14" s="91">
        <v>1142215</v>
      </c>
      <c r="D14" s="91" t="s">
        <v>151</v>
      </c>
      <c r="E14" s="91"/>
      <c r="F14" s="91">
        <v>2607</v>
      </c>
      <c r="G14" s="91" t="s">
        <v>324</v>
      </c>
      <c r="H14" s="91" t="s">
        <v>325</v>
      </c>
      <c r="I14" s="91" t="s">
        <v>326</v>
      </c>
      <c r="J14" s="102"/>
      <c r="K14" s="91">
        <v>4.3</v>
      </c>
      <c r="L14" s="91" t="s">
        <v>177</v>
      </c>
      <c r="M14" s="118">
        <v>0.61799999999999999</v>
      </c>
      <c r="N14" s="118">
        <v>0.32</v>
      </c>
      <c r="O14" s="118">
        <v>114790</v>
      </c>
      <c r="P14" s="118">
        <v>102.11</v>
      </c>
      <c r="Q14" s="118">
        <v>0</v>
      </c>
      <c r="R14" s="118">
        <v>117.21</v>
      </c>
      <c r="S14" s="118">
        <v>0</v>
      </c>
      <c r="T14" s="118">
        <v>3.93</v>
      </c>
      <c r="U14" s="118">
        <v>0.51</v>
      </c>
    </row>
    <row r="15" spans="2:66" customFormat="1" ht="15.75">
      <c r="B15" s="62" t="s">
        <v>327</v>
      </c>
      <c r="C15" s="91">
        <v>2310183</v>
      </c>
      <c r="D15" s="91" t="s">
        <v>151</v>
      </c>
      <c r="E15" s="91"/>
      <c r="F15" s="91">
        <v>231</v>
      </c>
      <c r="G15" s="91" t="s">
        <v>328</v>
      </c>
      <c r="H15" s="91" t="s">
        <v>325</v>
      </c>
      <c r="I15" s="91" t="s">
        <v>326</v>
      </c>
      <c r="J15" s="102"/>
      <c r="K15" s="91">
        <v>11.52</v>
      </c>
      <c r="L15" s="91" t="s">
        <v>177</v>
      </c>
      <c r="M15" s="118">
        <v>0.47</v>
      </c>
      <c r="N15" s="118">
        <v>0.8</v>
      </c>
      <c r="O15" s="118">
        <v>18297</v>
      </c>
      <c r="P15" s="118">
        <v>100.21</v>
      </c>
      <c r="Q15" s="118">
        <v>0</v>
      </c>
      <c r="R15" s="118">
        <v>18.34</v>
      </c>
      <c r="S15" s="118">
        <v>0</v>
      </c>
      <c r="T15" s="118">
        <v>0.61</v>
      </c>
      <c r="U15" s="118">
        <v>0.08</v>
      </c>
    </row>
    <row r="16" spans="2:66" customFormat="1" ht="15.75">
      <c r="B16" s="62" t="s">
        <v>329</v>
      </c>
      <c r="C16" s="91">
        <v>2310191</v>
      </c>
      <c r="D16" s="91" t="s">
        <v>151</v>
      </c>
      <c r="E16" s="91"/>
      <c r="F16" s="91">
        <v>231</v>
      </c>
      <c r="G16" s="91" t="s">
        <v>328</v>
      </c>
      <c r="H16" s="91" t="s">
        <v>325</v>
      </c>
      <c r="I16" s="91" t="s">
        <v>326</v>
      </c>
      <c r="J16" s="102"/>
      <c r="K16" s="91">
        <v>2.9</v>
      </c>
      <c r="L16" s="91" t="s">
        <v>177</v>
      </c>
      <c r="M16" s="118">
        <v>4</v>
      </c>
      <c r="N16" s="118">
        <v>-0.01</v>
      </c>
      <c r="O16" s="118">
        <v>84361</v>
      </c>
      <c r="P16" s="118">
        <v>117.3</v>
      </c>
      <c r="Q16" s="118">
        <v>0</v>
      </c>
      <c r="R16" s="118">
        <v>98.96</v>
      </c>
      <c r="S16" s="118">
        <v>0</v>
      </c>
      <c r="T16" s="118">
        <v>3.32</v>
      </c>
      <c r="U16" s="118">
        <v>0.43</v>
      </c>
    </row>
    <row r="17" spans="2:21" customFormat="1" ht="15.75">
      <c r="B17" s="62" t="s">
        <v>330</v>
      </c>
      <c r="C17" s="91">
        <v>2310209</v>
      </c>
      <c r="D17" s="91" t="s">
        <v>151</v>
      </c>
      <c r="E17" s="91"/>
      <c r="F17" s="91">
        <v>231</v>
      </c>
      <c r="G17" s="91" t="s">
        <v>328</v>
      </c>
      <c r="H17" s="91" t="s">
        <v>325</v>
      </c>
      <c r="I17" s="91" t="s">
        <v>326</v>
      </c>
      <c r="J17" s="102"/>
      <c r="K17" s="91">
        <v>4.17</v>
      </c>
      <c r="L17" s="91" t="s">
        <v>177</v>
      </c>
      <c r="M17" s="118">
        <v>0.99</v>
      </c>
      <c r="N17" s="118">
        <v>0.26</v>
      </c>
      <c r="O17" s="118">
        <v>55899</v>
      </c>
      <c r="P17" s="118">
        <v>104.37</v>
      </c>
      <c r="Q17" s="118">
        <v>0</v>
      </c>
      <c r="R17" s="118">
        <v>58.34</v>
      </c>
      <c r="S17" s="118">
        <v>0</v>
      </c>
      <c r="T17" s="118">
        <v>1.96</v>
      </c>
      <c r="U17" s="118">
        <v>0.25</v>
      </c>
    </row>
    <row r="18" spans="2:21" customFormat="1" ht="15.75">
      <c r="B18" s="62" t="s">
        <v>331</v>
      </c>
      <c r="C18" s="91">
        <v>2310159</v>
      </c>
      <c r="D18" s="91" t="s">
        <v>151</v>
      </c>
      <c r="E18" s="91"/>
      <c r="F18" s="91">
        <v>231</v>
      </c>
      <c r="G18" s="91" t="s">
        <v>328</v>
      </c>
      <c r="H18" s="91" t="s">
        <v>325</v>
      </c>
      <c r="I18" s="91" t="s">
        <v>326</v>
      </c>
      <c r="J18" s="102"/>
      <c r="K18" s="91">
        <v>1.61</v>
      </c>
      <c r="L18" s="91" t="s">
        <v>177</v>
      </c>
      <c r="M18" s="118">
        <v>0.64</v>
      </c>
      <c r="N18" s="118">
        <v>-0.25</v>
      </c>
      <c r="O18" s="118">
        <v>10938</v>
      </c>
      <c r="P18" s="118">
        <v>101.35</v>
      </c>
      <c r="Q18" s="118">
        <v>0</v>
      </c>
      <c r="R18" s="118">
        <v>11.09</v>
      </c>
      <c r="S18" s="118">
        <v>0</v>
      </c>
      <c r="T18" s="118">
        <v>0.37</v>
      </c>
      <c r="U18" s="118">
        <v>0.05</v>
      </c>
    </row>
    <row r="19" spans="2:21" customFormat="1" ht="15.75">
      <c r="B19" s="62" t="s">
        <v>332</v>
      </c>
      <c r="C19" s="91">
        <v>2310142</v>
      </c>
      <c r="D19" s="91" t="s">
        <v>151</v>
      </c>
      <c r="E19" s="91"/>
      <c r="F19" s="91">
        <v>231</v>
      </c>
      <c r="G19" s="91" t="s">
        <v>328</v>
      </c>
      <c r="H19" s="91" t="s">
        <v>325</v>
      </c>
      <c r="I19" s="91" t="s">
        <v>326</v>
      </c>
      <c r="J19" s="102"/>
      <c r="K19" s="91">
        <v>1.72</v>
      </c>
      <c r="L19" s="91" t="s">
        <v>177</v>
      </c>
      <c r="M19" s="118">
        <v>0.41</v>
      </c>
      <c r="N19" s="118">
        <v>-0.05</v>
      </c>
      <c r="O19" s="118">
        <v>25054</v>
      </c>
      <c r="P19" s="118">
        <v>100.7</v>
      </c>
      <c r="Q19" s="118">
        <v>0</v>
      </c>
      <c r="R19" s="118">
        <v>25.23</v>
      </c>
      <c r="S19" s="118">
        <v>0</v>
      </c>
      <c r="T19" s="118">
        <v>0.85</v>
      </c>
      <c r="U19" s="118">
        <v>0.11</v>
      </c>
    </row>
    <row r="20" spans="2:21" customFormat="1" ht="15.75">
      <c r="B20" s="62" t="s">
        <v>333</v>
      </c>
      <c r="C20" s="91">
        <v>1940618</v>
      </c>
      <c r="D20" s="91" t="s">
        <v>151</v>
      </c>
      <c r="E20" s="91"/>
      <c r="F20" s="91">
        <v>194</v>
      </c>
      <c r="G20" s="91" t="s">
        <v>328</v>
      </c>
      <c r="H20" s="91" t="s">
        <v>325</v>
      </c>
      <c r="I20" s="91" t="s">
        <v>326</v>
      </c>
      <c r="J20" s="102"/>
      <c r="K20" s="91">
        <v>5.26</v>
      </c>
      <c r="L20" s="91" t="s">
        <v>177</v>
      </c>
      <c r="M20" s="118">
        <v>0.6</v>
      </c>
      <c r="N20" s="118">
        <v>0.61</v>
      </c>
      <c r="O20" s="118">
        <v>104170</v>
      </c>
      <c r="P20" s="118">
        <v>100.6</v>
      </c>
      <c r="Q20" s="118">
        <v>0</v>
      </c>
      <c r="R20" s="118">
        <v>104.8</v>
      </c>
      <c r="S20" s="118">
        <v>0</v>
      </c>
      <c r="T20" s="118">
        <v>3.51</v>
      </c>
      <c r="U20" s="118">
        <v>0.45</v>
      </c>
    </row>
    <row r="21" spans="2:21" customFormat="1" ht="15.75">
      <c r="B21" s="62" t="s">
        <v>334</v>
      </c>
      <c r="C21" s="91">
        <v>2310217</v>
      </c>
      <c r="D21" s="91" t="s">
        <v>151</v>
      </c>
      <c r="E21" s="91"/>
      <c r="F21" s="91">
        <v>231</v>
      </c>
      <c r="G21" s="91" t="s">
        <v>328</v>
      </c>
      <c r="H21" s="91" t="s">
        <v>335</v>
      </c>
      <c r="I21" s="91" t="s">
        <v>173</v>
      </c>
      <c r="J21" s="102"/>
      <c r="K21" s="91">
        <v>6.1</v>
      </c>
      <c r="L21" s="91" t="s">
        <v>177</v>
      </c>
      <c r="M21" s="118">
        <v>0.86</v>
      </c>
      <c r="N21" s="118">
        <v>0.73</v>
      </c>
      <c r="O21" s="118">
        <v>16964</v>
      </c>
      <c r="P21" s="118">
        <v>102.02</v>
      </c>
      <c r="Q21" s="118">
        <v>0</v>
      </c>
      <c r="R21" s="118">
        <v>17.309999999999999</v>
      </c>
      <c r="S21" s="118">
        <v>0</v>
      </c>
      <c r="T21" s="118">
        <v>0.57999999999999996</v>
      </c>
      <c r="U21" s="118">
        <v>7.0000000000000007E-2</v>
      </c>
    </row>
    <row r="22" spans="2:21" customFormat="1" ht="15.75">
      <c r="B22" s="62" t="s">
        <v>336</v>
      </c>
      <c r="C22" s="91">
        <v>2310225</v>
      </c>
      <c r="D22" s="91" t="s">
        <v>151</v>
      </c>
      <c r="E22" s="91"/>
      <c r="F22" s="91">
        <v>231</v>
      </c>
      <c r="G22" s="91" t="s">
        <v>328</v>
      </c>
      <c r="H22" s="91" t="s">
        <v>335</v>
      </c>
      <c r="I22" s="91" t="s">
        <v>173</v>
      </c>
      <c r="J22" s="102"/>
      <c r="K22" s="91">
        <v>8.75</v>
      </c>
      <c r="L22" s="91" t="s">
        <v>177</v>
      </c>
      <c r="M22" s="118">
        <v>1.22</v>
      </c>
      <c r="N22" s="118">
        <v>1.25</v>
      </c>
      <c r="O22" s="118">
        <v>2517</v>
      </c>
      <c r="P22" s="118">
        <v>101.58</v>
      </c>
      <c r="Q22" s="118">
        <v>0</v>
      </c>
      <c r="R22" s="118">
        <v>2.56</v>
      </c>
      <c r="S22" s="118">
        <v>0</v>
      </c>
      <c r="T22" s="118">
        <v>0.09</v>
      </c>
      <c r="U22" s="118">
        <v>0.01</v>
      </c>
    </row>
    <row r="23" spans="2:21" customFormat="1" ht="15.75">
      <c r="B23" s="62" t="s">
        <v>337</v>
      </c>
      <c r="C23" s="91">
        <v>1940576</v>
      </c>
      <c r="D23" s="91" t="s">
        <v>151</v>
      </c>
      <c r="E23" s="91"/>
      <c r="F23" s="91">
        <v>194</v>
      </c>
      <c r="G23" s="91" t="s">
        <v>328</v>
      </c>
      <c r="H23" s="91" t="s">
        <v>335</v>
      </c>
      <c r="I23" s="91" t="s">
        <v>173</v>
      </c>
      <c r="J23" s="102"/>
      <c r="K23" s="91">
        <v>2.75</v>
      </c>
      <c r="L23" s="91" t="s">
        <v>177</v>
      </c>
      <c r="M23" s="118">
        <v>0.7</v>
      </c>
      <c r="N23" s="118">
        <v>-0.04</v>
      </c>
      <c r="O23" s="118">
        <v>0.52</v>
      </c>
      <c r="P23" s="118">
        <v>103.48</v>
      </c>
      <c r="Q23" s="118">
        <v>0</v>
      </c>
      <c r="R23" s="118">
        <v>0</v>
      </c>
      <c r="S23" s="118">
        <v>0</v>
      </c>
      <c r="T23" s="118">
        <v>0</v>
      </c>
      <c r="U23" s="118">
        <v>0</v>
      </c>
    </row>
    <row r="24" spans="2:21" customFormat="1" ht="15.75">
      <c r="B24" s="62" t="s">
        <v>338</v>
      </c>
      <c r="C24" s="91">
        <v>1940535</v>
      </c>
      <c r="D24" s="91" t="s">
        <v>151</v>
      </c>
      <c r="E24" s="91"/>
      <c r="F24" s="91">
        <v>194</v>
      </c>
      <c r="G24" s="91" t="s">
        <v>328</v>
      </c>
      <c r="H24" s="91" t="s">
        <v>335</v>
      </c>
      <c r="I24" s="91" t="s">
        <v>173</v>
      </c>
      <c r="J24" s="102"/>
      <c r="K24" s="91">
        <v>3.78</v>
      </c>
      <c r="L24" s="91" t="s">
        <v>177</v>
      </c>
      <c r="M24" s="118">
        <v>5</v>
      </c>
      <c r="N24" s="118">
        <v>0.17</v>
      </c>
      <c r="O24" s="118">
        <v>60394</v>
      </c>
      <c r="P24" s="118">
        <v>125.14</v>
      </c>
      <c r="Q24" s="118">
        <v>0</v>
      </c>
      <c r="R24" s="118">
        <v>75.58</v>
      </c>
      <c r="S24" s="118">
        <v>0</v>
      </c>
      <c r="T24" s="118">
        <v>2.5299999999999998</v>
      </c>
      <c r="U24" s="118">
        <v>0.33</v>
      </c>
    </row>
    <row r="25" spans="2:21" customFormat="1" ht="15.75">
      <c r="B25" s="62" t="s">
        <v>339</v>
      </c>
      <c r="C25" s="91">
        <v>1940568</v>
      </c>
      <c r="D25" s="91" t="s">
        <v>151</v>
      </c>
      <c r="E25" s="91"/>
      <c r="F25" s="91">
        <v>194</v>
      </c>
      <c r="G25" s="91" t="s">
        <v>328</v>
      </c>
      <c r="H25" s="91" t="s">
        <v>335</v>
      </c>
      <c r="I25" s="91" t="s">
        <v>173</v>
      </c>
      <c r="J25" s="102"/>
      <c r="K25" s="91">
        <v>1.23</v>
      </c>
      <c r="L25" s="91" t="s">
        <v>177</v>
      </c>
      <c r="M25" s="118">
        <v>1.6</v>
      </c>
      <c r="N25" s="118">
        <v>-0.1</v>
      </c>
      <c r="O25" s="118">
        <v>12563</v>
      </c>
      <c r="P25" s="118">
        <v>102.93</v>
      </c>
      <c r="Q25" s="118">
        <v>0</v>
      </c>
      <c r="R25" s="118">
        <v>12.93</v>
      </c>
      <c r="S25" s="118">
        <v>0</v>
      </c>
      <c r="T25" s="118">
        <v>0.43</v>
      </c>
      <c r="U25" s="118">
        <v>0.06</v>
      </c>
    </row>
    <row r="26" spans="2:21" customFormat="1" ht="15.75">
      <c r="B26" s="62" t="s">
        <v>340</v>
      </c>
      <c r="C26" s="91">
        <v>6040299</v>
      </c>
      <c r="D26" s="91" t="s">
        <v>151</v>
      </c>
      <c r="E26" s="91"/>
      <c r="F26" s="91">
        <v>604</v>
      </c>
      <c r="G26" s="91" t="s">
        <v>328</v>
      </c>
      <c r="H26" s="91" t="s">
        <v>341</v>
      </c>
      <c r="I26" s="91" t="s">
        <v>326</v>
      </c>
      <c r="J26" s="102"/>
      <c r="K26" s="91">
        <v>2.2999999999999998</v>
      </c>
      <c r="L26" s="91" t="s">
        <v>177</v>
      </c>
      <c r="M26" s="118">
        <v>3.4</v>
      </c>
      <c r="N26" s="118">
        <v>-0.12</v>
      </c>
      <c r="O26" s="118">
        <v>57189</v>
      </c>
      <c r="P26" s="118">
        <v>113.83</v>
      </c>
      <c r="Q26" s="118">
        <v>0</v>
      </c>
      <c r="R26" s="118">
        <v>65.099999999999994</v>
      </c>
      <c r="S26" s="118">
        <v>0</v>
      </c>
      <c r="T26" s="118">
        <v>2.1800000000000002</v>
      </c>
      <c r="U26" s="118">
        <v>0.28000000000000003</v>
      </c>
    </row>
    <row r="27" spans="2:21" customFormat="1" ht="15.75">
      <c r="B27" s="62" t="s">
        <v>342</v>
      </c>
      <c r="C27" s="91">
        <v>2310076</v>
      </c>
      <c r="D27" s="91" t="s">
        <v>151</v>
      </c>
      <c r="E27" s="91"/>
      <c r="F27" s="91">
        <v>695</v>
      </c>
      <c r="G27" s="91" t="s">
        <v>328</v>
      </c>
      <c r="H27" s="91" t="s">
        <v>341</v>
      </c>
      <c r="I27" s="91" t="s">
        <v>326</v>
      </c>
      <c r="J27" s="102"/>
      <c r="K27" s="91">
        <v>1.22</v>
      </c>
      <c r="L27" s="91" t="s">
        <v>177</v>
      </c>
      <c r="M27" s="118">
        <v>3</v>
      </c>
      <c r="N27" s="118">
        <v>-0.19</v>
      </c>
      <c r="O27" s="118">
        <v>68569</v>
      </c>
      <c r="P27" s="118">
        <v>113.38</v>
      </c>
      <c r="Q27" s="118">
        <v>0</v>
      </c>
      <c r="R27" s="118">
        <v>77.739999999999995</v>
      </c>
      <c r="S27" s="118">
        <v>0.01</v>
      </c>
      <c r="T27" s="118">
        <v>2.61</v>
      </c>
      <c r="U27" s="118">
        <v>0.34</v>
      </c>
    </row>
    <row r="28" spans="2:21" customFormat="1" ht="15.75">
      <c r="B28" s="62" t="s">
        <v>343</v>
      </c>
      <c r="C28" s="91">
        <v>1134436</v>
      </c>
      <c r="D28" s="91" t="s">
        <v>151</v>
      </c>
      <c r="E28" s="91"/>
      <c r="F28" s="91">
        <v>1420</v>
      </c>
      <c r="G28" s="91" t="s">
        <v>344</v>
      </c>
      <c r="H28" s="91" t="s">
        <v>341</v>
      </c>
      <c r="I28" s="91" t="s">
        <v>326</v>
      </c>
      <c r="J28" s="102"/>
      <c r="K28" s="91">
        <v>3.74</v>
      </c>
      <c r="L28" s="91" t="s">
        <v>177</v>
      </c>
      <c r="M28" s="118">
        <v>0.65</v>
      </c>
      <c r="N28" s="118">
        <v>0.26</v>
      </c>
      <c r="O28" s="118">
        <v>28110</v>
      </c>
      <c r="P28" s="118">
        <v>101.13</v>
      </c>
      <c r="Q28" s="118">
        <v>0</v>
      </c>
      <c r="R28" s="118">
        <v>28.43</v>
      </c>
      <c r="S28" s="118">
        <v>0</v>
      </c>
      <c r="T28" s="118">
        <v>0.95</v>
      </c>
      <c r="U28" s="118">
        <v>0.12</v>
      </c>
    </row>
    <row r="29" spans="2:21" customFormat="1" ht="15.75">
      <c r="B29" s="62" t="s">
        <v>345</v>
      </c>
      <c r="C29" s="91">
        <v>1136324</v>
      </c>
      <c r="D29" s="91" t="s">
        <v>151</v>
      </c>
      <c r="E29" s="91"/>
      <c r="F29" s="91">
        <v>1420</v>
      </c>
      <c r="G29" s="91" t="s">
        <v>344</v>
      </c>
      <c r="H29" s="91" t="s">
        <v>341</v>
      </c>
      <c r="I29" s="91" t="s">
        <v>326</v>
      </c>
      <c r="J29" s="102"/>
      <c r="K29" s="91">
        <v>4.8600000000000003</v>
      </c>
      <c r="L29" s="91" t="s">
        <v>177</v>
      </c>
      <c r="M29" s="118">
        <v>1.64</v>
      </c>
      <c r="N29" s="118">
        <v>0.66</v>
      </c>
      <c r="O29" s="118">
        <v>9001</v>
      </c>
      <c r="P29" s="118">
        <v>104.14</v>
      </c>
      <c r="Q29" s="118">
        <v>3.5999999999999997E-2</v>
      </c>
      <c r="R29" s="118">
        <v>9.41</v>
      </c>
      <c r="S29" s="118">
        <v>0</v>
      </c>
      <c r="T29" s="118">
        <v>0.32</v>
      </c>
      <c r="U29" s="118">
        <v>0.04</v>
      </c>
    </row>
    <row r="30" spans="2:21" customFormat="1" ht="15.75">
      <c r="B30" s="62" t="s">
        <v>346</v>
      </c>
      <c r="C30" s="91">
        <v>1138650</v>
      </c>
      <c r="D30" s="91" t="s">
        <v>151</v>
      </c>
      <c r="E30" s="91"/>
      <c r="F30" s="91">
        <v>1420</v>
      </c>
      <c r="G30" s="91" t="s">
        <v>344</v>
      </c>
      <c r="H30" s="91" t="s">
        <v>347</v>
      </c>
      <c r="I30" s="91" t="s">
        <v>173</v>
      </c>
      <c r="J30" s="102"/>
      <c r="K30" s="91">
        <v>5.73</v>
      </c>
      <c r="L30" s="91" t="s">
        <v>177</v>
      </c>
      <c r="M30" s="118">
        <v>1.34</v>
      </c>
      <c r="N30" s="118">
        <v>1.1499999999999999</v>
      </c>
      <c r="O30" s="118">
        <v>71789</v>
      </c>
      <c r="P30" s="118">
        <v>102.3</v>
      </c>
      <c r="Q30" s="118">
        <v>0</v>
      </c>
      <c r="R30" s="118">
        <v>73.44</v>
      </c>
      <c r="S30" s="118">
        <v>0</v>
      </c>
      <c r="T30" s="118">
        <v>2.46</v>
      </c>
      <c r="U30" s="118">
        <v>0.32</v>
      </c>
    </row>
    <row r="31" spans="2:21" customFormat="1" ht="15.75">
      <c r="B31" s="62" t="s">
        <v>348</v>
      </c>
      <c r="C31" s="91">
        <v>1940501</v>
      </c>
      <c r="D31" s="91" t="s">
        <v>151</v>
      </c>
      <c r="E31" s="91"/>
      <c r="F31" s="91">
        <v>194</v>
      </c>
      <c r="G31" s="91" t="s">
        <v>328</v>
      </c>
      <c r="H31" s="91" t="s">
        <v>347</v>
      </c>
      <c r="I31" s="91" t="s">
        <v>173</v>
      </c>
      <c r="J31" s="102"/>
      <c r="K31" s="91">
        <v>2.85</v>
      </c>
      <c r="L31" s="91" t="s">
        <v>177</v>
      </c>
      <c r="M31" s="118">
        <v>4</v>
      </c>
      <c r="N31" s="118">
        <v>0.01</v>
      </c>
      <c r="O31" s="118">
        <v>61337</v>
      </c>
      <c r="P31" s="118">
        <v>118.31</v>
      </c>
      <c r="Q31" s="118">
        <v>0</v>
      </c>
      <c r="R31" s="118">
        <v>72.569999999999993</v>
      </c>
      <c r="S31" s="118">
        <v>0</v>
      </c>
      <c r="T31" s="118">
        <v>2.4300000000000002</v>
      </c>
      <c r="U31" s="118">
        <v>0.31</v>
      </c>
    </row>
    <row r="32" spans="2:21" customFormat="1" ht="15.75">
      <c r="B32" s="62" t="s">
        <v>349</v>
      </c>
      <c r="C32" s="91">
        <v>1940543</v>
      </c>
      <c r="D32" s="91" t="s">
        <v>151</v>
      </c>
      <c r="E32" s="91"/>
      <c r="F32" s="91">
        <v>194</v>
      </c>
      <c r="G32" s="91" t="s">
        <v>328</v>
      </c>
      <c r="H32" s="91" t="s">
        <v>347</v>
      </c>
      <c r="I32" s="91" t="s">
        <v>173</v>
      </c>
      <c r="J32" s="102"/>
      <c r="K32" s="91">
        <v>3.73</v>
      </c>
      <c r="L32" s="91" t="s">
        <v>177</v>
      </c>
      <c r="M32" s="118">
        <v>4.2</v>
      </c>
      <c r="N32" s="118">
        <v>0.22</v>
      </c>
      <c r="O32" s="118">
        <v>10240</v>
      </c>
      <c r="P32" s="118">
        <v>117.76</v>
      </c>
      <c r="Q32" s="118">
        <v>0</v>
      </c>
      <c r="R32" s="118">
        <v>12.06</v>
      </c>
      <c r="S32" s="118">
        <v>0</v>
      </c>
      <c r="T32" s="118">
        <v>0.4</v>
      </c>
      <c r="U32" s="118">
        <v>0.05</v>
      </c>
    </row>
    <row r="33" spans="2:21" customFormat="1" ht="15.75">
      <c r="B33" s="62" t="s">
        <v>350</v>
      </c>
      <c r="C33" s="91">
        <v>1940402</v>
      </c>
      <c r="D33" s="91" t="s">
        <v>151</v>
      </c>
      <c r="E33" s="91"/>
      <c r="F33" s="91">
        <v>194</v>
      </c>
      <c r="G33" s="91" t="s">
        <v>328</v>
      </c>
      <c r="H33" s="91" t="s">
        <v>347</v>
      </c>
      <c r="I33" s="91" t="s">
        <v>173</v>
      </c>
      <c r="J33" s="102"/>
      <c r="K33" s="91">
        <v>1.74</v>
      </c>
      <c r="L33" s="91" t="s">
        <v>177</v>
      </c>
      <c r="M33" s="118">
        <v>4.0999999999999996</v>
      </c>
      <c r="N33" s="118">
        <v>0.13</v>
      </c>
      <c r="O33" s="118">
        <v>0.05</v>
      </c>
      <c r="P33" s="118">
        <v>130.86000000000001</v>
      </c>
      <c r="Q33" s="118">
        <v>0</v>
      </c>
      <c r="R33" s="118">
        <v>0</v>
      </c>
      <c r="S33" s="118">
        <v>0</v>
      </c>
      <c r="T33" s="118">
        <v>0</v>
      </c>
      <c r="U33" s="118">
        <v>0</v>
      </c>
    </row>
    <row r="34" spans="2:21" customFormat="1" ht="15.75">
      <c r="B34" s="62" t="s">
        <v>351</v>
      </c>
      <c r="C34" s="91">
        <v>1133149</v>
      </c>
      <c r="D34" s="91" t="s">
        <v>151</v>
      </c>
      <c r="E34" s="91"/>
      <c r="F34" s="91">
        <v>1328</v>
      </c>
      <c r="G34" s="91" t="s">
        <v>344</v>
      </c>
      <c r="H34" s="91" t="s">
        <v>352</v>
      </c>
      <c r="I34" s="91" t="s">
        <v>326</v>
      </c>
      <c r="J34" s="102"/>
      <c r="K34" s="91">
        <v>6.71</v>
      </c>
      <c r="L34" s="91" t="s">
        <v>177</v>
      </c>
      <c r="M34" s="118">
        <v>3.2</v>
      </c>
      <c r="N34" s="118">
        <v>1.43</v>
      </c>
      <c r="O34" s="118">
        <v>10161</v>
      </c>
      <c r="P34" s="118">
        <v>110.62</v>
      </c>
      <c r="Q34" s="118">
        <v>0.32</v>
      </c>
      <c r="R34" s="118">
        <v>11.56</v>
      </c>
      <c r="S34" s="118">
        <v>0</v>
      </c>
      <c r="T34" s="118">
        <v>0.39</v>
      </c>
      <c r="U34" s="118">
        <v>0.05</v>
      </c>
    </row>
    <row r="35" spans="2:21" customFormat="1" ht="15.75">
      <c r="B35" s="62" t="s">
        <v>353</v>
      </c>
      <c r="C35" s="91">
        <v>1133487</v>
      </c>
      <c r="D35" s="91" t="s">
        <v>151</v>
      </c>
      <c r="E35" s="91"/>
      <c r="F35" s="91">
        <v>1300</v>
      </c>
      <c r="G35" s="91" t="s">
        <v>344</v>
      </c>
      <c r="H35" s="91" t="s">
        <v>352</v>
      </c>
      <c r="I35" s="91" t="s">
        <v>326</v>
      </c>
      <c r="J35" s="102"/>
      <c r="K35" s="91">
        <v>5.72</v>
      </c>
      <c r="L35" s="91" t="s">
        <v>177</v>
      </c>
      <c r="M35" s="118">
        <v>2.34</v>
      </c>
      <c r="N35" s="118">
        <v>1.23</v>
      </c>
      <c r="O35" s="118">
        <v>9577</v>
      </c>
      <c r="P35" s="118">
        <v>106.21</v>
      </c>
      <c r="Q35" s="118">
        <v>0</v>
      </c>
      <c r="R35" s="118">
        <v>10.17</v>
      </c>
      <c r="S35" s="118">
        <v>0</v>
      </c>
      <c r="T35" s="118">
        <v>0.34</v>
      </c>
      <c r="U35" s="118">
        <v>0.04</v>
      </c>
    </row>
    <row r="36" spans="2:21" customFormat="1" ht="15.75">
      <c r="B36" s="62" t="s">
        <v>354</v>
      </c>
      <c r="C36" s="91">
        <v>2300143</v>
      </c>
      <c r="D36" s="91" t="s">
        <v>151</v>
      </c>
      <c r="E36" s="91"/>
      <c r="F36" s="91">
        <v>230</v>
      </c>
      <c r="G36" s="91" t="s">
        <v>192</v>
      </c>
      <c r="H36" s="91" t="s">
        <v>352</v>
      </c>
      <c r="I36" s="91" t="s">
        <v>326</v>
      </c>
      <c r="J36" s="102"/>
      <c r="K36" s="91">
        <v>2.39</v>
      </c>
      <c r="L36" s="91" t="s">
        <v>177</v>
      </c>
      <c r="M36" s="118">
        <v>3.7</v>
      </c>
      <c r="N36" s="118">
        <v>0.25</v>
      </c>
      <c r="O36" s="118">
        <v>50609</v>
      </c>
      <c r="P36" s="118">
        <v>112.47</v>
      </c>
      <c r="Q36" s="118">
        <v>0</v>
      </c>
      <c r="R36" s="118">
        <v>56.92</v>
      </c>
      <c r="S36" s="118">
        <v>0</v>
      </c>
      <c r="T36" s="118">
        <v>1.91</v>
      </c>
      <c r="U36" s="118">
        <v>0.25</v>
      </c>
    </row>
    <row r="37" spans="2:21">
      <c r="B37" s="62" t="s">
        <v>355</v>
      </c>
      <c r="C37" s="91">
        <v>2300176</v>
      </c>
      <c r="D37" s="91" t="s">
        <v>151</v>
      </c>
      <c r="E37" s="91"/>
      <c r="F37" s="91">
        <v>230</v>
      </c>
      <c r="G37" s="91" t="s">
        <v>192</v>
      </c>
      <c r="H37" s="91" t="s">
        <v>352</v>
      </c>
      <c r="I37" s="91" t="s">
        <v>326</v>
      </c>
      <c r="J37" s="102"/>
      <c r="K37" s="91">
        <v>5.64</v>
      </c>
      <c r="L37" s="91" t="s">
        <v>177</v>
      </c>
      <c r="M37" s="118">
        <v>3.65</v>
      </c>
      <c r="N37" s="118">
        <v>2.96</v>
      </c>
      <c r="O37" s="118">
        <v>79753</v>
      </c>
      <c r="P37" s="118">
        <v>103.95</v>
      </c>
      <c r="Q37" s="118">
        <v>0</v>
      </c>
      <c r="R37" s="118">
        <v>82.9</v>
      </c>
      <c r="S37" s="118">
        <v>0.01</v>
      </c>
      <c r="T37" s="118">
        <v>2.78</v>
      </c>
      <c r="U37" s="118">
        <v>0.36</v>
      </c>
    </row>
    <row r="38" spans="2:21">
      <c r="B38" s="62" t="s">
        <v>356</v>
      </c>
      <c r="C38" s="91">
        <v>1121953</v>
      </c>
      <c r="D38" s="91" t="s">
        <v>151</v>
      </c>
      <c r="E38" s="91"/>
      <c r="F38" s="91">
        <v>1153</v>
      </c>
      <c r="G38" s="91" t="s">
        <v>328</v>
      </c>
      <c r="H38" s="91" t="s">
        <v>352</v>
      </c>
      <c r="I38" s="91" t="s">
        <v>326</v>
      </c>
      <c r="J38" s="102"/>
      <c r="K38" s="91">
        <v>1.58</v>
      </c>
      <c r="L38" s="91" t="s">
        <v>177</v>
      </c>
      <c r="M38" s="118">
        <v>3.1</v>
      </c>
      <c r="N38" s="118">
        <v>-0.11</v>
      </c>
      <c r="O38" s="118">
        <v>9451.6</v>
      </c>
      <c r="P38" s="118">
        <v>112.76</v>
      </c>
      <c r="Q38" s="118">
        <v>0</v>
      </c>
      <c r="R38" s="118">
        <v>10.66</v>
      </c>
      <c r="S38" s="118">
        <v>0</v>
      </c>
      <c r="T38" s="118">
        <v>0.36</v>
      </c>
      <c r="U38" s="118">
        <v>0.05</v>
      </c>
    </row>
    <row r="39" spans="2:21">
      <c r="B39" s="62" t="s">
        <v>357</v>
      </c>
      <c r="C39" s="91">
        <v>7480023</v>
      </c>
      <c r="D39" s="91" t="s">
        <v>151</v>
      </c>
      <c r="E39" s="91"/>
      <c r="F39" s="91">
        <v>748</v>
      </c>
      <c r="G39" s="91" t="s">
        <v>328</v>
      </c>
      <c r="H39" s="91" t="s">
        <v>352</v>
      </c>
      <c r="I39" s="91" t="s">
        <v>326</v>
      </c>
      <c r="J39" s="102"/>
      <c r="K39" s="91">
        <v>0.93</v>
      </c>
      <c r="L39" s="91" t="s">
        <v>177</v>
      </c>
      <c r="M39" s="118">
        <v>5.3</v>
      </c>
      <c r="N39" s="118">
        <v>-0.4</v>
      </c>
      <c r="O39" s="118">
        <v>8000</v>
      </c>
      <c r="P39" s="118">
        <v>133.93</v>
      </c>
      <c r="Q39" s="118">
        <v>0</v>
      </c>
      <c r="R39" s="118">
        <v>10.71</v>
      </c>
      <c r="S39" s="118">
        <v>0</v>
      </c>
      <c r="T39" s="118">
        <v>0.36</v>
      </c>
      <c r="U39" s="118">
        <v>0.05</v>
      </c>
    </row>
    <row r="40" spans="2:21">
      <c r="B40" s="62" t="s">
        <v>358</v>
      </c>
      <c r="C40" s="91">
        <v>1119825</v>
      </c>
      <c r="D40" s="91" t="s">
        <v>151</v>
      </c>
      <c r="E40" s="91"/>
      <c r="F40" s="91">
        <v>1291</v>
      </c>
      <c r="G40" s="91" t="s">
        <v>328</v>
      </c>
      <c r="H40" s="91" t="s">
        <v>352</v>
      </c>
      <c r="I40" s="91" t="s">
        <v>326</v>
      </c>
      <c r="J40" s="102"/>
      <c r="K40" s="91">
        <v>2.52</v>
      </c>
      <c r="L40" s="91" t="s">
        <v>177</v>
      </c>
      <c r="M40" s="118">
        <v>3.55</v>
      </c>
      <c r="N40" s="118">
        <v>-7.0000000000000007E-2</v>
      </c>
      <c r="O40" s="118">
        <v>34891.5</v>
      </c>
      <c r="P40" s="118">
        <v>121.06</v>
      </c>
      <c r="Q40" s="118">
        <v>0</v>
      </c>
      <c r="R40" s="118">
        <v>42.24</v>
      </c>
      <c r="S40" s="118">
        <v>0.01</v>
      </c>
      <c r="T40" s="118">
        <v>1.42</v>
      </c>
      <c r="U40" s="118">
        <v>0.18</v>
      </c>
    </row>
    <row r="41" spans="2:21">
      <c r="B41" s="62" t="s">
        <v>359</v>
      </c>
      <c r="C41" s="91">
        <v>3230265</v>
      </c>
      <c r="D41" s="91" t="s">
        <v>151</v>
      </c>
      <c r="E41" s="91"/>
      <c r="F41" s="91">
        <v>323</v>
      </c>
      <c r="G41" s="91" t="s">
        <v>344</v>
      </c>
      <c r="H41" s="91" t="s">
        <v>352</v>
      </c>
      <c r="I41" s="91" t="s">
        <v>326</v>
      </c>
      <c r="J41" s="102"/>
      <c r="K41" s="91">
        <v>7.3</v>
      </c>
      <c r="L41" s="91" t="s">
        <v>177</v>
      </c>
      <c r="M41" s="118">
        <v>2.2999999999999998</v>
      </c>
      <c r="N41" s="118">
        <v>1.75</v>
      </c>
      <c r="O41" s="118">
        <v>3044.61</v>
      </c>
      <c r="P41" s="118">
        <v>105.36</v>
      </c>
      <c r="Q41" s="118">
        <v>0</v>
      </c>
      <c r="R41" s="118">
        <v>3.21</v>
      </c>
      <c r="S41" s="118">
        <v>0</v>
      </c>
      <c r="T41" s="118">
        <v>0.11</v>
      </c>
      <c r="U41" s="118">
        <v>0.01</v>
      </c>
    </row>
    <row r="42" spans="2:21">
      <c r="B42" s="62" t="s">
        <v>360</v>
      </c>
      <c r="C42" s="91">
        <v>3230190</v>
      </c>
      <c r="D42" s="91" t="s">
        <v>151</v>
      </c>
      <c r="E42" s="91"/>
      <c r="F42" s="91">
        <v>323</v>
      </c>
      <c r="G42" s="91" t="s">
        <v>344</v>
      </c>
      <c r="H42" s="91" t="s">
        <v>352</v>
      </c>
      <c r="I42" s="91" t="s">
        <v>326</v>
      </c>
      <c r="J42" s="102"/>
      <c r="K42" s="91">
        <v>6.12</v>
      </c>
      <c r="L42" s="91" t="s">
        <v>177</v>
      </c>
      <c r="M42" s="118">
        <v>1.76</v>
      </c>
      <c r="N42" s="118">
        <v>1.36</v>
      </c>
      <c r="O42" s="118">
        <v>14047.16</v>
      </c>
      <c r="P42" s="118">
        <v>103.43</v>
      </c>
      <c r="Q42" s="118">
        <v>0.123</v>
      </c>
      <c r="R42" s="118">
        <v>14.65</v>
      </c>
      <c r="S42" s="118">
        <v>0</v>
      </c>
      <c r="T42" s="118">
        <v>0.49</v>
      </c>
      <c r="U42" s="118">
        <v>0.06</v>
      </c>
    </row>
    <row r="43" spans="2:21">
      <c r="B43" s="62" t="s">
        <v>361</v>
      </c>
      <c r="C43" s="91">
        <v>3230232</v>
      </c>
      <c r="D43" s="91" t="s">
        <v>151</v>
      </c>
      <c r="E43" s="91"/>
      <c r="F43" s="91">
        <v>323</v>
      </c>
      <c r="G43" s="91" t="s">
        <v>344</v>
      </c>
      <c r="H43" s="91" t="s">
        <v>352</v>
      </c>
      <c r="I43" s="91" t="s">
        <v>326</v>
      </c>
      <c r="J43" s="102"/>
      <c r="K43" s="91">
        <v>6.71</v>
      </c>
      <c r="L43" s="91" t="s">
        <v>177</v>
      </c>
      <c r="M43" s="118">
        <v>2.15</v>
      </c>
      <c r="N43" s="118">
        <v>1.55</v>
      </c>
      <c r="O43" s="118">
        <v>15429.21</v>
      </c>
      <c r="P43" s="118">
        <v>105.84</v>
      </c>
      <c r="Q43" s="118">
        <v>0</v>
      </c>
      <c r="R43" s="118">
        <v>16.329999999999998</v>
      </c>
      <c r="S43" s="118">
        <v>0</v>
      </c>
      <c r="T43" s="118">
        <v>0.55000000000000004</v>
      </c>
      <c r="U43" s="118">
        <v>7.0000000000000007E-2</v>
      </c>
    </row>
    <row r="44" spans="2:21">
      <c r="B44" s="62" t="s">
        <v>362</v>
      </c>
      <c r="C44" s="91">
        <v>1940600</v>
      </c>
      <c r="D44" s="91" t="s">
        <v>151</v>
      </c>
      <c r="E44" s="91"/>
      <c r="F44" s="91">
        <v>194</v>
      </c>
      <c r="G44" s="91" t="s">
        <v>328</v>
      </c>
      <c r="H44" s="91" t="s">
        <v>352</v>
      </c>
      <c r="I44" s="91" t="s">
        <v>326</v>
      </c>
      <c r="J44" s="102"/>
      <c r="K44" s="91">
        <v>4.7300000000000004</v>
      </c>
      <c r="L44" s="91" t="s">
        <v>177</v>
      </c>
      <c r="M44" s="118">
        <v>1.42</v>
      </c>
      <c r="N44" s="118">
        <v>1.4</v>
      </c>
      <c r="O44" s="118">
        <v>1</v>
      </c>
      <c r="P44" s="118">
        <v>5046567</v>
      </c>
      <c r="Q44" s="118">
        <v>0</v>
      </c>
      <c r="R44" s="118">
        <v>50.47</v>
      </c>
      <c r="S44" s="118">
        <v>0</v>
      </c>
      <c r="T44" s="118">
        <v>1.69</v>
      </c>
      <c r="U44" s="118">
        <v>0.22</v>
      </c>
    </row>
    <row r="45" spans="2:21">
      <c r="B45" s="62" t="s">
        <v>363</v>
      </c>
      <c r="C45" s="91">
        <v>1260546</v>
      </c>
      <c r="D45" s="91" t="s">
        <v>151</v>
      </c>
      <c r="E45" s="91"/>
      <c r="F45" s="91">
        <v>126</v>
      </c>
      <c r="G45" s="91" t="s">
        <v>344</v>
      </c>
      <c r="H45" s="91" t="s">
        <v>364</v>
      </c>
      <c r="I45" s="91" t="s">
        <v>326</v>
      </c>
      <c r="J45" s="102"/>
      <c r="K45" s="91">
        <v>3.94</v>
      </c>
      <c r="L45" s="91" t="s">
        <v>177</v>
      </c>
      <c r="M45" s="118">
        <v>5.35</v>
      </c>
      <c r="N45" s="118">
        <v>1.66</v>
      </c>
      <c r="O45" s="118">
        <v>18425</v>
      </c>
      <c r="P45" s="118">
        <v>120.4</v>
      </c>
      <c r="Q45" s="118">
        <v>0</v>
      </c>
      <c r="R45" s="118">
        <v>22.18</v>
      </c>
      <c r="S45" s="118">
        <v>0</v>
      </c>
      <c r="T45" s="118">
        <v>0.74</v>
      </c>
      <c r="U45" s="118">
        <v>0.1</v>
      </c>
    </row>
    <row r="46" spans="2:21">
      <c r="B46" s="62" t="s">
        <v>365</v>
      </c>
      <c r="C46" s="91">
        <v>1260652</v>
      </c>
      <c r="D46" s="91" t="s">
        <v>151</v>
      </c>
      <c r="E46" s="91"/>
      <c r="F46" s="91">
        <v>126</v>
      </c>
      <c r="G46" s="91" t="s">
        <v>344</v>
      </c>
      <c r="H46" s="91" t="s">
        <v>364</v>
      </c>
      <c r="I46" s="91" t="s">
        <v>326</v>
      </c>
      <c r="J46" s="102"/>
      <c r="K46" s="91">
        <v>6.9</v>
      </c>
      <c r="L46" s="91" t="s">
        <v>177</v>
      </c>
      <c r="M46" s="118">
        <v>2.78</v>
      </c>
      <c r="N46" s="118">
        <v>2.64</v>
      </c>
      <c r="O46" s="118">
        <v>35266</v>
      </c>
      <c r="P46" s="118">
        <v>101.78</v>
      </c>
      <c r="Q46" s="118">
        <v>0.39600000000000002</v>
      </c>
      <c r="R46" s="118">
        <v>36.29</v>
      </c>
      <c r="S46" s="118">
        <v>0</v>
      </c>
      <c r="T46" s="118">
        <v>1.22</v>
      </c>
      <c r="U46" s="118">
        <v>0.16</v>
      </c>
    </row>
    <row r="47" spans="2:21">
      <c r="B47" s="62" t="s">
        <v>366</v>
      </c>
      <c r="C47" s="91">
        <v>1119221</v>
      </c>
      <c r="D47" s="91" t="s">
        <v>151</v>
      </c>
      <c r="E47" s="91"/>
      <c r="F47" s="91">
        <v>1367</v>
      </c>
      <c r="G47" s="91" t="s">
        <v>367</v>
      </c>
      <c r="H47" s="91" t="s">
        <v>364</v>
      </c>
      <c r="I47" s="91" t="s">
        <v>326</v>
      </c>
      <c r="J47" s="102"/>
      <c r="K47" s="91">
        <v>2.81</v>
      </c>
      <c r="L47" s="91" t="s">
        <v>177</v>
      </c>
      <c r="M47" s="118">
        <v>3.9</v>
      </c>
      <c r="N47" s="118">
        <v>0.22</v>
      </c>
      <c r="O47" s="118">
        <v>16670</v>
      </c>
      <c r="P47" s="118">
        <v>120.18</v>
      </c>
      <c r="Q47" s="118">
        <v>0</v>
      </c>
      <c r="R47" s="118">
        <v>20.03</v>
      </c>
      <c r="S47" s="118">
        <v>0</v>
      </c>
      <c r="T47" s="118">
        <v>0.67</v>
      </c>
      <c r="U47" s="118">
        <v>0.09</v>
      </c>
    </row>
    <row r="48" spans="2:21">
      <c r="B48" s="62" t="s">
        <v>368</v>
      </c>
      <c r="C48" s="91">
        <v>1126069</v>
      </c>
      <c r="D48" s="91" t="s">
        <v>151</v>
      </c>
      <c r="E48" s="91"/>
      <c r="F48" s="91">
        <v>1367</v>
      </c>
      <c r="G48" s="91" t="s">
        <v>367</v>
      </c>
      <c r="H48" s="91" t="s">
        <v>364</v>
      </c>
      <c r="I48" s="91" t="s">
        <v>326</v>
      </c>
      <c r="J48" s="102"/>
      <c r="K48" s="91">
        <v>4.57</v>
      </c>
      <c r="L48" s="91" t="s">
        <v>177</v>
      </c>
      <c r="M48" s="118">
        <v>3.85</v>
      </c>
      <c r="N48" s="118">
        <v>0.61</v>
      </c>
      <c r="O48" s="118">
        <v>18789</v>
      </c>
      <c r="P48" s="118">
        <v>119.27</v>
      </c>
      <c r="Q48" s="118">
        <v>0</v>
      </c>
      <c r="R48" s="118">
        <v>22.41</v>
      </c>
      <c r="S48" s="118">
        <v>0.01</v>
      </c>
      <c r="T48" s="118">
        <v>0.75</v>
      </c>
      <c r="U48" s="118">
        <v>0.1</v>
      </c>
    </row>
    <row r="49" spans="2:21">
      <c r="B49" s="62" t="s">
        <v>369</v>
      </c>
      <c r="C49" s="91">
        <v>2260479</v>
      </c>
      <c r="D49" s="91" t="s">
        <v>151</v>
      </c>
      <c r="E49" s="91"/>
      <c r="F49" s="91">
        <v>226</v>
      </c>
      <c r="G49" s="91" t="s">
        <v>344</v>
      </c>
      <c r="H49" s="91" t="s">
        <v>364</v>
      </c>
      <c r="I49" s="91" t="s">
        <v>326</v>
      </c>
      <c r="J49" s="102"/>
      <c r="K49" s="91">
        <v>5.16</v>
      </c>
      <c r="L49" s="91" t="s">
        <v>177</v>
      </c>
      <c r="M49" s="118">
        <v>2.85</v>
      </c>
      <c r="N49" s="118">
        <v>1.0900000000000001</v>
      </c>
      <c r="O49" s="118">
        <v>13149</v>
      </c>
      <c r="P49" s="118">
        <v>111.01</v>
      </c>
      <c r="Q49" s="118">
        <v>0</v>
      </c>
      <c r="R49" s="118">
        <v>14.6</v>
      </c>
      <c r="S49" s="118">
        <v>0</v>
      </c>
      <c r="T49" s="118">
        <v>0.49</v>
      </c>
      <c r="U49" s="118">
        <v>0.06</v>
      </c>
    </row>
    <row r="50" spans="2:21">
      <c r="B50" s="62" t="s">
        <v>370</v>
      </c>
      <c r="C50" s="91">
        <v>3230125</v>
      </c>
      <c r="D50" s="91" t="s">
        <v>151</v>
      </c>
      <c r="E50" s="91"/>
      <c r="F50" s="91">
        <v>323</v>
      </c>
      <c r="G50" s="91" t="s">
        <v>344</v>
      </c>
      <c r="H50" s="91" t="s">
        <v>364</v>
      </c>
      <c r="I50" s="91" t="s">
        <v>326</v>
      </c>
      <c r="J50" s="102"/>
      <c r="K50" s="91">
        <v>2.69</v>
      </c>
      <c r="L50" s="91" t="s">
        <v>177</v>
      </c>
      <c r="M50" s="118">
        <v>4.9000000000000004</v>
      </c>
      <c r="N50" s="118">
        <v>0.59</v>
      </c>
      <c r="O50" s="118">
        <v>4991.26</v>
      </c>
      <c r="P50" s="118">
        <v>116.15</v>
      </c>
      <c r="Q50" s="118">
        <v>0</v>
      </c>
      <c r="R50" s="118">
        <v>5.8</v>
      </c>
      <c r="S50" s="118">
        <v>0</v>
      </c>
      <c r="T50" s="118">
        <v>0.19</v>
      </c>
      <c r="U50" s="118">
        <v>0.03</v>
      </c>
    </row>
    <row r="51" spans="2:21">
      <c r="B51" s="62" t="s">
        <v>371</v>
      </c>
      <c r="C51" s="91">
        <v>3230224</v>
      </c>
      <c r="D51" s="91" t="s">
        <v>151</v>
      </c>
      <c r="E51" s="91"/>
      <c r="F51" s="91">
        <v>323</v>
      </c>
      <c r="G51" s="91" t="s">
        <v>344</v>
      </c>
      <c r="H51" s="91" t="s">
        <v>364</v>
      </c>
      <c r="I51" s="91" t="s">
        <v>326</v>
      </c>
      <c r="J51" s="102"/>
      <c r="K51" s="91">
        <v>2.58</v>
      </c>
      <c r="L51" s="91" t="s">
        <v>177</v>
      </c>
      <c r="M51" s="118">
        <v>5.85</v>
      </c>
      <c r="N51" s="118">
        <v>0.56000000000000005</v>
      </c>
      <c r="O51" s="118">
        <v>9800.3799999999992</v>
      </c>
      <c r="P51" s="118">
        <v>123.86</v>
      </c>
      <c r="Q51" s="118">
        <v>0</v>
      </c>
      <c r="R51" s="118">
        <v>12.14</v>
      </c>
      <c r="S51" s="118">
        <v>0</v>
      </c>
      <c r="T51" s="118">
        <v>0.41</v>
      </c>
      <c r="U51" s="118">
        <v>0.05</v>
      </c>
    </row>
    <row r="52" spans="2:21">
      <c r="B52" s="62" t="s">
        <v>372</v>
      </c>
      <c r="C52" s="91">
        <v>32302325</v>
      </c>
      <c r="D52" s="91" t="s">
        <v>151</v>
      </c>
      <c r="E52" s="91"/>
      <c r="F52" s="91">
        <v>323</v>
      </c>
      <c r="G52" s="91" t="s">
        <v>344</v>
      </c>
      <c r="H52" s="91" t="s">
        <v>364</v>
      </c>
      <c r="I52" s="91" t="s">
        <v>326</v>
      </c>
      <c r="J52" s="102"/>
      <c r="K52" s="91">
        <v>0</v>
      </c>
      <c r="L52" s="91" t="s">
        <v>177</v>
      </c>
      <c r="M52" s="118">
        <v>0</v>
      </c>
      <c r="N52" s="118">
        <v>0</v>
      </c>
      <c r="O52" s="118">
        <v>5583</v>
      </c>
      <c r="P52" s="118">
        <v>103.76691</v>
      </c>
      <c r="Q52" s="118">
        <v>0</v>
      </c>
      <c r="R52" s="118">
        <v>5.79</v>
      </c>
      <c r="S52" s="118">
        <v>0</v>
      </c>
      <c r="T52" s="118">
        <v>0.19</v>
      </c>
      <c r="U52" s="118">
        <v>0.03</v>
      </c>
    </row>
    <row r="53" spans="2:21">
      <c r="B53" s="62" t="s">
        <v>373</v>
      </c>
      <c r="C53" s="91">
        <v>1139542</v>
      </c>
      <c r="D53" s="91" t="s">
        <v>151</v>
      </c>
      <c r="E53" s="91"/>
      <c r="F53" s="91">
        <v>1363</v>
      </c>
      <c r="G53" s="91" t="s">
        <v>167</v>
      </c>
      <c r="H53" s="91" t="s">
        <v>364</v>
      </c>
      <c r="I53" s="91" t="s">
        <v>326</v>
      </c>
      <c r="J53" s="102"/>
      <c r="K53" s="91">
        <v>5.21</v>
      </c>
      <c r="L53" s="91" t="s">
        <v>177</v>
      </c>
      <c r="M53" s="118">
        <v>1.94</v>
      </c>
      <c r="N53" s="118">
        <v>0.9</v>
      </c>
      <c r="O53" s="118">
        <v>15565.12</v>
      </c>
      <c r="P53" s="118">
        <v>105.68</v>
      </c>
      <c r="Q53" s="118">
        <v>0</v>
      </c>
      <c r="R53" s="118">
        <v>16.45</v>
      </c>
      <c r="S53" s="118">
        <v>0</v>
      </c>
      <c r="T53" s="118">
        <v>0.55000000000000004</v>
      </c>
      <c r="U53" s="118">
        <v>7.0000000000000007E-2</v>
      </c>
    </row>
    <row r="54" spans="2:21">
      <c r="B54" s="62" t="s">
        <v>374</v>
      </c>
      <c r="C54" s="91">
        <v>1142595</v>
      </c>
      <c r="D54" s="91" t="s">
        <v>151</v>
      </c>
      <c r="E54" s="91"/>
      <c r="F54" s="91">
        <v>1363</v>
      </c>
      <c r="G54" s="91" t="s">
        <v>167</v>
      </c>
      <c r="H54" s="91" t="s">
        <v>364</v>
      </c>
      <c r="I54" s="91" t="s">
        <v>326</v>
      </c>
      <c r="J54" s="102"/>
      <c r="K54" s="91">
        <v>7.09</v>
      </c>
      <c r="L54" s="91" t="s">
        <v>177</v>
      </c>
      <c r="M54" s="118">
        <v>1.23</v>
      </c>
      <c r="N54" s="118">
        <v>1.5</v>
      </c>
      <c r="O54" s="118">
        <v>9741</v>
      </c>
      <c r="P54" s="118">
        <v>97.38</v>
      </c>
      <c r="Q54" s="118">
        <v>0</v>
      </c>
      <c r="R54" s="118">
        <v>9.49</v>
      </c>
      <c r="S54" s="118">
        <v>0</v>
      </c>
      <c r="T54" s="118">
        <v>0.32</v>
      </c>
      <c r="U54" s="118">
        <v>0.04</v>
      </c>
    </row>
    <row r="55" spans="2:21">
      <c r="B55" s="62" t="s">
        <v>375</v>
      </c>
      <c r="C55" s="91">
        <v>1138924</v>
      </c>
      <c r="D55" s="91" t="s">
        <v>151</v>
      </c>
      <c r="E55" s="91"/>
      <c r="F55" s="91">
        <v>1327</v>
      </c>
      <c r="G55" s="91" t="s">
        <v>344</v>
      </c>
      <c r="H55" s="91" t="s">
        <v>376</v>
      </c>
      <c r="I55" s="91" t="s">
        <v>173</v>
      </c>
      <c r="J55" s="102"/>
      <c r="K55" s="91">
        <v>5.98</v>
      </c>
      <c r="L55" s="91" t="s">
        <v>177</v>
      </c>
      <c r="M55" s="118">
        <v>1.34</v>
      </c>
      <c r="N55" s="118">
        <v>1.26</v>
      </c>
      <c r="O55" s="118">
        <v>1056</v>
      </c>
      <c r="P55" s="118">
        <v>100.12</v>
      </c>
      <c r="Q55" s="118">
        <v>0</v>
      </c>
      <c r="R55" s="118">
        <v>1.06</v>
      </c>
      <c r="S55" s="118">
        <v>0</v>
      </c>
      <c r="T55" s="118">
        <v>0.04</v>
      </c>
      <c r="U55" s="118">
        <v>0</v>
      </c>
    </row>
    <row r="56" spans="2:21">
      <c r="B56" s="62" t="s">
        <v>377</v>
      </c>
      <c r="C56" s="91">
        <v>1120120</v>
      </c>
      <c r="D56" s="91" t="s">
        <v>151</v>
      </c>
      <c r="E56" s="91"/>
      <c r="F56" s="91">
        <v>1324</v>
      </c>
      <c r="G56" s="91" t="s">
        <v>367</v>
      </c>
      <c r="H56" s="91" t="s">
        <v>376</v>
      </c>
      <c r="I56" s="91" t="s">
        <v>173</v>
      </c>
      <c r="J56" s="102"/>
      <c r="K56" s="91">
        <v>2.94</v>
      </c>
      <c r="L56" s="91" t="s">
        <v>177</v>
      </c>
      <c r="M56" s="118">
        <v>4.4000000000000004</v>
      </c>
      <c r="N56" s="118">
        <v>0.24</v>
      </c>
      <c r="O56" s="118">
        <v>12039</v>
      </c>
      <c r="P56" s="118">
        <v>120.35</v>
      </c>
      <c r="Q56" s="118">
        <v>0</v>
      </c>
      <c r="R56" s="118">
        <v>14.49</v>
      </c>
      <c r="S56" s="118">
        <v>0</v>
      </c>
      <c r="T56" s="118">
        <v>0.49</v>
      </c>
      <c r="U56" s="118">
        <v>0.06</v>
      </c>
    </row>
    <row r="57" spans="2:21">
      <c r="B57" s="62" t="s">
        <v>378</v>
      </c>
      <c r="C57" s="91">
        <v>1135417</v>
      </c>
      <c r="D57" s="91" t="s">
        <v>151</v>
      </c>
      <c r="E57" s="91"/>
      <c r="F57" s="91">
        <v>1527</v>
      </c>
      <c r="G57" s="91" t="s">
        <v>367</v>
      </c>
      <c r="H57" s="91" t="s">
        <v>376</v>
      </c>
      <c r="I57" s="91" t="s">
        <v>173</v>
      </c>
      <c r="J57" s="102"/>
      <c r="K57" s="91">
        <v>7.68</v>
      </c>
      <c r="L57" s="91" t="s">
        <v>177</v>
      </c>
      <c r="M57" s="118">
        <v>2.25</v>
      </c>
      <c r="N57" s="118">
        <v>1.35</v>
      </c>
      <c r="O57" s="118">
        <v>12854</v>
      </c>
      <c r="P57" s="118">
        <v>107.89</v>
      </c>
      <c r="Q57" s="118">
        <v>0</v>
      </c>
      <c r="R57" s="118">
        <v>13.87</v>
      </c>
      <c r="S57" s="118">
        <v>0</v>
      </c>
      <c r="T57" s="118">
        <v>0.47</v>
      </c>
      <c r="U57" s="118">
        <v>0.06</v>
      </c>
    </row>
    <row r="58" spans="2:21">
      <c r="B58" s="62" t="s">
        <v>379</v>
      </c>
      <c r="C58" s="91">
        <v>6950083</v>
      </c>
      <c r="D58" s="91" t="s">
        <v>151</v>
      </c>
      <c r="E58" s="91"/>
      <c r="F58" s="91">
        <v>695</v>
      </c>
      <c r="G58" s="91" t="s">
        <v>328</v>
      </c>
      <c r="H58" s="91" t="s">
        <v>380</v>
      </c>
      <c r="I58" s="91" t="s">
        <v>326</v>
      </c>
      <c r="J58" s="102"/>
      <c r="K58" s="91">
        <v>3.31</v>
      </c>
      <c r="L58" s="91" t="s">
        <v>177</v>
      </c>
      <c r="M58" s="118">
        <v>5.2</v>
      </c>
      <c r="N58" s="118">
        <v>0.85</v>
      </c>
      <c r="O58" s="118">
        <v>5014</v>
      </c>
      <c r="P58" s="118">
        <v>135.58000000000001</v>
      </c>
      <c r="Q58" s="118">
        <v>6.8000000000000005E-2</v>
      </c>
      <c r="R58" s="118">
        <v>6.87</v>
      </c>
      <c r="S58" s="118">
        <v>0</v>
      </c>
      <c r="T58" s="118">
        <v>0.23</v>
      </c>
      <c r="U58" s="118">
        <v>0.03</v>
      </c>
    </row>
    <row r="59" spans="2:21">
      <c r="B59" s="62" t="s">
        <v>381</v>
      </c>
      <c r="C59" s="91">
        <v>1125996</v>
      </c>
      <c r="D59" s="91" t="s">
        <v>151</v>
      </c>
      <c r="E59" s="91"/>
      <c r="F59" s="91">
        <v>2066</v>
      </c>
      <c r="G59" s="91" t="s">
        <v>192</v>
      </c>
      <c r="H59" s="91" t="s">
        <v>380</v>
      </c>
      <c r="I59" s="91" t="s">
        <v>326</v>
      </c>
      <c r="J59" s="102"/>
      <c r="K59" s="91">
        <v>1.01</v>
      </c>
      <c r="L59" s="91" t="s">
        <v>177</v>
      </c>
      <c r="M59" s="118">
        <v>4.3499999999999996</v>
      </c>
      <c r="N59" s="118">
        <v>0.04</v>
      </c>
      <c r="O59" s="118">
        <v>10593</v>
      </c>
      <c r="P59" s="118">
        <v>108.2</v>
      </c>
      <c r="Q59" s="118">
        <v>0.252</v>
      </c>
      <c r="R59" s="118">
        <v>11.71</v>
      </c>
      <c r="S59" s="118">
        <v>0</v>
      </c>
      <c r="T59" s="118">
        <v>0.39</v>
      </c>
      <c r="U59" s="118">
        <v>0.05</v>
      </c>
    </row>
    <row r="60" spans="2:21">
      <c r="B60" s="62" t="s">
        <v>382</v>
      </c>
      <c r="C60" s="91">
        <v>7670102</v>
      </c>
      <c r="D60" s="91" t="s">
        <v>151</v>
      </c>
      <c r="E60" s="91"/>
      <c r="F60" s="91">
        <v>767</v>
      </c>
      <c r="G60" s="91" t="s">
        <v>367</v>
      </c>
      <c r="H60" s="91" t="s">
        <v>380</v>
      </c>
      <c r="I60" s="91" t="s">
        <v>326</v>
      </c>
      <c r="J60" s="102"/>
      <c r="K60" s="91">
        <v>0.76</v>
      </c>
      <c r="L60" s="91" t="s">
        <v>177</v>
      </c>
      <c r="M60" s="118">
        <v>4.5</v>
      </c>
      <c r="N60" s="118">
        <v>0.87</v>
      </c>
      <c r="O60" s="118">
        <v>501.01</v>
      </c>
      <c r="P60" s="118">
        <v>125.98</v>
      </c>
      <c r="Q60" s="118">
        <v>0</v>
      </c>
      <c r="R60" s="118">
        <v>0.63</v>
      </c>
      <c r="S60" s="118">
        <v>0</v>
      </c>
      <c r="T60" s="118">
        <v>0.02</v>
      </c>
      <c r="U60" s="118">
        <v>0</v>
      </c>
    </row>
    <row r="61" spans="2:21">
      <c r="B61" s="62" t="s">
        <v>383</v>
      </c>
      <c r="C61" s="91">
        <v>1118827</v>
      </c>
      <c r="D61" s="91" t="s">
        <v>151</v>
      </c>
      <c r="E61" s="91"/>
      <c r="F61" s="91">
        <v>2095</v>
      </c>
      <c r="G61" s="91" t="s">
        <v>192</v>
      </c>
      <c r="H61" s="91" t="s">
        <v>380</v>
      </c>
      <c r="I61" s="91" t="s">
        <v>326</v>
      </c>
      <c r="J61" s="102"/>
      <c r="K61" s="91">
        <v>0.52</v>
      </c>
      <c r="L61" s="91" t="s">
        <v>177</v>
      </c>
      <c r="M61" s="118">
        <v>3.35</v>
      </c>
      <c r="N61" s="118">
        <v>-0.05</v>
      </c>
      <c r="O61" s="118">
        <v>8333.34</v>
      </c>
      <c r="P61" s="118">
        <v>111.38</v>
      </c>
      <c r="Q61" s="118">
        <v>0.152</v>
      </c>
      <c r="R61" s="118">
        <v>9.43</v>
      </c>
      <c r="S61" s="118">
        <v>0</v>
      </c>
      <c r="T61" s="118">
        <v>0.32</v>
      </c>
      <c r="U61" s="118">
        <v>0.04</v>
      </c>
    </row>
    <row r="62" spans="2:21">
      <c r="B62" s="62" t="s">
        <v>384</v>
      </c>
      <c r="C62" s="91">
        <v>6990188</v>
      </c>
      <c r="D62" s="91" t="s">
        <v>151</v>
      </c>
      <c r="E62" s="91"/>
      <c r="F62" s="91">
        <v>699</v>
      </c>
      <c r="G62" s="91" t="s">
        <v>344</v>
      </c>
      <c r="H62" s="91" t="s">
        <v>385</v>
      </c>
      <c r="I62" s="91" t="s">
        <v>173</v>
      </c>
      <c r="J62" s="102"/>
      <c r="K62" s="91">
        <v>2.91</v>
      </c>
      <c r="L62" s="91" t="s">
        <v>177</v>
      </c>
      <c r="M62" s="118">
        <v>4.95</v>
      </c>
      <c r="N62" s="118">
        <v>0.79</v>
      </c>
      <c r="O62" s="118">
        <v>0.62</v>
      </c>
      <c r="P62" s="118">
        <v>114.04</v>
      </c>
      <c r="Q62" s="118">
        <v>0.01</v>
      </c>
      <c r="R62" s="118">
        <v>0.01</v>
      </c>
      <c r="S62" s="118">
        <v>0</v>
      </c>
      <c r="T62" s="118">
        <v>0</v>
      </c>
      <c r="U62" s="118">
        <v>0</v>
      </c>
    </row>
    <row r="63" spans="2:21">
      <c r="B63" s="62" t="s">
        <v>386</v>
      </c>
      <c r="C63" s="91">
        <v>5050240</v>
      </c>
      <c r="D63" s="91" t="s">
        <v>151</v>
      </c>
      <c r="E63" s="91"/>
      <c r="F63" s="91">
        <v>505</v>
      </c>
      <c r="G63" s="91" t="s">
        <v>344</v>
      </c>
      <c r="H63" s="91" t="s">
        <v>387</v>
      </c>
      <c r="I63" s="91" t="s">
        <v>326</v>
      </c>
      <c r="J63" s="102"/>
      <c r="K63" s="91">
        <v>3.35</v>
      </c>
      <c r="L63" s="91" t="s">
        <v>177</v>
      </c>
      <c r="M63" s="118">
        <v>4.05</v>
      </c>
      <c r="N63" s="118">
        <v>0.78</v>
      </c>
      <c r="O63" s="118">
        <v>27559</v>
      </c>
      <c r="P63" s="118">
        <v>111.1</v>
      </c>
      <c r="Q63" s="118">
        <v>0.55800000000000005</v>
      </c>
      <c r="R63" s="118">
        <v>31.18</v>
      </c>
      <c r="S63" s="118">
        <v>0</v>
      </c>
      <c r="T63" s="118">
        <v>1.05</v>
      </c>
      <c r="U63" s="118">
        <v>0.14000000000000001</v>
      </c>
    </row>
    <row r="64" spans="2:21">
      <c r="B64" s="62" t="s">
        <v>388</v>
      </c>
      <c r="C64" s="91">
        <v>5050265</v>
      </c>
      <c r="D64" s="91" t="s">
        <v>151</v>
      </c>
      <c r="E64" s="91"/>
      <c r="F64" s="91">
        <v>505</v>
      </c>
      <c r="G64" s="91" t="s">
        <v>344</v>
      </c>
      <c r="H64" s="91" t="s">
        <v>387</v>
      </c>
      <c r="I64" s="91" t="s">
        <v>326</v>
      </c>
      <c r="J64" s="102"/>
      <c r="K64" s="91">
        <v>5.58</v>
      </c>
      <c r="L64" s="91" t="s">
        <v>177</v>
      </c>
      <c r="M64" s="118">
        <v>2.5</v>
      </c>
      <c r="N64" s="118">
        <v>1.59</v>
      </c>
      <c r="O64" s="118">
        <v>7403</v>
      </c>
      <c r="P64" s="118">
        <v>106.2</v>
      </c>
      <c r="Q64" s="118">
        <v>9.4E-2</v>
      </c>
      <c r="R64" s="118">
        <v>7.96</v>
      </c>
      <c r="S64" s="118">
        <v>0</v>
      </c>
      <c r="T64" s="118">
        <v>0.27</v>
      </c>
      <c r="U64" s="118">
        <v>0.03</v>
      </c>
    </row>
    <row r="65" spans="2:21">
      <c r="B65" s="62" t="s">
        <v>389</v>
      </c>
      <c r="C65" s="91">
        <v>2510162</v>
      </c>
      <c r="D65" s="91" t="s">
        <v>151</v>
      </c>
      <c r="E65" s="91"/>
      <c r="F65" s="91">
        <v>251</v>
      </c>
      <c r="G65" s="91" t="s">
        <v>344</v>
      </c>
      <c r="H65" s="91" t="s">
        <v>387</v>
      </c>
      <c r="I65" s="91" t="s">
        <v>326</v>
      </c>
      <c r="J65" s="102"/>
      <c r="K65" s="91">
        <v>2.37</v>
      </c>
      <c r="L65" s="91" t="s">
        <v>177</v>
      </c>
      <c r="M65" s="118">
        <v>4.5999999999999996</v>
      </c>
      <c r="N65" s="118">
        <v>0.52</v>
      </c>
      <c r="O65" s="118">
        <v>5573.7</v>
      </c>
      <c r="P65" s="118">
        <v>111.6</v>
      </c>
      <c r="Q65" s="118">
        <v>0</v>
      </c>
      <c r="R65" s="118">
        <v>6.22</v>
      </c>
      <c r="S65" s="118">
        <v>0</v>
      </c>
      <c r="T65" s="118">
        <v>0.21</v>
      </c>
      <c r="U65" s="118">
        <v>0.03</v>
      </c>
    </row>
    <row r="66" spans="2:21">
      <c r="B66" s="62" t="s">
        <v>390</v>
      </c>
      <c r="C66" s="91">
        <v>5760160</v>
      </c>
      <c r="D66" s="91" t="s">
        <v>151</v>
      </c>
      <c r="E66" s="91"/>
      <c r="F66" s="91">
        <v>576</v>
      </c>
      <c r="G66" s="91" t="s">
        <v>165</v>
      </c>
      <c r="H66" s="91" t="s">
        <v>387</v>
      </c>
      <c r="I66" s="91" t="s">
        <v>326</v>
      </c>
      <c r="J66" s="102"/>
      <c r="K66" s="91">
        <v>1.67</v>
      </c>
      <c r="L66" s="91" t="s">
        <v>177</v>
      </c>
      <c r="M66" s="118">
        <v>4.7</v>
      </c>
      <c r="N66" s="118">
        <v>0.46</v>
      </c>
      <c r="O66" s="118">
        <v>22645.8</v>
      </c>
      <c r="P66" s="118">
        <v>131.97999999999999</v>
      </c>
      <c r="Q66" s="118">
        <v>0</v>
      </c>
      <c r="R66" s="118">
        <v>29.89</v>
      </c>
      <c r="S66" s="118">
        <v>0</v>
      </c>
      <c r="T66" s="118">
        <v>1</v>
      </c>
      <c r="U66" s="118">
        <v>0.13</v>
      </c>
    </row>
    <row r="67" spans="2:21">
      <c r="B67" s="62" t="s">
        <v>391</v>
      </c>
      <c r="C67" s="91">
        <v>6990154</v>
      </c>
      <c r="D67" s="91" t="s">
        <v>151</v>
      </c>
      <c r="E67" s="91"/>
      <c r="F67" s="91">
        <v>699</v>
      </c>
      <c r="G67" s="91" t="s">
        <v>344</v>
      </c>
      <c r="H67" s="91" t="s">
        <v>387</v>
      </c>
      <c r="I67" s="91" t="s">
        <v>326</v>
      </c>
      <c r="J67" s="102"/>
      <c r="K67" s="91">
        <v>4.58</v>
      </c>
      <c r="L67" s="91" t="s">
        <v>177</v>
      </c>
      <c r="M67" s="118">
        <v>4.95</v>
      </c>
      <c r="N67" s="118">
        <v>1.61</v>
      </c>
      <c r="O67" s="118">
        <v>13</v>
      </c>
      <c r="P67" s="118">
        <v>139</v>
      </c>
      <c r="Q67" s="118">
        <v>0.154</v>
      </c>
      <c r="R67" s="118">
        <v>0.17</v>
      </c>
      <c r="S67" s="118">
        <v>0</v>
      </c>
      <c r="T67" s="118">
        <v>0.01</v>
      </c>
      <c r="U67" s="118">
        <v>0</v>
      </c>
    </row>
    <row r="68" spans="2:21">
      <c r="B68" s="62" t="s">
        <v>392</v>
      </c>
      <c r="C68" s="91">
        <v>1106046</v>
      </c>
      <c r="D68" s="91" t="s">
        <v>151</v>
      </c>
      <c r="E68" s="91"/>
      <c r="F68" s="91">
        <v>1095</v>
      </c>
      <c r="G68" s="91" t="s">
        <v>165</v>
      </c>
      <c r="H68" s="91" t="s">
        <v>387</v>
      </c>
      <c r="I68" s="91" t="s">
        <v>326</v>
      </c>
      <c r="J68" s="102"/>
      <c r="K68" s="91">
        <v>2.2000000000000002</v>
      </c>
      <c r="L68" s="91" t="s">
        <v>177</v>
      </c>
      <c r="M68" s="118">
        <v>4.5</v>
      </c>
      <c r="N68" s="118">
        <v>1.01</v>
      </c>
      <c r="O68" s="118">
        <v>7787</v>
      </c>
      <c r="P68" s="118">
        <v>129.49</v>
      </c>
      <c r="Q68" s="118">
        <v>0.24</v>
      </c>
      <c r="R68" s="118">
        <v>10.32</v>
      </c>
      <c r="S68" s="118">
        <v>0</v>
      </c>
      <c r="T68" s="118">
        <v>0.35</v>
      </c>
      <c r="U68" s="118">
        <v>0.04</v>
      </c>
    </row>
    <row r="69" spans="2:21">
      <c r="B69" s="62" t="s">
        <v>393</v>
      </c>
      <c r="C69" s="91">
        <v>1129733</v>
      </c>
      <c r="D69" s="91" t="s">
        <v>151</v>
      </c>
      <c r="E69" s="91"/>
      <c r="F69" s="91">
        <v>1068</v>
      </c>
      <c r="G69" s="91" t="s">
        <v>344</v>
      </c>
      <c r="H69" s="91" t="s">
        <v>387</v>
      </c>
      <c r="I69" s="91" t="s">
        <v>326</v>
      </c>
      <c r="J69" s="102"/>
      <c r="K69" s="91">
        <v>4.29</v>
      </c>
      <c r="L69" s="91" t="s">
        <v>177</v>
      </c>
      <c r="M69" s="118">
        <v>4.09</v>
      </c>
      <c r="N69" s="118">
        <v>2.77</v>
      </c>
      <c r="O69" s="118">
        <v>9716.48</v>
      </c>
      <c r="P69" s="118">
        <v>107.32</v>
      </c>
      <c r="Q69" s="118">
        <v>0</v>
      </c>
      <c r="R69" s="118">
        <v>10.43</v>
      </c>
      <c r="S69" s="118">
        <v>0</v>
      </c>
      <c r="T69" s="118">
        <v>0.35</v>
      </c>
      <c r="U69" s="118">
        <v>0.05</v>
      </c>
    </row>
    <row r="70" spans="2:21">
      <c r="B70" s="62" t="s">
        <v>394</v>
      </c>
      <c r="C70" s="91">
        <v>11358884</v>
      </c>
      <c r="D70" s="91" t="s">
        <v>151</v>
      </c>
      <c r="E70" s="91"/>
      <c r="F70" s="91">
        <v>1068</v>
      </c>
      <c r="G70" s="91" t="s">
        <v>344</v>
      </c>
      <c r="H70" s="91" t="s">
        <v>387</v>
      </c>
      <c r="I70" s="91" t="s">
        <v>326</v>
      </c>
      <c r="J70" s="102"/>
      <c r="K70" s="91">
        <v>0</v>
      </c>
      <c r="L70" s="91" t="s">
        <v>177</v>
      </c>
      <c r="M70" s="118">
        <v>0</v>
      </c>
      <c r="N70" s="118">
        <v>0</v>
      </c>
      <c r="O70" s="118">
        <v>20000</v>
      </c>
      <c r="P70" s="118">
        <v>101.35157</v>
      </c>
      <c r="Q70" s="118">
        <v>0</v>
      </c>
      <c r="R70" s="118">
        <v>20.27</v>
      </c>
      <c r="S70" s="118">
        <v>0</v>
      </c>
      <c r="T70" s="118">
        <v>0.68</v>
      </c>
      <c r="U70" s="118">
        <v>0.09</v>
      </c>
    </row>
    <row r="71" spans="2:21">
      <c r="B71" s="62" t="s">
        <v>395</v>
      </c>
      <c r="C71" s="91">
        <v>1135888</v>
      </c>
      <c r="D71" s="91" t="s">
        <v>151</v>
      </c>
      <c r="E71" s="91"/>
      <c r="F71" s="91">
        <v>1068</v>
      </c>
      <c r="G71" s="91" t="s">
        <v>344</v>
      </c>
      <c r="H71" s="91" t="s">
        <v>387</v>
      </c>
      <c r="I71" s="91" t="s">
        <v>326</v>
      </c>
      <c r="J71" s="102"/>
      <c r="K71" s="91">
        <v>6.69</v>
      </c>
      <c r="L71" s="91" t="s">
        <v>177</v>
      </c>
      <c r="M71" s="118">
        <v>3.65</v>
      </c>
      <c r="N71" s="118">
        <v>3.71</v>
      </c>
      <c r="O71" s="118">
        <v>3688.52</v>
      </c>
      <c r="P71" s="118">
        <v>101.9</v>
      </c>
      <c r="Q71" s="118">
        <v>0</v>
      </c>
      <c r="R71" s="118">
        <v>3.76</v>
      </c>
      <c r="S71" s="118">
        <v>0</v>
      </c>
      <c r="T71" s="118">
        <v>0.13</v>
      </c>
      <c r="U71" s="118">
        <v>0.02</v>
      </c>
    </row>
    <row r="72" spans="2:21">
      <c r="B72" s="62" t="s">
        <v>396</v>
      </c>
      <c r="C72" s="91">
        <v>1129741</v>
      </c>
      <c r="D72" s="91" t="s">
        <v>151</v>
      </c>
      <c r="E72" s="91"/>
      <c r="F72" s="91">
        <v>1068</v>
      </c>
      <c r="G72" s="91" t="s">
        <v>344</v>
      </c>
      <c r="H72" s="91" t="s">
        <v>387</v>
      </c>
      <c r="I72" s="91" t="s">
        <v>326</v>
      </c>
      <c r="J72" s="102"/>
      <c r="K72" s="91">
        <v>4.04</v>
      </c>
      <c r="L72" s="91" t="s">
        <v>177</v>
      </c>
      <c r="M72" s="118">
        <v>5.98</v>
      </c>
      <c r="N72" s="118">
        <v>4.01</v>
      </c>
      <c r="O72" s="118">
        <v>6369</v>
      </c>
      <c r="P72" s="118">
        <v>109.9</v>
      </c>
      <c r="Q72" s="118">
        <v>0</v>
      </c>
      <c r="R72" s="118">
        <v>7</v>
      </c>
      <c r="S72" s="118">
        <v>0</v>
      </c>
      <c r="T72" s="118">
        <v>0.23</v>
      </c>
      <c r="U72" s="118">
        <v>0.03</v>
      </c>
    </row>
    <row r="73" spans="2:21">
      <c r="B73" s="62" t="s">
        <v>397</v>
      </c>
      <c r="C73" s="91">
        <v>1115823</v>
      </c>
      <c r="D73" s="91" t="s">
        <v>151</v>
      </c>
      <c r="E73" s="91"/>
      <c r="F73" s="91">
        <v>1095</v>
      </c>
      <c r="G73" s="91" t="s">
        <v>165</v>
      </c>
      <c r="H73" s="91" t="s">
        <v>398</v>
      </c>
      <c r="I73" s="91" t="s">
        <v>173</v>
      </c>
      <c r="J73" s="102"/>
      <c r="K73" s="91">
        <v>2.68</v>
      </c>
      <c r="L73" s="91" t="s">
        <v>177</v>
      </c>
      <c r="M73" s="118">
        <v>6.1</v>
      </c>
      <c r="N73" s="118">
        <v>1.35</v>
      </c>
      <c r="O73" s="118">
        <v>0.06</v>
      </c>
      <c r="P73" s="118">
        <v>124.03</v>
      </c>
      <c r="Q73" s="118">
        <v>0</v>
      </c>
      <c r="R73" s="118">
        <v>0</v>
      </c>
      <c r="S73" s="118">
        <v>0</v>
      </c>
      <c r="T73" s="118">
        <v>0</v>
      </c>
      <c r="U73" s="118">
        <v>0</v>
      </c>
    </row>
    <row r="74" spans="2:21">
      <c r="B74" s="62" t="s">
        <v>399</v>
      </c>
      <c r="C74" s="91">
        <v>1980416</v>
      </c>
      <c r="D74" s="91" t="s">
        <v>151</v>
      </c>
      <c r="E74" s="91"/>
      <c r="F74" s="91">
        <v>198</v>
      </c>
      <c r="G74" s="91" t="s">
        <v>344</v>
      </c>
      <c r="H74" s="91" t="s">
        <v>398</v>
      </c>
      <c r="I74" s="91" t="s">
        <v>173</v>
      </c>
      <c r="J74" s="102"/>
      <c r="K74" s="91">
        <v>7.2</v>
      </c>
      <c r="L74" s="91" t="s">
        <v>177</v>
      </c>
      <c r="M74" s="118">
        <v>2.6</v>
      </c>
      <c r="N74" s="118">
        <v>2.48</v>
      </c>
      <c r="O74" s="118">
        <v>9686</v>
      </c>
      <c r="P74" s="118">
        <v>101.64</v>
      </c>
      <c r="Q74" s="118">
        <v>0.127</v>
      </c>
      <c r="R74" s="118">
        <v>9.9700000000000006</v>
      </c>
      <c r="S74" s="118">
        <v>0</v>
      </c>
      <c r="T74" s="118">
        <v>0.33</v>
      </c>
      <c r="U74" s="118">
        <v>0.04</v>
      </c>
    </row>
    <row r="75" spans="2:21">
      <c r="B75" s="62" t="s">
        <v>400</v>
      </c>
      <c r="C75" s="91">
        <v>1980358</v>
      </c>
      <c r="D75" s="91" t="s">
        <v>151</v>
      </c>
      <c r="E75" s="91"/>
      <c r="F75" s="91">
        <v>198</v>
      </c>
      <c r="G75" s="91" t="s">
        <v>344</v>
      </c>
      <c r="H75" s="91" t="s">
        <v>398</v>
      </c>
      <c r="I75" s="91" t="s">
        <v>173</v>
      </c>
      <c r="J75" s="102"/>
      <c r="K75" s="91">
        <v>4.12</v>
      </c>
      <c r="L75" s="91" t="s">
        <v>177</v>
      </c>
      <c r="M75" s="118">
        <v>4.9000000000000004</v>
      </c>
      <c r="N75" s="118">
        <v>1.79</v>
      </c>
      <c r="O75" s="118">
        <v>1796.8</v>
      </c>
      <c r="P75" s="118">
        <v>111.6</v>
      </c>
      <c r="Q75" s="118">
        <v>0</v>
      </c>
      <c r="R75" s="118">
        <v>2.0099999999999998</v>
      </c>
      <c r="S75" s="118">
        <v>0</v>
      </c>
      <c r="T75" s="118">
        <v>7.0000000000000007E-2</v>
      </c>
      <c r="U75" s="118">
        <v>0.01</v>
      </c>
    </row>
    <row r="76" spans="2:21">
      <c r="B76" s="62" t="s">
        <v>401</v>
      </c>
      <c r="C76" s="91">
        <v>2590255</v>
      </c>
      <c r="D76" s="91" t="s">
        <v>151</v>
      </c>
      <c r="E76" s="91"/>
      <c r="F76" s="91">
        <v>259</v>
      </c>
      <c r="G76" s="91" t="s">
        <v>402</v>
      </c>
      <c r="H76" s="91" t="s">
        <v>403</v>
      </c>
      <c r="I76" s="91" t="s">
        <v>326</v>
      </c>
      <c r="J76" s="102"/>
      <c r="K76" s="91">
        <v>1.26</v>
      </c>
      <c r="L76" s="91" t="s">
        <v>177</v>
      </c>
      <c r="M76" s="118">
        <v>4.8</v>
      </c>
      <c r="N76" s="118">
        <v>0.5</v>
      </c>
      <c r="O76" s="118">
        <v>3895.02</v>
      </c>
      <c r="P76" s="118">
        <v>124.59</v>
      </c>
      <c r="Q76" s="118">
        <v>5.8999999999999997E-2</v>
      </c>
      <c r="R76" s="118">
        <v>4.91</v>
      </c>
      <c r="S76" s="118">
        <v>0</v>
      </c>
      <c r="T76" s="118">
        <v>0.16</v>
      </c>
      <c r="U76" s="118">
        <v>0.02</v>
      </c>
    </row>
    <row r="77" spans="2:21">
      <c r="B77" s="62" t="s">
        <v>404</v>
      </c>
      <c r="C77" s="91">
        <v>2590438</v>
      </c>
      <c r="D77" s="91" t="s">
        <v>151</v>
      </c>
      <c r="E77" s="91"/>
      <c r="F77" s="91">
        <v>259</v>
      </c>
      <c r="G77" s="91" t="s">
        <v>402</v>
      </c>
      <c r="H77" s="91" t="s">
        <v>403</v>
      </c>
      <c r="I77" s="91" t="s">
        <v>326</v>
      </c>
      <c r="J77" s="102"/>
      <c r="K77" s="91">
        <v>1.24</v>
      </c>
      <c r="L77" s="91" t="s">
        <v>177</v>
      </c>
      <c r="M77" s="118">
        <v>5.69</v>
      </c>
      <c r="N77" s="118">
        <v>0.6</v>
      </c>
      <c r="O77" s="118">
        <v>13435</v>
      </c>
      <c r="P77" s="118">
        <v>130.29</v>
      </c>
      <c r="Q77" s="118">
        <v>0</v>
      </c>
      <c r="R77" s="118">
        <v>17.5</v>
      </c>
      <c r="S77" s="118">
        <v>0.01</v>
      </c>
      <c r="T77" s="118">
        <v>0.59</v>
      </c>
      <c r="U77" s="118">
        <v>0.08</v>
      </c>
    </row>
    <row r="78" spans="2:21">
      <c r="B78" s="62" t="s">
        <v>405</v>
      </c>
      <c r="C78" s="91">
        <v>6390207</v>
      </c>
      <c r="D78" s="91" t="s">
        <v>151</v>
      </c>
      <c r="E78" s="91"/>
      <c r="F78" s="91">
        <v>639</v>
      </c>
      <c r="G78" s="91" t="s">
        <v>165</v>
      </c>
      <c r="H78" s="91" t="s">
        <v>406</v>
      </c>
      <c r="I78" s="91" t="s">
        <v>326</v>
      </c>
      <c r="J78" s="102"/>
      <c r="K78" s="91">
        <v>3.65</v>
      </c>
      <c r="L78" s="91" t="s">
        <v>177</v>
      </c>
      <c r="M78" s="118">
        <v>4.95</v>
      </c>
      <c r="N78" s="118">
        <v>3.26</v>
      </c>
      <c r="O78" s="118">
        <v>12954.67</v>
      </c>
      <c r="P78" s="118">
        <v>129.85</v>
      </c>
      <c r="Q78" s="118">
        <v>0</v>
      </c>
      <c r="R78" s="118">
        <v>16.82</v>
      </c>
      <c r="S78" s="118">
        <v>0</v>
      </c>
      <c r="T78" s="118">
        <v>0.56000000000000005</v>
      </c>
      <c r="U78" s="118">
        <v>7.0000000000000007E-2</v>
      </c>
    </row>
    <row r="79" spans="2:21">
      <c r="B79" s="62" t="s">
        <v>407</v>
      </c>
      <c r="C79" s="91">
        <v>6110365</v>
      </c>
      <c r="D79" s="91" t="s">
        <v>151</v>
      </c>
      <c r="E79" s="91"/>
      <c r="F79" s="91">
        <v>611</v>
      </c>
      <c r="G79" s="91" t="s">
        <v>344</v>
      </c>
      <c r="H79" s="91" t="s">
        <v>408</v>
      </c>
      <c r="I79" s="91" t="s">
        <v>173</v>
      </c>
      <c r="J79" s="102"/>
      <c r="K79" s="91">
        <v>2.98</v>
      </c>
      <c r="L79" s="91" t="s">
        <v>177</v>
      </c>
      <c r="M79" s="118">
        <v>6</v>
      </c>
      <c r="N79" s="118">
        <v>18.43</v>
      </c>
      <c r="O79" s="118">
        <v>38344.17</v>
      </c>
      <c r="P79" s="118">
        <v>83.79</v>
      </c>
      <c r="Q79" s="118">
        <v>0</v>
      </c>
      <c r="R79" s="118">
        <v>32.130000000000003</v>
      </c>
      <c r="S79" s="118">
        <v>0</v>
      </c>
      <c r="T79" s="118">
        <v>1.08</v>
      </c>
      <c r="U79" s="118">
        <v>0.14000000000000001</v>
      </c>
    </row>
    <row r="80" spans="2:21">
      <c r="B80" s="62" t="s">
        <v>409</v>
      </c>
      <c r="C80" s="91">
        <v>6110431</v>
      </c>
      <c r="D80" s="91" t="s">
        <v>151</v>
      </c>
      <c r="E80" s="91"/>
      <c r="F80" s="91">
        <v>611</v>
      </c>
      <c r="G80" s="91" t="s">
        <v>344</v>
      </c>
      <c r="H80" s="91" t="s">
        <v>408</v>
      </c>
      <c r="I80" s="91" t="s">
        <v>173</v>
      </c>
      <c r="J80" s="102"/>
      <c r="K80" s="91">
        <v>3.04</v>
      </c>
      <c r="L80" s="91" t="s">
        <v>177</v>
      </c>
      <c r="M80" s="118">
        <v>6.8</v>
      </c>
      <c r="N80" s="118">
        <v>16.3</v>
      </c>
      <c r="O80" s="118">
        <v>40325.93</v>
      </c>
      <c r="P80" s="118">
        <v>78.150000000000006</v>
      </c>
      <c r="Q80" s="118">
        <v>0</v>
      </c>
      <c r="R80" s="118">
        <v>31.52</v>
      </c>
      <c r="S80" s="118">
        <v>0</v>
      </c>
      <c r="T80" s="118">
        <v>1.06</v>
      </c>
      <c r="U80" s="118">
        <v>0.14000000000000001</v>
      </c>
    </row>
    <row r="81" spans="2:21">
      <c r="B81" s="62" t="s">
        <v>410</v>
      </c>
      <c r="C81" s="91">
        <v>6110480</v>
      </c>
      <c r="D81" s="91" t="s">
        <v>151</v>
      </c>
      <c r="E81" s="91"/>
      <c r="F81" s="91">
        <v>611</v>
      </c>
      <c r="G81" s="91" t="s">
        <v>344</v>
      </c>
      <c r="H81" s="91" t="s">
        <v>408</v>
      </c>
      <c r="I81" s="91" t="s">
        <v>173</v>
      </c>
      <c r="J81" s="102"/>
      <c r="K81" s="91">
        <v>2.95</v>
      </c>
      <c r="L81" s="91" t="s">
        <v>177</v>
      </c>
      <c r="M81" s="118">
        <v>5.7</v>
      </c>
      <c r="N81" s="118">
        <v>26.92</v>
      </c>
      <c r="O81" s="118">
        <v>1263</v>
      </c>
      <c r="P81" s="118">
        <v>59.4</v>
      </c>
      <c r="Q81" s="118">
        <v>0</v>
      </c>
      <c r="R81" s="118">
        <v>0.75</v>
      </c>
      <c r="S81" s="118">
        <v>0</v>
      </c>
      <c r="T81" s="118">
        <v>0.03</v>
      </c>
      <c r="U81" s="118">
        <v>0</v>
      </c>
    </row>
    <row r="82" spans="2:21">
      <c r="B82" s="62" t="s">
        <v>411</v>
      </c>
      <c r="C82" s="91">
        <v>1131416</v>
      </c>
      <c r="D82" s="91" t="s">
        <v>151</v>
      </c>
      <c r="E82" s="91"/>
      <c r="F82" s="91">
        <v>1132</v>
      </c>
      <c r="G82" s="91" t="s">
        <v>192</v>
      </c>
      <c r="H82" s="91">
        <v>0</v>
      </c>
      <c r="I82" s="91" t="s">
        <v>287</v>
      </c>
      <c r="J82" s="102"/>
      <c r="K82" s="91">
        <v>2.0299999999999998</v>
      </c>
      <c r="L82" s="91" t="s">
        <v>177</v>
      </c>
      <c r="M82" s="118">
        <v>3.85</v>
      </c>
      <c r="N82" s="118">
        <v>1.74</v>
      </c>
      <c r="O82" s="118">
        <v>25022.3</v>
      </c>
      <c r="P82" s="118">
        <v>104.6</v>
      </c>
      <c r="Q82" s="118">
        <v>1.99</v>
      </c>
      <c r="R82" s="118">
        <v>28.16</v>
      </c>
      <c r="S82" s="118">
        <v>0.01</v>
      </c>
      <c r="T82" s="118">
        <v>0.94</v>
      </c>
      <c r="U82" s="118">
        <v>0.12</v>
      </c>
    </row>
    <row r="83" spans="2:21">
      <c r="B83" s="61" t="s">
        <v>50</v>
      </c>
      <c r="C83" s="89"/>
      <c r="D83" s="89"/>
      <c r="E83" s="89"/>
      <c r="F83" s="89"/>
      <c r="G83" s="89"/>
      <c r="H83" s="89"/>
      <c r="I83" s="89"/>
      <c r="J83" s="98"/>
      <c r="K83" s="89">
        <v>4.99</v>
      </c>
      <c r="L83" s="89"/>
      <c r="M83" s="92"/>
      <c r="N83" s="92">
        <v>3.12</v>
      </c>
      <c r="O83" s="92">
        <v>677554.34</v>
      </c>
      <c r="P83" s="92"/>
      <c r="Q83" s="92">
        <v>4.5659999999999998</v>
      </c>
      <c r="R83" s="92">
        <v>694.88</v>
      </c>
      <c r="S83" s="92"/>
      <c r="T83" s="92"/>
      <c r="U83" s="92">
        <v>3.01</v>
      </c>
    </row>
    <row r="84" spans="2:21">
      <c r="B84" s="62" t="s">
        <v>412</v>
      </c>
      <c r="C84" s="91">
        <v>2310167</v>
      </c>
      <c r="D84" s="91" t="s">
        <v>151</v>
      </c>
      <c r="E84" s="91"/>
      <c r="F84" s="91">
        <v>231</v>
      </c>
      <c r="G84" s="91" t="s">
        <v>328</v>
      </c>
      <c r="H84" s="91" t="s">
        <v>325</v>
      </c>
      <c r="I84" s="91" t="s">
        <v>326</v>
      </c>
      <c r="J84" s="102"/>
      <c r="K84" s="91">
        <v>6.4</v>
      </c>
      <c r="L84" s="91" t="s">
        <v>177</v>
      </c>
      <c r="M84" s="118">
        <v>2.98</v>
      </c>
      <c r="N84" s="118">
        <v>2.41</v>
      </c>
      <c r="O84" s="118">
        <v>22193</v>
      </c>
      <c r="P84" s="118">
        <v>103.8</v>
      </c>
      <c r="Q84" s="118">
        <v>0</v>
      </c>
      <c r="R84" s="118">
        <v>23.04</v>
      </c>
      <c r="S84" s="118">
        <v>0</v>
      </c>
      <c r="T84" s="118">
        <v>0.77</v>
      </c>
      <c r="U84" s="118">
        <v>0.1</v>
      </c>
    </row>
    <row r="85" spans="2:21">
      <c r="B85" s="62" t="s">
        <v>413</v>
      </c>
      <c r="C85" s="91">
        <v>2310175</v>
      </c>
      <c r="D85" s="91" t="s">
        <v>151</v>
      </c>
      <c r="E85" s="91"/>
      <c r="F85" s="91">
        <v>231</v>
      </c>
      <c r="G85" s="91" t="s">
        <v>328</v>
      </c>
      <c r="H85" s="91" t="s">
        <v>325</v>
      </c>
      <c r="I85" s="91" t="s">
        <v>326</v>
      </c>
      <c r="J85" s="102"/>
      <c r="K85" s="91">
        <v>3.82</v>
      </c>
      <c r="L85" s="91" t="s">
        <v>177</v>
      </c>
      <c r="M85" s="118">
        <v>2.4700000000000002</v>
      </c>
      <c r="N85" s="118">
        <v>1.67</v>
      </c>
      <c r="O85" s="118">
        <v>4248</v>
      </c>
      <c r="P85" s="118">
        <v>103.24</v>
      </c>
      <c r="Q85" s="118">
        <v>0</v>
      </c>
      <c r="R85" s="118">
        <v>4.3899999999999997</v>
      </c>
      <c r="S85" s="118">
        <v>0</v>
      </c>
      <c r="T85" s="118">
        <v>0.15</v>
      </c>
      <c r="U85" s="118">
        <v>0.02</v>
      </c>
    </row>
    <row r="86" spans="2:21">
      <c r="B86" s="62" t="s">
        <v>414</v>
      </c>
      <c r="C86" s="91">
        <v>2300150</v>
      </c>
      <c r="D86" s="91" t="s">
        <v>151</v>
      </c>
      <c r="E86" s="91"/>
      <c r="F86" s="91">
        <v>230</v>
      </c>
      <c r="G86" s="91" t="s">
        <v>192</v>
      </c>
      <c r="H86" s="91" t="s">
        <v>352</v>
      </c>
      <c r="I86" s="91" t="s">
        <v>326</v>
      </c>
      <c r="J86" s="102"/>
      <c r="K86" s="91">
        <v>2.4</v>
      </c>
      <c r="L86" s="91" t="s">
        <v>177</v>
      </c>
      <c r="M86" s="118">
        <v>1.524</v>
      </c>
      <c r="N86" s="118">
        <v>1.0900000000000001</v>
      </c>
      <c r="O86" s="118">
        <v>443</v>
      </c>
      <c r="P86" s="118">
        <v>101.37</v>
      </c>
      <c r="Q86" s="118">
        <v>0</v>
      </c>
      <c r="R86" s="118">
        <v>0.45</v>
      </c>
      <c r="S86" s="118">
        <v>0</v>
      </c>
      <c r="T86" s="118">
        <v>0.02</v>
      </c>
      <c r="U86" s="118">
        <v>0</v>
      </c>
    </row>
    <row r="87" spans="2:21">
      <c r="B87" s="62" t="s">
        <v>415</v>
      </c>
      <c r="C87" s="91">
        <v>7480031</v>
      </c>
      <c r="D87" s="91" t="s">
        <v>151</v>
      </c>
      <c r="E87" s="91"/>
      <c r="F87" s="91">
        <v>748</v>
      </c>
      <c r="G87" s="91" t="s">
        <v>328</v>
      </c>
      <c r="H87" s="91" t="s">
        <v>352</v>
      </c>
      <c r="I87" s="91" t="s">
        <v>326</v>
      </c>
      <c r="J87" s="102"/>
      <c r="K87" s="91">
        <v>0.71</v>
      </c>
      <c r="L87" s="91" t="s">
        <v>177</v>
      </c>
      <c r="M87" s="118">
        <v>6.1</v>
      </c>
      <c r="N87" s="118">
        <v>0.39</v>
      </c>
      <c r="O87" s="118">
        <v>0.25</v>
      </c>
      <c r="P87" s="118">
        <v>105.77</v>
      </c>
      <c r="Q87" s="118">
        <v>0</v>
      </c>
      <c r="R87" s="118">
        <v>0</v>
      </c>
      <c r="S87" s="118">
        <v>0</v>
      </c>
      <c r="T87" s="118">
        <v>0</v>
      </c>
      <c r="U87" s="118">
        <v>0</v>
      </c>
    </row>
    <row r="88" spans="2:21">
      <c r="B88" s="62" t="s">
        <v>416</v>
      </c>
      <c r="C88" s="91">
        <v>1145598</v>
      </c>
      <c r="D88" s="91" t="s">
        <v>151</v>
      </c>
      <c r="E88" s="91"/>
      <c r="F88" s="91">
        <v>1737</v>
      </c>
      <c r="G88" s="91" t="s">
        <v>344</v>
      </c>
      <c r="H88" s="91" t="s">
        <v>352</v>
      </c>
      <c r="I88" s="91" t="s">
        <v>326</v>
      </c>
      <c r="J88" s="102"/>
      <c r="K88" s="91">
        <v>4.63</v>
      </c>
      <c r="L88" s="91" t="s">
        <v>177</v>
      </c>
      <c r="M88" s="118">
        <v>3.38</v>
      </c>
      <c r="N88" s="118">
        <v>3.45</v>
      </c>
      <c r="O88" s="118">
        <v>30000</v>
      </c>
      <c r="P88" s="118">
        <v>100.27</v>
      </c>
      <c r="Q88" s="118">
        <v>0</v>
      </c>
      <c r="R88" s="118">
        <v>30.08</v>
      </c>
      <c r="S88" s="118">
        <v>0</v>
      </c>
      <c r="T88" s="118">
        <v>1.01</v>
      </c>
      <c r="U88" s="118">
        <v>0.13</v>
      </c>
    </row>
    <row r="89" spans="2:21">
      <c r="B89" s="62" t="s">
        <v>417</v>
      </c>
      <c r="C89" s="91">
        <v>1127547</v>
      </c>
      <c r="D89" s="91" t="s">
        <v>151</v>
      </c>
      <c r="E89" s="91"/>
      <c r="F89" s="91">
        <v>1457</v>
      </c>
      <c r="G89" s="91" t="s">
        <v>418</v>
      </c>
      <c r="H89" s="91" t="s">
        <v>352</v>
      </c>
      <c r="I89" s="91" t="s">
        <v>326</v>
      </c>
      <c r="J89" s="102"/>
      <c r="K89" s="91">
        <v>1.51</v>
      </c>
      <c r="L89" s="91" t="s">
        <v>177</v>
      </c>
      <c r="M89" s="118">
        <v>4.0999999999999996</v>
      </c>
      <c r="N89" s="118">
        <v>0.81</v>
      </c>
      <c r="O89" s="118">
        <v>3978.25</v>
      </c>
      <c r="P89" s="118">
        <v>104.8</v>
      </c>
      <c r="Q89" s="118">
        <v>8.2000000000000003E-2</v>
      </c>
      <c r="R89" s="118">
        <v>4.25</v>
      </c>
      <c r="S89" s="118">
        <v>0</v>
      </c>
      <c r="T89" s="118">
        <v>0.14000000000000001</v>
      </c>
      <c r="U89" s="118">
        <v>0.02</v>
      </c>
    </row>
    <row r="90" spans="2:21">
      <c r="B90" s="62" t="s">
        <v>419</v>
      </c>
      <c r="C90" s="91">
        <v>6000202</v>
      </c>
      <c r="D90" s="91" t="s">
        <v>151</v>
      </c>
      <c r="E90" s="91"/>
      <c r="F90" s="91">
        <v>600</v>
      </c>
      <c r="G90" s="91" t="s">
        <v>420</v>
      </c>
      <c r="H90" s="91" t="s">
        <v>421</v>
      </c>
      <c r="I90" s="91" t="s">
        <v>173</v>
      </c>
      <c r="J90" s="102"/>
      <c r="K90" s="91">
        <v>3.75</v>
      </c>
      <c r="L90" s="91" t="s">
        <v>177</v>
      </c>
      <c r="M90" s="118">
        <v>4.8</v>
      </c>
      <c r="N90" s="118">
        <v>1.8</v>
      </c>
      <c r="O90" s="118">
        <v>94</v>
      </c>
      <c r="P90" s="118">
        <v>112.63</v>
      </c>
      <c r="Q90" s="118">
        <v>0</v>
      </c>
      <c r="R90" s="118">
        <v>0.11</v>
      </c>
      <c r="S90" s="118">
        <v>0</v>
      </c>
      <c r="T90" s="118">
        <v>0</v>
      </c>
      <c r="U90" s="118">
        <v>0</v>
      </c>
    </row>
    <row r="91" spans="2:21">
      <c r="B91" s="62" t="s">
        <v>422</v>
      </c>
      <c r="C91" s="91">
        <v>1143130</v>
      </c>
      <c r="D91" s="91" t="s">
        <v>151</v>
      </c>
      <c r="E91" s="91"/>
      <c r="F91" s="91">
        <v>1367</v>
      </c>
      <c r="G91" s="91" t="s">
        <v>367</v>
      </c>
      <c r="H91" s="91" t="s">
        <v>364</v>
      </c>
      <c r="I91" s="91" t="s">
        <v>326</v>
      </c>
      <c r="J91" s="102"/>
      <c r="K91" s="91">
        <v>10.95</v>
      </c>
      <c r="L91" s="91" t="s">
        <v>177</v>
      </c>
      <c r="M91" s="118">
        <v>3.05</v>
      </c>
      <c r="N91" s="118">
        <v>3.74</v>
      </c>
      <c r="O91" s="118">
        <v>3882</v>
      </c>
      <c r="P91" s="118">
        <v>93.86</v>
      </c>
      <c r="Q91" s="118">
        <v>0</v>
      </c>
      <c r="R91" s="118">
        <v>3.64</v>
      </c>
      <c r="S91" s="118">
        <v>0</v>
      </c>
      <c r="T91" s="118">
        <v>0.12</v>
      </c>
      <c r="U91" s="118">
        <v>0.02</v>
      </c>
    </row>
    <row r="92" spans="2:21">
      <c r="B92" s="62" t="s">
        <v>423</v>
      </c>
      <c r="C92" s="91">
        <v>1138171</v>
      </c>
      <c r="D92" s="91" t="s">
        <v>151</v>
      </c>
      <c r="E92" s="91"/>
      <c r="F92" s="91">
        <v>1367</v>
      </c>
      <c r="G92" s="91" t="s">
        <v>367</v>
      </c>
      <c r="H92" s="91" t="s">
        <v>364</v>
      </c>
      <c r="I92" s="91" t="s">
        <v>326</v>
      </c>
      <c r="J92" s="102"/>
      <c r="K92" s="91">
        <v>9.27</v>
      </c>
      <c r="L92" s="91" t="s">
        <v>177</v>
      </c>
      <c r="M92" s="118">
        <v>3.95</v>
      </c>
      <c r="N92" s="118">
        <v>3.47</v>
      </c>
      <c r="O92" s="118">
        <v>3752</v>
      </c>
      <c r="P92" s="118">
        <v>104.21</v>
      </c>
      <c r="Q92" s="118">
        <v>7.3999999999999996E-2</v>
      </c>
      <c r="R92" s="118">
        <v>3.98</v>
      </c>
      <c r="S92" s="118">
        <v>0</v>
      </c>
      <c r="T92" s="118">
        <v>0.13</v>
      </c>
      <c r="U92" s="118">
        <v>0.02</v>
      </c>
    </row>
    <row r="93" spans="2:21">
      <c r="B93" s="62" t="s">
        <v>424</v>
      </c>
      <c r="C93" s="91">
        <v>1143122</v>
      </c>
      <c r="D93" s="91" t="s">
        <v>151</v>
      </c>
      <c r="E93" s="91"/>
      <c r="F93" s="91">
        <v>1367</v>
      </c>
      <c r="G93" s="91" t="s">
        <v>367</v>
      </c>
      <c r="H93" s="91" t="s">
        <v>364</v>
      </c>
      <c r="I93" s="91" t="s">
        <v>326</v>
      </c>
      <c r="J93" s="102"/>
      <c r="K93" s="91">
        <v>10.31</v>
      </c>
      <c r="L93" s="91" t="s">
        <v>177</v>
      </c>
      <c r="M93" s="118">
        <v>3.05</v>
      </c>
      <c r="N93" s="118">
        <v>3.66</v>
      </c>
      <c r="O93" s="118">
        <v>3882</v>
      </c>
      <c r="P93" s="118">
        <v>95.16</v>
      </c>
      <c r="Q93" s="118">
        <v>0</v>
      </c>
      <c r="R93" s="118">
        <v>3.69</v>
      </c>
      <c r="S93" s="118">
        <v>0</v>
      </c>
      <c r="T93" s="118">
        <v>0.12</v>
      </c>
      <c r="U93" s="118">
        <v>0.02</v>
      </c>
    </row>
    <row r="94" spans="2:21">
      <c r="B94" s="62" t="s">
        <v>425</v>
      </c>
      <c r="C94" s="91">
        <v>1136316</v>
      </c>
      <c r="D94" s="91" t="s">
        <v>151</v>
      </c>
      <c r="E94" s="91"/>
      <c r="F94" s="91">
        <v>1367</v>
      </c>
      <c r="G94" s="91" t="s">
        <v>367</v>
      </c>
      <c r="H94" s="91" t="s">
        <v>364</v>
      </c>
      <c r="I94" s="91" t="s">
        <v>326</v>
      </c>
      <c r="J94" s="102"/>
      <c r="K94" s="91">
        <v>8</v>
      </c>
      <c r="L94" s="91" t="s">
        <v>177</v>
      </c>
      <c r="M94" s="118">
        <v>4.3600000000000003</v>
      </c>
      <c r="N94" s="118">
        <v>3.18</v>
      </c>
      <c r="O94" s="118">
        <v>20000</v>
      </c>
      <c r="P94" s="118">
        <v>109.46</v>
      </c>
      <c r="Q94" s="118">
        <v>0.436</v>
      </c>
      <c r="R94" s="118">
        <v>22.33</v>
      </c>
      <c r="S94" s="118">
        <v>0.01</v>
      </c>
      <c r="T94" s="118">
        <v>0.75</v>
      </c>
      <c r="U94" s="118">
        <v>0.1</v>
      </c>
    </row>
    <row r="95" spans="2:21">
      <c r="B95" s="62" t="s">
        <v>426</v>
      </c>
      <c r="C95" s="91">
        <v>1132968</v>
      </c>
      <c r="D95" s="91" t="s">
        <v>151</v>
      </c>
      <c r="E95" s="91"/>
      <c r="F95" s="91">
        <v>1324</v>
      </c>
      <c r="G95" s="91" t="s">
        <v>367</v>
      </c>
      <c r="H95" s="91" t="s">
        <v>364</v>
      </c>
      <c r="I95" s="91" t="s">
        <v>326</v>
      </c>
      <c r="J95" s="102"/>
      <c r="K95" s="91">
        <v>4.2</v>
      </c>
      <c r="L95" s="91" t="s">
        <v>177</v>
      </c>
      <c r="M95" s="118">
        <v>4.1399999999999997</v>
      </c>
      <c r="N95" s="118">
        <v>2.16</v>
      </c>
      <c r="O95" s="118">
        <v>5007</v>
      </c>
      <c r="P95" s="118">
        <v>108.33</v>
      </c>
      <c r="Q95" s="118">
        <v>0</v>
      </c>
      <c r="R95" s="118">
        <v>5.42</v>
      </c>
      <c r="S95" s="118">
        <v>0</v>
      </c>
      <c r="T95" s="118">
        <v>0.18</v>
      </c>
      <c r="U95" s="118">
        <v>0.02</v>
      </c>
    </row>
    <row r="96" spans="2:21">
      <c r="B96" s="62" t="s">
        <v>427</v>
      </c>
      <c r="C96" s="91">
        <v>1114073</v>
      </c>
      <c r="D96" s="91" t="s">
        <v>151</v>
      </c>
      <c r="E96" s="91"/>
      <c r="F96" s="91">
        <v>1363</v>
      </c>
      <c r="G96" s="91" t="s">
        <v>165</v>
      </c>
      <c r="H96" s="91" t="s">
        <v>364</v>
      </c>
      <c r="I96" s="91" t="s">
        <v>326</v>
      </c>
      <c r="J96" s="102"/>
      <c r="K96" s="91">
        <v>0.92</v>
      </c>
      <c r="L96" s="91" t="s">
        <v>177</v>
      </c>
      <c r="M96" s="118">
        <v>2.306</v>
      </c>
      <c r="N96" s="118">
        <v>0.87</v>
      </c>
      <c r="O96" s="118">
        <v>25815</v>
      </c>
      <c r="P96" s="118">
        <v>101.35</v>
      </c>
      <c r="Q96" s="118">
        <v>0.30199999999999999</v>
      </c>
      <c r="R96" s="118">
        <v>26.47</v>
      </c>
      <c r="S96" s="118">
        <v>0</v>
      </c>
      <c r="T96" s="118">
        <v>0.89</v>
      </c>
      <c r="U96" s="118">
        <v>0.11</v>
      </c>
    </row>
    <row r="97" spans="2:21">
      <c r="B97" s="62" t="s">
        <v>428</v>
      </c>
      <c r="C97" s="91">
        <v>1132505</v>
      </c>
      <c r="D97" s="91" t="s">
        <v>151</v>
      </c>
      <c r="E97" s="91"/>
      <c r="F97" s="91">
        <v>1363</v>
      </c>
      <c r="G97" s="91" t="s">
        <v>165</v>
      </c>
      <c r="H97" s="91" t="s">
        <v>364</v>
      </c>
      <c r="I97" s="91" t="s">
        <v>326</v>
      </c>
      <c r="J97" s="102"/>
      <c r="K97" s="91">
        <v>5.66</v>
      </c>
      <c r="L97" s="91" t="s">
        <v>177</v>
      </c>
      <c r="M97" s="118">
        <v>1.75</v>
      </c>
      <c r="N97" s="118">
        <v>1.36</v>
      </c>
      <c r="O97" s="118">
        <v>15370</v>
      </c>
      <c r="P97" s="118">
        <v>102.1</v>
      </c>
      <c r="Q97" s="118">
        <v>0</v>
      </c>
      <c r="R97" s="118">
        <v>15.69</v>
      </c>
      <c r="S97" s="118">
        <v>0</v>
      </c>
      <c r="T97" s="118">
        <v>0.53</v>
      </c>
      <c r="U97" s="118">
        <v>7.0000000000000007E-2</v>
      </c>
    </row>
    <row r="98" spans="2:21">
      <c r="B98" s="62" t="s">
        <v>429</v>
      </c>
      <c r="C98" s="91">
        <v>1133503</v>
      </c>
      <c r="D98" s="91" t="s">
        <v>151</v>
      </c>
      <c r="E98" s="91"/>
      <c r="F98" s="91">
        <v>1239</v>
      </c>
      <c r="G98" s="91" t="s">
        <v>328</v>
      </c>
      <c r="H98" s="91" t="s">
        <v>376</v>
      </c>
      <c r="I98" s="91" t="s">
        <v>173</v>
      </c>
      <c r="J98" s="102"/>
      <c r="K98" s="91">
        <v>1.93</v>
      </c>
      <c r="L98" s="91" t="s">
        <v>177</v>
      </c>
      <c r="M98" s="118">
        <v>0.97</v>
      </c>
      <c r="N98" s="118">
        <v>0.78</v>
      </c>
      <c r="O98" s="118">
        <v>7560</v>
      </c>
      <c r="P98" s="118">
        <v>100.62</v>
      </c>
      <c r="Q98" s="118">
        <v>0</v>
      </c>
      <c r="R98" s="118">
        <v>7.61</v>
      </c>
      <c r="S98" s="118">
        <v>0</v>
      </c>
      <c r="T98" s="118">
        <v>0.26</v>
      </c>
      <c r="U98" s="118">
        <v>0.03</v>
      </c>
    </row>
    <row r="99" spans="2:21">
      <c r="B99" s="62" t="s">
        <v>430</v>
      </c>
      <c r="C99" s="91">
        <v>3900354</v>
      </c>
      <c r="D99" s="91" t="s">
        <v>151</v>
      </c>
      <c r="E99" s="91"/>
      <c r="F99" s="91">
        <v>390</v>
      </c>
      <c r="G99" s="91" t="s">
        <v>344</v>
      </c>
      <c r="H99" s="91" t="s">
        <v>376</v>
      </c>
      <c r="I99" s="91" t="s">
        <v>173</v>
      </c>
      <c r="J99" s="102"/>
      <c r="K99" s="91">
        <v>5.0599999999999996</v>
      </c>
      <c r="L99" s="91" t="s">
        <v>177</v>
      </c>
      <c r="M99" s="118">
        <v>3.85</v>
      </c>
      <c r="N99" s="118">
        <v>2.83</v>
      </c>
      <c r="O99" s="118">
        <v>2823</v>
      </c>
      <c r="P99" s="118">
        <v>105.85</v>
      </c>
      <c r="Q99" s="118">
        <v>0</v>
      </c>
      <c r="R99" s="118">
        <v>2.99</v>
      </c>
      <c r="S99" s="118">
        <v>0</v>
      </c>
      <c r="T99" s="118">
        <v>0.1</v>
      </c>
      <c r="U99" s="118">
        <v>0.01</v>
      </c>
    </row>
    <row r="100" spans="2:21">
      <c r="B100" s="62" t="s">
        <v>431</v>
      </c>
      <c r="C100" s="91">
        <v>3900362</v>
      </c>
      <c r="D100" s="91" t="s">
        <v>151</v>
      </c>
      <c r="E100" s="91"/>
      <c r="F100" s="91">
        <v>390</v>
      </c>
      <c r="G100" s="91" t="s">
        <v>344</v>
      </c>
      <c r="H100" s="91" t="s">
        <v>376</v>
      </c>
      <c r="I100" s="91" t="s">
        <v>173</v>
      </c>
      <c r="J100" s="102"/>
      <c r="K100" s="91">
        <v>6.64</v>
      </c>
      <c r="L100" s="91" t="s">
        <v>177</v>
      </c>
      <c r="M100" s="118">
        <v>2.34</v>
      </c>
      <c r="N100" s="118">
        <v>1.66</v>
      </c>
      <c r="O100" s="118">
        <v>63923</v>
      </c>
      <c r="P100" s="118">
        <v>104.88</v>
      </c>
      <c r="Q100" s="118">
        <v>0</v>
      </c>
      <c r="R100" s="118">
        <v>67.040000000000006</v>
      </c>
      <c r="S100" s="118">
        <v>0.01</v>
      </c>
      <c r="T100" s="118">
        <v>2.25</v>
      </c>
      <c r="U100" s="118">
        <v>0.28999999999999998</v>
      </c>
    </row>
    <row r="101" spans="2:21">
      <c r="B101" s="62" t="s">
        <v>432</v>
      </c>
      <c r="C101" s="91">
        <v>1137975</v>
      </c>
      <c r="D101" s="91" t="s">
        <v>151</v>
      </c>
      <c r="E101" s="91"/>
      <c r="F101" s="91">
        <v>1604</v>
      </c>
      <c r="G101" s="91" t="s">
        <v>344</v>
      </c>
      <c r="H101" s="91" t="s">
        <v>376</v>
      </c>
      <c r="I101" s="91" t="s">
        <v>173</v>
      </c>
      <c r="J101" s="102"/>
      <c r="K101" s="91">
        <v>4.57</v>
      </c>
      <c r="L101" s="91" t="s">
        <v>177</v>
      </c>
      <c r="M101" s="118">
        <v>4.3499999999999996</v>
      </c>
      <c r="N101" s="118">
        <v>3.77</v>
      </c>
      <c r="O101" s="118">
        <v>7262</v>
      </c>
      <c r="P101" s="118">
        <v>102.97</v>
      </c>
      <c r="Q101" s="118">
        <v>0</v>
      </c>
      <c r="R101" s="118">
        <v>7.48</v>
      </c>
      <c r="S101" s="118">
        <v>0</v>
      </c>
      <c r="T101" s="118">
        <v>0.25</v>
      </c>
      <c r="U101" s="118">
        <v>0.03</v>
      </c>
    </row>
    <row r="102" spans="2:21">
      <c r="B102" s="62" t="s">
        <v>433</v>
      </c>
      <c r="C102" s="91">
        <v>1140169</v>
      </c>
      <c r="D102" s="91" t="s">
        <v>151</v>
      </c>
      <c r="E102" s="91"/>
      <c r="F102" s="91">
        <v>1645</v>
      </c>
      <c r="G102" s="91" t="s">
        <v>344</v>
      </c>
      <c r="H102" s="91" t="s">
        <v>376</v>
      </c>
      <c r="I102" s="91" t="s">
        <v>173</v>
      </c>
      <c r="J102" s="102"/>
      <c r="K102" s="91">
        <v>3.39</v>
      </c>
      <c r="L102" s="91" t="s">
        <v>177</v>
      </c>
      <c r="M102" s="118">
        <v>3.9</v>
      </c>
      <c r="N102" s="118">
        <v>4.0599999999999996</v>
      </c>
      <c r="O102" s="118">
        <v>18671</v>
      </c>
      <c r="P102" s="118">
        <v>99.2</v>
      </c>
      <c r="Q102" s="118">
        <v>0</v>
      </c>
      <c r="R102" s="118">
        <v>18.52</v>
      </c>
      <c r="S102" s="118">
        <v>0</v>
      </c>
      <c r="T102" s="118">
        <v>0.62</v>
      </c>
      <c r="U102" s="118">
        <v>0.08</v>
      </c>
    </row>
    <row r="103" spans="2:21">
      <c r="B103" s="62" t="s">
        <v>434</v>
      </c>
      <c r="C103" s="91">
        <v>1136068</v>
      </c>
      <c r="D103" s="91" t="s">
        <v>151</v>
      </c>
      <c r="E103" s="91"/>
      <c r="F103" s="91">
        <v>1324</v>
      </c>
      <c r="G103" s="91" t="s">
        <v>367</v>
      </c>
      <c r="H103" s="91" t="s">
        <v>376</v>
      </c>
      <c r="I103" s="91" t="s">
        <v>173</v>
      </c>
      <c r="J103" s="102"/>
      <c r="K103" s="91">
        <v>5.44</v>
      </c>
      <c r="L103" s="91" t="s">
        <v>177</v>
      </c>
      <c r="M103" s="118">
        <v>3.92</v>
      </c>
      <c r="N103" s="118">
        <v>2.64</v>
      </c>
      <c r="O103" s="118">
        <v>91805</v>
      </c>
      <c r="P103" s="118">
        <v>108.81</v>
      </c>
      <c r="Q103" s="118">
        <v>0</v>
      </c>
      <c r="R103" s="118">
        <v>99.89</v>
      </c>
      <c r="S103" s="118">
        <v>0.01</v>
      </c>
      <c r="T103" s="118">
        <v>3.35</v>
      </c>
      <c r="U103" s="118">
        <v>0.43</v>
      </c>
    </row>
    <row r="104" spans="2:21">
      <c r="B104" s="62" t="s">
        <v>435</v>
      </c>
      <c r="C104" s="91">
        <v>1142785</v>
      </c>
      <c r="D104" s="91" t="s">
        <v>151</v>
      </c>
      <c r="E104" s="91"/>
      <c r="F104" s="91">
        <v>1597</v>
      </c>
      <c r="G104" s="91" t="s">
        <v>367</v>
      </c>
      <c r="H104" s="91" t="s">
        <v>376</v>
      </c>
      <c r="I104" s="91" t="s">
        <v>173</v>
      </c>
      <c r="J104" s="102"/>
      <c r="K104" s="91">
        <v>6.84</v>
      </c>
      <c r="L104" s="91" t="s">
        <v>177</v>
      </c>
      <c r="M104" s="118">
        <v>2.63</v>
      </c>
      <c r="N104" s="118">
        <v>3.05</v>
      </c>
      <c r="O104" s="118">
        <v>31513</v>
      </c>
      <c r="P104" s="118">
        <v>98.24</v>
      </c>
      <c r="Q104" s="118">
        <v>0</v>
      </c>
      <c r="R104" s="118">
        <v>30.96</v>
      </c>
      <c r="S104" s="118">
        <v>0</v>
      </c>
      <c r="T104" s="118">
        <v>1.04</v>
      </c>
      <c r="U104" s="118">
        <v>0.13</v>
      </c>
    </row>
    <row r="105" spans="2:21">
      <c r="B105" s="62" t="s">
        <v>436</v>
      </c>
      <c r="C105" s="91">
        <v>1135920</v>
      </c>
      <c r="D105" s="91" t="s">
        <v>151</v>
      </c>
      <c r="E105" s="91"/>
      <c r="F105" s="91">
        <v>1431</v>
      </c>
      <c r="G105" s="91" t="s">
        <v>367</v>
      </c>
      <c r="H105" s="91" t="s">
        <v>376</v>
      </c>
      <c r="I105" s="91" t="s">
        <v>173</v>
      </c>
      <c r="J105" s="102"/>
      <c r="K105" s="91">
        <v>5.44</v>
      </c>
      <c r="L105" s="91" t="s">
        <v>177</v>
      </c>
      <c r="M105" s="118">
        <v>4.0999999999999996</v>
      </c>
      <c r="N105" s="118">
        <v>2.39</v>
      </c>
      <c r="O105" s="118">
        <v>13736</v>
      </c>
      <c r="P105" s="118">
        <v>109.4</v>
      </c>
      <c r="Q105" s="118">
        <v>0.28199999999999997</v>
      </c>
      <c r="R105" s="118">
        <v>15.31</v>
      </c>
      <c r="S105" s="118">
        <v>0</v>
      </c>
      <c r="T105" s="118">
        <v>0.51</v>
      </c>
      <c r="U105" s="118">
        <v>7.0000000000000007E-2</v>
      </c>
    </row>
    <row r="106" spans="2:21">
      <c r="B106" s="62" t="s">
        <v>437</v>
      </c>
      <c r="C106" s="91">
        <v>6320105</v>
      </c>
      <c r="D106" s="91" t="s">
        <v>151</v>
      </c>
      <c r="E106" s="91"/>
      <c r="F106" s="91">
        <v>632</v>
      </c>
      <c r="G106" s="91" t="s">
        <v>438</v>
      </c>
      <c r="H106" s="91" t="s">
        <v>380</v>
      </c>
      <c r="I106" s="91" t="s">
        <v>326</v>
      </c>
      <c r="J106" s="102"/>
      <c r="K106" s="91">
        <v>3.91</v>
      </c>
      <c r="L106" s="91" t="s">
        <v>177</v>
      </c>
      <c r="M106" s="118">
        <v>5.89</v>
      </c>
      <c r="N106" s="118">
        <v>2.37</v>
      </c>
      <c r="O106" s="118">
        <v>5274</v>
      </c>
      <c r="P106" s="118">
        <v>113.33</v>
      </c>
      <c r="Q106" s="118">
        <v>0.155</v>
      </c>
      <c r="R106" s="118">
        <v>6.13</v>
      </c>
      <c r="S106" s="118">
        <v>0</v>
      </c>
      <c r="T106" s="118">
        <v>0.21</v>
      </c>
      <c r="U106" s="118">
        <v>0.03</v>
      </c>
    </row>
    <row r="107" spans="2:21">
      <c r="B107" s="62" t="s">
        <v>439</v>
      </c>
      <c r="C107" s="91">
        <v>1145432</v>
      </c>
      <c r="D107" s="91" t="s">
        <v>151</v>
      </c>
      <c r="E107" s="91"/>
      <c r="F107" s="91">
        <v>1654</v>
      </c>
      <c r="G107" s="91" t="s">
        <v>344</v>
      </c>
      <c r="H107" s="91" t="s">
        <v>380</v>
      </c>
      <c r="I107" s="91" t="s">
        <v>326</v>
      </c>
      <c r="J107" s="102"/>
      <c r="K107" s="91">
        <v>3.21</v>
      </c>
      <c r="L107" s="91" t="s">
        <v>177</v>
      </c>
      <c r="M107" s="118">
        <v>4.95</v>
      </c>
      <c r="N107" s="118">
        <v>4.3499999999999996</v>
      </c>
      <c r="O107" s="118">
        <v>4000</v>
      </c>
      <c r="P107" s="118">
        <v>101.99</v>
      </c>
      <c r="Q107" s="118">
        <v>0</v>
      </c>
      <c r="R107" s="118">
        <v>4.08</v>
      </c>
      <c r="S107" s="118">
        <v>0</v>
      </c>
      <c r="T107" s="118">
        <v>0.14000000000000001</v>
      </c>
      <c r="U107" s="118">
        <v>0.02</v>
      </c>
    </row>
    <row r="108" spans="2:21">
      <c r="B108" s="62" t="s">
        <v>440</v>
      </c>
      <c r="C108" s="91">
        <v>1132836</v>
      </c>
      <c r="D108" s="91" t="s">
        <v>151</v>
      </c>
      <c r="E108" s="91"/>
      <c r="F108" s="91">
        <v>2066</v>
      </c>
      <c r="G108" s="91" t="s">
        <v>192</v>
      </c>
      <c r="H108" s="91" t="s">
        <v>380</v>
      </c>
      <c r="I108" s="91" t="s">
        <v>326</v>
      </c>
      <c r="J108" s="102"/>
      <c r="K108" s="91">
        <v>3.51</v>
      </c>
      <c r="L108" s="91" t="s">
        <v>177</v>
      </c>
      <c r="M108" s="118">
        <v>4.1399999999999997</v>
      </c>
      <c r="N108" s="118">
        <v>2.6</v>
      </c>
      <c r="O108" s="118">
        <v>12210</v>
      </c>
      <c r="P108" s="118">
        <v>105.99</v>
      </c>
      <c r="Q108" s="118">
        <v>0.18</v>
      </c>
      <c r="R108" s="118">
        <v>13.12</v>
      </c>
      <c r="S108" s="118">
        <v>0</v>
      </c>
      <c r="T108" s="118">
        <v>0.44</v>
      </c>
      <c r="U108" s="118">
        <v>0.06</v>
      </c>
    </row>
    <row r="109" spans="2:21">
      <c r="B109" s="62" t="s">
        <v>441</v>
      </c>
      <c r="C109" s="91">
        <v>1139252</v>
      </c>
      <c r="D109" s="91" t="s">
        <v>151</v>
      </c>
      <c r="E109" s="91"/>
      <c r="F109" s="91">
        <v>2066</v>
      </c>
      <c r="G109" s="91" t="s">
        <v>192</v>
      </c>
      <c r="H109" s="91" t="s">
        <v>380</v>
      </c>
      <c r="I109" s="91" t="s">
        <v>326</v>
      </c>
      <c r="J109" s="102"/>
      <c r="K109" s="91">
        <v>5.13</v>
      </c>
      <c r="L109" s="91" t="s">
        <v>177</v>
      </c>
      <c r="M109" s="118">
        <v>0</v>
      </c>
      <c r="N109" s="118">
        <v>3.25</v>
      </c>
      <c r="O109" s="118">
        <v>2058</v>
      </c>
      <c r="P109" s="118">
        <v>104.03</v>
      </c>
      <c r="Q109" s="118">
        <v>0</v>
      </c>
      <c r="R109" s="118">
        <v>2.14</v>
      </c>
      <c r="S109" s="118">
        <v>0</v>
      </c>
      <c r="T109" s="118">
        <v>7.0000000000000007E-2</v>
      </c>
      <c r="U109" s="118">
        <v>0.01</v>
      </c>
    </row>
    <row r="110" spans="2:21">
      <c r="B110" s="62" t="s">
        <v>442</v>
      </c>
      <c r="C110" s="91">
        <v>1143080</v>
      </c>
      <c r="D110" s="91" t="s">
        <v>151</v>
      </c>
      <c r="E110" s="91"/>
      <c r="F110" s="91">
        <v>2066</v>
      </c>
      <c r="G110" s="91" t="s">
        <v>192</v>
      </c>
      <c r="H110" s="91" t="s">
        <v>380</v>
      </c>
      <c r="I110" s="91" t="s">
        <v>326</v>
      </c>
      <c r="J110" s="102"/>
      <c r="K110" s="91">
        <v>6.57</v>
      </c>
      <c r="L110" s="91" t="s">
        <v>177</v>
      </c>
      <c r="M110" s="118">
        <v>2.5</v>
      </c>
      <c r="N110" s="118">
        <v>3.55</v>
      </c>
      <c r="O110" s="118">
        <v>7954</v>
      </c>
      <c r="P110" s="118">
        <v>94.95</v>
      </c>
      <c r="Q110" s="118">
        <v>0</v>
      </c>
      <c r="R110" s="118">
        <v>7.55</v>
      </c>
      <c r="S110" s="118">
        <v>0</v>
      </c>
      <c r="T110" s="118">
        <v>0.25</v>
      </c>
      <c r="U110" s="118">
        <v>0.03</v>
      </c>
    </row>
    <row r="111" spans="2:21">
      <c r="B111" s="62" t="s">
        <v>443</v>
      </c>
      <c r="C111" s="91">
        <v>1147495</v>
      </c>
      <c r="D111" s="91" t="s">
        <v>151</v>
      </c>
      <c r="E111" s="91"/>
      <c r="F111" s="91">
        <v>1628</v>
      </c>
      <c r="G111" s="91" t="s">
        <v>344</v>
      </c>
      <c r="H111" s="91" t="s">
        <v>380</v>
      </c>
      <c r="I111" s="91" t="s">
        <v>326</v>
      </c>
      <c r="J111" s="102"/>
      <c r="K111" s="91">
        <v>5.62</v>
      </c>
      <c r="L111" s="91" t="s">
        <v>177</v>
      </c>
      <c r="M111" s="118">
        <v>3.9</v>
      </c>
      <c r="N111" s="118">
        <v>4.03</v>
      </c>
      <c r="O111" s="118">
        <v>15000</v>
      </c>
      <c r="P111" s="118">
        <v>100</v>
      </c>
      <c r="Q111" s="118">
        <v>0</v>
      </c>
      <c r="R111" s="118">
        <v>15</v>
      </c>
      <c r="S111" s="118">
        <v>0</v>
      </c>
      <c r="T111" s="118">
        <v>0.5</v>
      </c>
      <c r="U111" s="118">
        <v>0.06</v>
      </c>
    </row>
    <row r="112" spans="2:21">
      <c r="B112" s="62" t="s">
        <v>444</v>
      </c>
      <c r="C112" s="91">
        <v>1143015</v>
      </c>
      <c r="D112" s="91" t="s">
        <v>151</v>
      </c>
      <c r="E112" s="91"/>
      <c r="F112" s="91">
        <v>1643</v>
      </c>
      <c r="G112" s="91" t="s">
        <v>344</v>
      </c>
      <c r="H112" s="91" t="s">
        <v>385</v>
      </c>
      <c r="I112" s="91" t="s">
        <v>173</v>
      </c>
      <c r="J112" s="102"/>
      <c r="K112" s="91">
        <v>4.5199999999999996</v>
      </c>
      <c r="L112" s="91" t="s">
        <v>177</v>
      </c>
      <c r="M112" s="118">
        <v>3.05</v>
      </c>
      <c r="N112" s="118">
        <v>4.8600000000000003</v>
      </c>
      <c r="O112" s="118">
        <v>6522</v>
      </c>
      <c r="P112" s="118">
        <v>92.49</v>
      </c>
      <c r="Q112" s="118">
        <v>0.13300000000000001</v>
      </c>
      <c r="R112" s="118">
        <v>6.17</v>
      </c>
      <c r="S112" s="118">
        <v>0</v>
      </c>
      <c r="T112" s="118">
        <v>0.21</v>
      </c>
      <c r="U112" s="118">
        <v>0.03</v>
      </c>
    </row>
    <row r="113" spans="2:21">
      <c r="B113" s="62" t="s">
        <v>445</v>
      </c>
      <c r="C113" s="91">
        <v>1135656</v>
      </c>
      <c r="D113" s="91" t="s">
        <v>151</v>
      </c>
      <c r="E113" s="91"/>
      <c r="F113" s="91">
        <v>1643</v>
      </c>
      <c r="G113" s="91" t="s">
        <v>344</v>
      </c>
      <c r="H113" s="91" t="s">
        <v>385</v>
      </c>
      <c r="I113" s="91" t="s">
        <v>173</v>
      </c>
      <c r="J113" s="102"/>
      <c r="K113" s="91">
        <v>2.56</v>
      </c>
      <c r="L113" s="91" t="s">
        <v>177</v>
      </c>
      <c r="M113" s="118">
        <v>4.45</v>
      </c>
      <c r="N113" s="118">
        <v>3.62</v>
      </c>
      <c r="O113" s="118">
        <v>38908</v>
      </c>
      <c r="P113" s="118">
        <v>101.99</v>
      </c>
      <c r="Q113" s="118">
        <v>0.78900000000000003</v>
      </c>
      <c r="R113" s="118">
        <v>40.47</v>
      </c>
      <c r="S113" s="118">
        <v>0</v>
      </c>
      <c r="T113" s="118">
        <v>1.36</v>
      </c>
      <c r="U113" s="118">
        <v>0.18</v>
      </c>
    </row>
    <row r="114" spans="2:21">
      <c r="B114" s="62" t="s">
        <v>446</v>
      </c>
      <c r="C114" s="91">
        <v>1143411</v>
      </c>
      <c r="D114" s="91" t="s">
        <v>151</v>
      </c>
      <c r="E114" s="91"/>
      <c r="F114" s="91">
        <v>1431</v>
      </c>
      <c r="G114" s="91" t="s">
        <v>367</v>
      </c>
      <c r="H114" s="91" t="s">
        <v>385</v>
      </c>
      <c r="I114" s="91" t="s">
        <v>173</v>
      </c>
      <c r="J114" s="102"/>
      <c r="K114" s="91">
        <v>9.16</v>
      </c>
      <c r="L114" s="91" t="s">
        <v>177</v>
      </c>
      <c r="M114" s="118">
        <v>3.43</v>
      </c>
      <c r="N114" s="118">
        <v>3.58</v>
      </c>
      <c r="O114" s="118">
        <v>12071</v>
      </c>
      <c r="P114" s="118">
        <v>98.23</v>
      </c>
      <c r="Q114" s="118">
        <v>0.14899999999999999</v>
      </c>
      <c r="R114" s="118">
        <v>12.01</v>
      </c>
      <c r="S114" s="118">
        <v>0</v>
      </c>
      <c r="T114" s="118">
        <v>0.4</v>
      </c>
      <c r="U114" s="118">
        <v>0.05</v>
      </c>
    </row>
    <row r="115" spans="2:21">
      <c r="B115" s="62" t="s">
        <v>447</v>
      </c>
      <c r="C115" s="91">
        <v>6990196</v>
      </c>
      <c r="D115" s="91" t="s">
        <v>151</v>
      </c>
      <c r="E115" s="91"/>
      <c r="F115" s="91">
        <v>699</v>
      </c>
      <c r="G115" s="91" t="s">
        <v>344</v>
      </c>
      <c r="H115" s="91" t="s">
        <v>385</v>
      </c>
      <c r="I115" s="91" t="s">
        <v>173</v>
      </c>
      <c r="J115" s="102"/>
      <c r="K115" s="91">
        <v>3.67</v>
      </c>
      <c r="L115" s="91" t="s">
        <v>177</v>
      </c>
      <c r="M115" s="118">
        <v>7.05</v>
      </c>
      <c r="N115" s="118">
        <v>2.39</v>
      </c>
      <c r="O115" s="118">
        <v>0.2</v>
      </c>
      <c r="P115" s="118">
        <v>116.57</v>
      </c>
      <c r="Q115" s="118">
        <v>0</v>
      </c>
      <c r="R115" s="118">
        <v>0</v>
      </c>
      <c r="S115" s="118">
        <v>0</v>
      </c>
      <c r="T115" s="118">
        <v>0</v>
      </c>
      <c r="U115" s="118">
        <v>0</v>
      </c>
    </row>
    <row r="116" spans="2:21">
      <c r="B116" s="62" t="s">
        <v>448</v>
      </c>
      <c r="C116" s="91">
        <v>1138874</v>
      </c>
      <c r="D116" s="91" t="s">
        <v>151</v>
      </c>
      <c r="E116" s="91"/>
      <c r="F116" s="91">
        <v>1095</v>
      </c>
      <c r="G116" s="91" t="s">
        <v>165</v>
      </c>
      <c r="H116" s="91" t="s">
        <v>387</v>
      </c>
      <c r="I116" s="91" t="s">
        <v>326</v>
      </c>
      <c r="J116" s="102"/>
      <c r="K116" s="91">
        <v>1.04</v>
      </c>
      <c r="L116" s="91" t="s">
        <v>177</v>
      </c>
      <c r="M116" s="118">
        <v>1.72</v>
      </c>
      <c r="N116" s="118">
        <v>1.51</v>
      </c>
      <c r="O116" s="118">
        <v>8607</v>
      </c>
      <c r="P116" s="118">
        <v>101</v>
      </c>
      <c r="Q116" s="118">
        <v>0</v>
      </c>
      <c r="R116" s="118">
        <v>8.69</v>
      </c>
      <c r="S116" s="118">
        <v>0</v>
      </c>
      <c r="T116" s="118">
        <v>0.28999999999999998</v>
      </c>
      <c r="U116" s="118">
        <v>0.04</v>
      </c>
    </row>
    <row r="117" spans="2:21">
      <c r="B117" s="62" t="s">
        <v>449</v>
      </c>
      <c r="C117" s="91">
        <v>5760251</v>
      </c>
      <c r="D117" s="91" t="s">
        <v>151</v>
      </c>
      <c r="E117" s="91"/>
      <c r="F117" s="91">
        <v>576</v>
      </c>
      <c r="G117" s="91" t="s">
        <v>165</v>
      </c>
      <c r="H117" s="91" t="s">
        <v>387</v>
      </c>
      <c r="I117" s="91" t="s">
        <v>326</v>
      </c>
      <c r="J117" s="102"/>
      <c r="K117" s="91">
        <v>5.43</v>
      </c>
      <c r="L117" s="91" t="s">
        <v>177</v>
      </c>
      <c r="M117" s="118">
        <v>3.35</v>
      </c>
      <c r="N117" s="118">
        <v>3.41</v>
      </c>
      <c r="O117" s="118">
        <v>10000</v>
      </c>
      <c r="P117" s="118">
        <v>100.6</v>
      </c>
      <c r="Q117" s="118">
        <v>0</v>
      </c>
      <c r="R117" s="118">
        <v>10.06</v>
      </c>
      <c r="S117" s="118">
        <v>0</v>
      </c>
      <c r="T117" s="118">
        <v>0.34</v>
      </c>
      <c r="U117" s="118">
        <v>0.04</v>
      </c>
    </row>
    <row r="118" spans="2:21">
      <c r="B118" s="62" t="s">
        <v>450</v>
      </c>
      <c r="C118" s="91">
        <v>1140136</v>
      </c>
      <c r="D118" s="91" t="s">
        <v>151</v>
      </c>
      <c r="E118" s="91"/>
      <c r="F118" s="91">
        <v>1631</v>
      </c>
      <c r="G118" s="91" t="s">
        <v>344</v>
      </c>
      <c r="H118" s="91" t="s">
        <v>398</v>
      </c>
      <c r="I118" s="91" t="s">
        <v>173</v>
      </c>
      <c r="J118" s="102"/>
      <c r="K118" s="91">
        <v>4.7300000000000004</v>
      </c>
      <c r="L118" s="91" t="s">
        <v>177</v>
      </c>
      <c r="M118" s="118">
        <v>3.95</v>
      </c>
      <c r="N118" s="118">
        <v>4.08</v>
      </c>
      <c r="O118" s="118">
        <v>25697</v>
      </c>
      <c r="P118" s="118">
        <v>100.3</v>
      </c>
      <c r="Q118" s="118">
        <v>0</v>
      </c>
      <c r="R118" s="118">
        <v>25.77</v>
      </c>
      <c r="S118" s="118">
        <v>0</v>
      </c>
      <c r="T118" s="118">
        <v>0.86</v>
      </c>
      <c r="U118" s="118">
        <v>0.11</v>
      </c>
    </row>
    <row r="119" spans="2:21">
      <c r="B119" s="62" t="s">
        <v>451</v>
      </c>
      <c r="C119" s="91">
        <v>1143304</v>
      </c>
      <c r="D119" s="91" t="s">
        <v>151</v>
      </c>
      <c r="E119" s="91"/>
      <c r="F119" s="91">
        <v>1631</v>
      </c>
      <c r="G119" s="91" t="s">
        <v>344</v>
      </c>
      <c r="H119" s="91" t="s">
        <v>398</v>
      </c>
      <c r="I119" s="91" t="s">
        <v>173</v>
      </c>
      <c r="J119" s="102"/>
      <c r="K119" s="91">
        <v>5.41</v>
      </c>
      <c r="L119" s="91" t="s">
        <v>177</v>
      </c>
      <c r="M119" s="118">
        <v>3</v>
      </c>
      <c r="N119" s="118">
        <v>4.0199999999999996</v>
      </c>
      <c r="O119" s="118">
        <v>7369</v>
      </c>
      <c r="P119" s="118">
        <v>95.68</v>
      </c>
      <c r="Q119" s="118">
        <v>0</v>
      </c>
      <c r="R119" s="118">
        <v>7.05</v>
      </c>
      <c r="S119" s="118">
        <v>0</v>
      </c>
      <c r="T119" s="118">
        <v>0.24</v>
      </c>
      <c r="U119" s="118">
        <v>0.03</v>
      </c>
    </row>
    <row r="120" spans="2:21">
      <c r="B120" s="62" t="s">
        <v>452</v>
      </c>
      <c r="C120" s="91">
        <v>11433042</v>
      </c>
      <c r="D120" s="91" t="s">
        <v>151</v>
      </c>
      <c r="E120" s="91"/>
      <c r="F120" s="91">
        <v>1631</v>
      </c>
      <c r="G120" s="91" t="s">
        <v>344</v>
      </c>
      <c r="H120" s="91" t="s">
        <v>398</v>
      </c>
      <c r="I120" s="91" t="s">
        <v>173</v>
      </c>
      <c r="J120" s="102"/>
      <c r="K120" s="91">
        <v>5.37</v>
      </c>
      <c r="L120" s="91" t="s">
        <v>177</v>
      </c>
      <c r="M120" s="118">
        <v>3</v>
      </c>
      <c r="N120" s="118">
        <v>4.59</v>
      </c>
      <c r="O120" s="118">
        <v>30000</v>
      </c>
      <c r="P120" s="118">
        <v>93.346360000000004</v>
      </c>
      <c r="Q120" s="118">
        <v>0</v>
      </c>
      <c r="R120" s="118">
        <v>28</v>
      </c>
      <c r="S120" s="118">
        <v>0.01</v>
      </c>
      <c r="T120" s="118">
        <v>0.94</v>
      </c>
      <c r="U120" s="118">
        <v>0.12</v>
      </c>
    </row>
    <row r="121" spans="2:21">
      <c r="B121" s="62" t="s">
        <v>453</v>
      </c>
      <c r="C121" s="91">
        <v>1139203</v>
      </c>
      <c r="D121" s="91" t="s">
        <v>151</v>
      </c>
      <c r="E121" s="91"/>
      <c r="F121" s="91">
        <v>1422</v>
      </c>
      <c r="G121" s="91" t="s">
        <v>192</v>
      </c>
      <c r="H121" s="91" t="s">
        <v>398</v>
      </c>
      <c r="I121" s="91" t="s">
        <v>173</v>
      </c>
      <c r="J121" s="102"/>
      <c r="K121" s="91">
        <v>5.14</v>
      </c>
      <c r="L121" s="91" t="s">
        <v>177</v>
      </c>
      <c r="M121" s="118">
        <v>3.6</v>
      </c>
      <c r="N121" s="118">
        <v>4.58</v>
      </c>
      <c r="O121" s="118">
        <v>19519</v>
      </c>
      <c r="P121" s="118">
        <v>95.35</v>
      </c>
      <c r="Q121" s="118">
        <v>0</v>
      </c>
      <c r="R121" s="118">
        <v>18.61</v>
      </c>
      <c r="S121" s="118">
        <v>0</v>
      </c>
      <c r="T121" s="118">
        <v>0.62</v>
      </c>
      <c r="U121" s="118">
        <v>0.08</v>
      </c>
    </row>
    <row r="122" spans="2:21">
      <c r="B122" s="62" t="s">
        <v>454</v>
      </c>
      <c r="C122" s="91">
        <v>1120872</v>
      </c>
      <c r="D122" s="91" t="s">
        <v>151</v>
      </c>
      <c r="E122" s="91"/>
      <c r="F122" s="91">
        <v>1422</v>
      </c>
      <c r="G122" s="91" t="s">
        <v>192</v>
      </c>
      <c r="H122" s="91" t="s">
        <v>398</v>
      </c>
      <c r="I122" s="91" t="s">
        <v>173</v>
      </c>
      <c r="J122" s="102"/>
      <c r="K122" s="91">
        <v>0.76</v>
      </c>
      <c r="L122" s="91" t="s">
        <v>177</v>
      </c>
      <c r="M122" s="118">
        <v>6.5</v>
      </c>
      <c r="N122" s="118">
        <v>1.1499999999999999</v>
      </c>
      <c r="O122" s="118">
        <v>0.5</v>
      </c>
      <c r="P122" s="118">
        <v>105.36</v>
      </c>
      <c r="Q122" s="118">
        <v>0</v>
      </c>
      <c r="R122" s="118">
        <v>0</v>
      </c>
      <c r="S122" s="118">
        <v>0</v>
      </c>
      <c r="T122" s="118">
        <v>0</v>
      </c>
      <c r="U122" s="118">
        <v>0</v>
      </c>
    </row>
    <row r="123" spans="2:21">
      <c r="B123" s="62" t="s">
        <v>455</v>
      </c>
      <c r="C123" s="91">
        <v>1980366</v>
      </c>
      <c r="D123" s="91" t="s">
        <v>151</v>
      </c>
      <c r="E123" s="91"/>
      <c r="F123" s="91">
        <v>198</v>
      </c>
      <c r="G123" s="91" t="s">
        <v>344</v>
      </c>
      <c r="H123" s="91" t="s">
        <v>398</v>
      </c>
      <c r="I123" s="91" t="s">
        <v>173</v>
      </c>
      <c r="J123" s="102"/>
      <c r="K123" s="91">
        <v>2.64</v>
      </c>
      <c r="L123" s="91" t="s">
        <v>177</v>
      </c>
      <c r="M123" s="118">
        <v>4.5</v>
      </c>
      <c r="N123" s="118">
        <v>2.16</v>
      </c>
      <c r="O123" s="118">
        <v>8351.64</v>
      </c>
      <c r="P123" s="118">
        <v>107.13</v>
      </c>
      <c r="Q123" s="118">
        <v>0</v>
      </c>
      <c r="R123" s="118">
        <v>8.9499999999999993</v>
      </c>
      <c r="S123" s="118">
        <v>0</v>
      </c>
      <c r="T123" s="118">
        <v>0.3</v>
      </c>
      <c r="U123" s="118">
        <v>0.04</v>
      </c>
    </row>
    <row r="124" spans="2:21">
      <c r="B124" s="62" t="s">
        <v>456</v>
      </c>
      <c r="C124" s="91">
        <v>2590362</v>
      </c>
      <c r="D124" s="91" t="s">
        <v>151</v>
      </c>
      <c r="E124" s="91"/>
      <c r="F124" s="91">
        <v>259</v>
      </c>
      <c r="G124" s="91" t="s">
        <v>402</v>
      </c>
      <c r="H124" s="91" t="s">
        <v>403</v>
      </c>
      <c r="I124" s="91" t="s">
        <v>326</v>
      </c>
      <c r="J124" s="102"/>
      <c r="K124" s="91">
        <v>1.95</v>
      </c>
      <c r="L124" s="91" t="s">
        <v>177</v>
      </c>
      <c r="M124" s="118">
        <v>6</v>
      </c>
      <c r="N124" s="118">
        <v>2.13</v>
      </c>
      <c r="O124" s="118">
        <v>20301.96</v>
      </c>
      <c r="P124" s="118">
        <v>107.14</v>
      </c>
      <c r="Q124" s="118">
        <v>0.60899999999999999</v>
      </c>
      <c r="R124" s="118">
        <v>22.36</v>
      </c>
      <c r="S124" s="118">
        <v>0</v>
      </c>
      <c r="T124" s="118">
        <v>0.75</v>
      </c>
      <c r="U124" s="118">
        <v>0.1</v>
      </c>
    </row>
    <row r="125" spans="2:21">
      <c r="B125" s="62" t="s">
        <v>457</v>
      </c>
      <c r="C125" s="91">
        <v>1140557</v>
      </c>
      <c r="D125" s="91" t="s">
        <v>151</v>
      </c>
      <c r="E125" s="91"/>
      <c r="F125" s="91">
        <v>1632</v>
      </c>
      <c r="G125" s="91" t="s">
        <v>344</v>
      </c>
      <c r="H125" s="91" t="s">
        <v>458</v>
      </c>
      <c r="I125" s="91" t="s">
        <v>173</v>
      </c>
      <c r="J125" s="102"/>
      <c r="K125" s="91">
        <v>2.69</v>
      </c>
      <c r="L125" s="91" t="s">
        <v>177</v>
      </c>
      <c r="M125" s="118">
        <v>3.75</v>
      </c>
      <c r="N125" s="118">
        <v>4.2300000000000004</v>
      </c>
      <c r="O125" s="118">
        <v>9442.6200000000008</v>
      </c>
      <c r="P125" s="118">
        <v>99.24</v>
      </c>
      <c r="Q125" s="118">
        <v>0</v>
      </c>
      <c r="R125" s="118">
        <v>9.3699999999999992</v>
      </c>
      <c r="S125" s="118">
        <v>0</v>
      </c>
      <c r="T125" s="118">
        <v>0.31</v>
      </c>
      <c r="U125" s="118">
        <v>0.04</v>
      </c>
    </row>
    <row r="126" spans="2:21">
      <c r="B126" s="62" t="s">
        <v>459</v>
      </c>
      <c r="C126" s="91">
        <v>6390348</v>
      </c>
      <c r="D126" s="91" t="s">
        <v>151</v>
      </c>
      <c r="E126" s="91"/>
      <c r="F126" s="91">
        <v>639</v>
      </c>
      <c r="G126" s="91" t="s">
        <v>165</v>
      </c>
      <c r="H126" s="91" t="s">
        <v>406</v>
      </c>
      <c r="I126" s="91" t="s">
        <v>326</v>
      </c>
      <c r="J126" s="102"/>
      <c r="K126" s="91">
        <v>5.09</v>
      </c>
      <c r="L126" s="91" t="s">
        <v>177</v>
      </c>
      <c r="M126" s="118">
        <v>4.8</v>
      </c>
      <c r="N126" s="118">
        <v>5.82</v>
      </c>
      <c r="O126" s="118">
        <v>57281.919999999998</v>
      </c>
      <c r="P126" s="118">
        <v>93.62</v>
      </c>
      <c r="Q126" s="118">
        <v>1.375</v>
      </c>
      <c r="R126" s="118">
        <v>55</v>
      </c>
      <c r="S126" s="118">
        <v>0</v>
      </c>
      <c r="T126" s="118">
        <v>1.84</v>
      </c>
      <c r="U126" s="118">
        <v>0.24</v>
      </c>
    </row>
    <row r="127" spans="2:21">
      <c r="B127" s="62" t="s">
        <v>460</v>
      </c>
      <c r="C127" s="91">
        <v>1141860</v>
      </c>
      <c r="D127" s="91" t="s">
        <v>151</v>
      </c>
      <c r="E127" s="91"/>
      <c r="F127" s="91">
        <v>2241</v>
      </c>
      <c r="G127" s="91" t="s">
        <v>344</v>
      </c>
      <c r="H127" s="91" t="s">
        <v>406</v>
      </c>
      <c r="I127" s="91" t="s">
        <v>326</v>
      </c>
      <c r="J127" s="102"/>
      <c r="K127" s="91">
        <v>4.3899999999999997</v>
      </c>
      <c r="L127" s="91" t="s">
        <v>177</v>
      </c>
      <c r="M127" s="118">
        <v>6.5</v>
      </c>
      <c r="N127" s="118">
        <v>7.31</v>
      </c>
      <c r="O127" s="118">
        <v>1029</v>
      </c>
      <c r="P127" s="118">
        <v>97.11</v>
      </c>
      <c r="Q127" s="118">
        <v>0</v>
      </c>
      <c r="R127" s="118">
        <v>1</v>
      </c>
      <c r="S127" s="118">
        <v>0</v>
      </c>
      <c r="T127" s="118">
        <v>0.03</v>
      </c>
      <c r="U127" s="118">
        <v>0</v>
      </c>
    </row>
    <row r="128" spans="2:21">
      <c r="B128" s="61" t="s">
        <v>51</v>
      </c>
      <c r="C128" s="89"/>
      <c r="D128" s="89"/>
      <c r="E128" s="89"/>
      <c r="F128" s="89"/>
      <c r="G128" s="89"/>
      <c r="H128" s="89"/>
      <c r="I128" s="89"/>
      <c r="J128" s="98"/>
      <c r="K128" s="89">
        <v>4.37</v>
      </c>
      <c r="L128" s="89"/>
      <c r="M128" s="92"/>
      <c r="N128" s="92">
        <v>6.09</v>
      </c>
      <c r="O128" s="92">
        <v>233404.35</v>
      </c>
      <c r="P128" s="92"/>
      <c r="Q128" s="92">
        <v>1.804</v>
      </c>
      <c r="R128" s="92">
        <v>228.47</v>
      </c>
      <c r="S128" s="92"/>
      <c r="T128" s="92"/>
      <c r="U128" s="92">
        <v>0.99</v>
      </c>
    </row>
    <row r="129" spans="2:21">
      <c r="B129" s="62" t="s">
        <v>461</v>
      </c>
      <c r="C129" s="91">
        <v>2320174</v>
      </c>
      <c r="D129" s="91" t="s">
        <v>151</v>
      </c>
      <c r="E129" s="91"/>
      <c r="F129" s="91">
        <v>232</v>
      </c>
      <c r="G129" s="91" t="s">
        <v>167</v>
      </c>
      <c r="H129" s="91" t="s">
        <v>352</v>
      </c>
      <c r="I129" s="91" t="s">
        <v>326</v>
      </c>
      <c r="J129" s="102"/>
      <c r="K129" s="91">
        <v>3.87</v>
      </c>
      <c r="L129" s="91" t="s">
        <v>177</v>
      </c>
      <c r="M129" s="118">
        <v>3.49</v>
      </c>
      <c r="N129" s="118">
        <v>4.67</v>
      </c>
      <c r="O129" s="118">
        <v>53476.35</v>
      </c>
      <c r="P129" s="118">
        <v>96.99</v>
      </c>
      <c r="Q129" s="118">
        <v>0</v>
      </c>
      <c r="R129" s="118">
        <v>51.87</v>
      </c>
      <c r="S129" s="118">
        <v>0</v>
      </c>
      <c r="T129" s="118">
        <v>1.74</v>
      </c>
      <c r="U129" s="118">
        <v>0.22</v>
      </c>
    </row>
    <row r="130" spans="2:21">
      <c r="B130" s="62" t="s">
        <v>462</v>
      </c>
      <c r="C130" s="91">
        <v>1142371</v>
      </c>
      <c r="D130" s="91" t="s">
        <v>151</v>
      </c>
      <c r="E130" s="91"/>
      <c r="F130" s="91">
        <v>1702</v>
      </c>
      <c r="G130" s="91" t="s">
        <v>463</v>
      </c>
      <c r="H130" s="91" t="s">
        <v>364</v>
      </c>
      <c r="I130" s="91" t="s">
        <v>326</v>
      </c>
      <c r="J130" s="102"/>
      <c r="K130" s="91">
        <v>4.2</v>
      </c>
      <c r="L130" s="91" t="s">
        <v>177</v>
      </c>
      <c r="M130" s="118">
        <v>3.83</v>
      </c>
      <c r="N130" s="118">
        <v>5.38</v>
      </c>
      <c r="O130" s="118">
        <v>17399</v>
      </c>
      <c r="P130" s="118">
        <v>97.36</v>
      </c>
      <c r="Q130" s="118">
        <v>0</v>
      </c>
      <c r="R130" s="118">
        <v>16.940000000000001</v>
      </c>
      <c r="S130" s="118">
        <v>0</v>
      </c>
      <c r="T130" s="118">
        <v>0.56999999999999995</v>
      </c>
      <c r="U130" s="118">
        <v>7.0000000000000007E-2</v>
      </c>
    </row>
    <row r="131" spans="2:21">
      <c r="B131" s="62" t="s">
        <v>464</v>
      </c>
      <c r="C131" s="91">
        <v>1147479</v>
      </c>
      <c r="D131" s="91" t="s">
        <v>151</v>
      </c>
      <c r="E131" s="91"/>
      <c r="F131" s="91">
        <v>1609</v>
      </c>
      <c r="G131" s="91" t="s">
        <v>167</v>
      </c>
      <c r="H131" s="91" t="s">
        <v>376</v>
      </c>
      <c r="I131" s="91" t="s">
        <v>173</v>
      </c>
      <c r="J131" s="102"/>
      <c r="K131" s="91">
        <v>4.6500000000000004</v>
      </c>
      <c r="L131" s="91" t="s">
        <v>177</v>
      </c>
      <c r="M131" s="118">
        <v>5.48</v>
      </c>
      <c r="N131" s="118">
        <v>5.32</v>
      </c>
      <c r="O131" s="118">
        <v>15000</v>
      </c>
      <c r="P131" s="118">
        <v>103.32</v>
      </c>
      <c r="Q131" s="118">
        <v>0</v>
      </c>
      <c r="R131" s="118">
        <v>15.5</v>
      </c>
      <c r="S131" s="118">
        <v>0</v>
      </c>
      <c r="T131" s="118">
        <v>0.52</v>
      </c>
      <c r="U131" s="118">
        <v>7.0000000000000007E-2</v>
      </c>
    </row>
    <row r="132" spans="2:21">
      <c r="B132" s="62" t="s">
        <v>465</v>
      </c>
      <c r="C132" s="91">
        <v>1143593</v>
      </c>
      <c r="D132" s="91" t="s">
        <v>151</v>
      </c>
      <c r="E132" s="91"/>
      <c r="F132" s="91">
        <v>1689</v>
      </c>
      <c r="G132" s="91" t="s">
        <v>167</v>
      </c>
      <c r="H132" s="91" t="s">
        <v>385</v>
      </c>
      <c r="I132" s="91" t="s">
        <v>173</v>
      </c>
      <c r="J132" s="102"/>
      <c r="K132" s="91">
        <v>5.56</v>
      </c>
      <c r="L132" s="91" t="s">
        <v>177</v>
      </c>
      <c r="M132" s="118">
        <v>4.6900000000000004</v>
      </c>
      <c r="N132" s="118">
        <v>5.94</v>
      </c>
      <c r="O132" s="118">
        <v>20000</v>
      </c>
      <c r="P132" s="118">
        <v>98.77</v>
      </c>
      <c r="Q132" s="118">
        <v>0</v>
      </c>
      <c r="R132" s="118">
        <v>19.75</v>
      </c>
      <c r="S132" s="118">
        <v>0</v>
      </c>
      <c r="T132" s="118">
        <v>0.66</v>
      </c>
      <c r="U132" s="118">
        <v>0.09</v>
      </c>
    </row>
    <row r="133" spans="2:21">
      <c r="B133" s="62" t="s">
        <v>466</v>
      </c>
      <c r="C133" s="91">
        <v>1141332</v>
      </c>
      <c r="D133" s="91" t="s">
        <v>151</v>
      </c>
      <c r="E133" s="91"/>
      <c r="F133" s="91">
        <v>1689</v>
      </c>
      <c r="G133" s="91" t="s">
        <v>167</v>
      </c>
      <c r="H133" s="91" t="s">
        <v>385</v>
      </c>
      <c r="I133" s="91" t="s">
        <v>173</v>
      </c>
      <c r="J133" s="102"/>
      <c r="K133" s="91">
        <v>5.54</v>
      </c>
      <c r="L133" s="91" t="s">
        <v>177</v>
      </c>
      <c r="M133" s="118">
        <v>4.6900000000000004</v>
      </c>
      <c r="N133" s="118">
        <v>5.85</v>
      </c>
      <c r="O133" s="118">
        <v>39801</v>
      </c>
      <c r="P133" s="118">
        <v>97.61</v>
      </c>
      <c r="Q133" s="118">
        <v>0</v>
      </c>
      <c r="R133" s="118">
        <v>38.85</v>
      </c>
      <c r="S133" s="118">
        <v>0</v>
      </c>
      <c r="T133" s="118">
        <v>1.3</v>
      </c>
      <c r="U133" s="118">
        <v>0.17</v>
      </c>
    </row>
    <row r="134" spans="2:21">
      <c r="B134" s="62" t="s">
        <v>467</v>
      </c>
      <c r="C134" s="91">
        <v>1141365</v>
      </c>
      <c r="D134" s="91" t="s">
        <v>151</v>
      </c>
      <c r="E134" s="91"/>
      <c r="F134" s="91">
        <v>1687</v>
      </c>
      <c r="G134" s="91" t="s">
        <v>167</v>
      </c>
      <c r="H134" s="91" t="s">
        <v>403</v>
      </c>
      <c r="I134" s="91" t="s">
        <v>326</v>
      </c>
      <c r="J134" s="102"/>
      <c r="K134" s="91">
        <v>2.76</v>
      </c>
      <c r="L134" s="91" t="s">
        <v>177</v>
      </c>
      <c r="M134" s="118">
        <v>7.75</v>
      </c>
      <c r="N134" s="118">
        <v>6.46</v>
      </c>
      <c r="O134" s="118">
        <v>6645</v>
      </c>
      <c r="P134" s="118">
        <v>107.11</v>
      </c>
      <c r="Q134" s="118">
        <v>0.26600000000000001</v>
      </c>
      <c r="R134" s="118">
        <v>7.38</v>
      </c>
      <c r="S134" s="118">
        <v>0</v>
      </c>
      <c r="T134" s="118">
        <v>0.25</v>
      </c>
      <c r="U134" s="118">
        <v>0.03</v>
      </c>
    </row>
    <row r="135" spans="2:21">
      <c r="B135" s="62" t="s">
        <v>468</v>
      </c>
      <c r="C135" s="91">
        <v>1141373</v>
      </c>
      <c r="D135" s="91" t="s">
        <v>151</v>
      </c>
      <c r="E135" s="91"/>
      <c r="F135" s="91">
        <v>1687</v>
      </c>
      <c r="G135" s="91" t="s">
        <v>167</v>
      </c>
      <c r="H135" s="91" t="s">
        <v>403</v>
      </c>
      <c r="I135" s="91" t="s">
        <v>326</v>
      </c>
      <c r="J135" s="102"/>
      <c r="K135" s="91">
        <v>2.75</v>
      </c>
      <c r="L135" s="91" t="s">
        <v>177</v>
      </c>
      <c r="M135" s="118">
        <v>7.75</v>
      </c>
      <c r="N135" s="118">
        <v>6.94</v>
      </c>
      <c r="O135" s="118">
        <v>27008</v>
      </c>
      <c r="P135" s="118">
        <v>108.32</v>
      </c>
      <c r="Q135" s="118">
        <v>0</v>
      </c>
      <c r="R135" s="118">
        <v>29.26</v>
      </c>
      <c r="S135" s="118">
        <v>0</v>
      </c>
      <c r="T135" s="118">
        <v>0.98</v>
      </c>
      <c r="U135" s="118">
        <v>0.13</v>
      </c>
    </row>
    <row r="136" spans="2:21">
      <c r="B136" s="62" t="s">
        <v>469</v>
      </c>
      <c r="C136" s="91">
        <v>1139922</v>
      </c>
      <c r="D136" s="91" t="s">
        <v>151</v>
      </c>
      <c r="E136" s="91"/>
      <c r="F136" s="91">
        <v>1132</v>
      </c>
      <c r="G136" s="91" t="s">
        <v>192</v>
      </c>
      <c r="H136" s="91">
        <v>0</v>
      </c>
      <c r="I136" s="91" t="s">
        <v>287</v>
      </c>
      <c r="J136" s="102"/>
      <c r="K136" s="91">
        <v>4.67</v>
      </c>
      <c r="L136" s="91" t="s">
        <v>177</v>
      </c>
      <c r="M136" s="118">
        <v>5.95</v>
      </c>
      <c r="N136" s="118">
        <v>7.76</v>
      </c>
      <c r="O136" s="118">
        <v>54075</v>
      </c>
      <c r="P136" s="118">
        <v>87.62</v>
      </c>
      <c r="Q136" s="118">
        <v>1.538</v>
      </c>
      <c r="R136" s="118">
        <v>48.92</v>
      </c>
      <c r="S136" s="118">
        <v>0.01</v>
      </c>
      <c r="T136" s="118">
        <v>1.64</v>
      </c>
      <c r="U136" s="118">
        <v>0.21</v>
      </c>
    </row>
    <row r="137" spans="2:21">
      <c r="B137" s="61" t="s">
        <v>34</v>
      </c>
      <c r="C137" s="89"/>
      <c r="D137" s="89"/>
      <c r="E137" s="89"/>
      <c r="F137" s="89"/>
      <c r="G137" s="89"/>
      <c r="H137" s="89"/>
      <c r="I137" s="89"/>
      <c r="J137" s="98"/>
      <c r="K137" s="89"/>
      <c r="L137" s="89"/>
      <c r="M137" s="92"/>
      <c r="N137" s="92"/>
      <c r="O137" s="92"/>
      <c r="P137" s="92"/>
      <c r="Q137" s="92"/>
      <c r="R137" s="92"/>
      <c r="S137" s="92"/>
      <c r="T137" s="92"/>
      <c r="U137" s="92"/>
    </row>
    <row r="138" spans="2:21">
      <c r="B138" s="62" t="s">
        <v>278</v>
      </c>
      <c r="C138" s="91"/>
      <c r="D138" s="91"/>
      <c r="E138" s="91"/>
      <c r="F138" s="91"/>
      <c r="G138" s="91"/>
      <c r="H138" s="91"/>
      <c r="I138" s="91"/>
      <c r="J138" s="102"/>
      <c r="K138" s="91"/>
      <c r="L138" s="91"/>
      <c r="M138" s="118"/>
      <c r="N138" s="118"/>
      <c r="O138" s="118"/>
      <c r="P138" s="118"/>
      <c r="Q138" s="118"/>
      <c r="R138" s="118"/>
      <c r="S138" s="118"/>
      <c r="T138" s="118">
        <v>0</v>
      </c>
      <c r="U138" s="118"/>
    </row>
    <row r="139" spans="2:21">
      <c r="B139" s="61" t="s">
        <v>245</v>
      </c>
      <c r="C139" s="89"/>
      <c r="D139" s="89"/>
      <c r="E139" s="89"/>
      <c r="F139" s="89"/>
      <c r="G139" s="89"/>
      <c r="H139" s="89"/>
      <c r="I139" s="89"/>
      <c r="J139" s="98"/>
      <c r="K139" s="89">
        <v>5.84</v>
      </c>
      <c r="L139" s="89"/>
      <c r="M139" s="92"/>
      <c r="N139" s="92">
        <v>3.07</v>
      </c>
      <c r="O139" s="92">
        <v>100000</v>
      </c>
      <c r="P139" s="92"/>
      <c r="Q139" s="92"/>
      <c r="R139" s="92">
        <v>373.29</v>
      </c>
      <c r="S139" s="92"/>
      <c r="T139" s="92"/>
      <c r="U139" s="92">
        <v>1.62</v>
      </c>
    </row>
    <row r="140" spans="2:21">
      <c r="B140" s="61" t="s">
        <v>80</v>
      </c>
      <c r="C140" s="89"/>
      <c r="D140" s="89"/>
      <c r="E140" s="89"/>
      <c r="F140" s="89"/>
      <c r="G140" s="89"/>
      <c r="H140" s="89"/>
      <c r="I140" s="89"/>
      <c r="J140" s="98"/>
      <c r="K140" s="89"/>
      <c r="L140" s="89"/>
      <c r="M140" s="92"/>
      <c r="N140" s="92"/>
      <c r="O140" s="92">
        <v>10000</v>
      </c>
      <c r="P140" s="92"/>
      <c r="Q140" s="92"/>
      <c r="R140" s="92">
        <v>37.979999999999997</v>
      </c>
      <c r="S140" s="92"/>
      <c r="T140" s="92"/>
      <c r="U140" s="92">
        <v>0.16</v>
      </c>
    </row>
    <row r="141" spans="2:21">
      <c r="B141" s="62" t="s">
        <v>470</v>
      </c>
      <c r="C141" s="91" t="s">
        <v>471</v>
      </c>
      <c r="D141" s="91" t="s">
        <v>26</v>
      </c>
      <c r="E141" s="91" t="s">
        <v>472</v>
      </c>
      <c r="F141" s="91">
        <v>629</v>
      </c>
      <c r="G141" s="91" t="s">
        <v>473</v>
      </c>
      <c r="H141" s="91" t="s">
        <v>474</v>
      </c>
      <c r="I141" s="91" t="s">
        <v>322</v>
      </c>
      <c r="J141" s="102"/>
      <c r="K141" s="91">
        <v>0</v>
      </c>
      <c r="L141" s="91" t="s">
        <v>176</v>
      </c>
      <c r="M141" s="118">
        <v>6.75</v>
      </c>
      <c r="N141" s="118">
        <v>0</v>
      </c>
      <c r="O141" s="118">
        <v>10000</v>
      </c>
      <c r="P141" s="118">
        <v>104.0955</v>
      </c>
      <c r="Q141" s="118">
        <v>0</v>
      </c>
      <c r="R141" s="118">
        <v>37.979999999999997</v>
      </c>
      <c r="S141" s="118">
        <v>0</v>
      </c>
      <c r="T141" s="118">
        <v>1.27</v>
      </c>
      <c r="U141" s="118">
        <v>0.16</v>
      </c>
    </row>
    <row r="142" spans="2:21">
      <c r="B142" s="61" t="s">
        <v>79</v>
      </c>
      <c r="C142" s="89"/>
      <c r="D142" s="89"/>
      <c r="E142" s="89"/>
      <c r="F142" s="89"/>
      <c r="G142" s="89"/>
      <c r="H142" s="89"/>
      <c r="I142" s="89"/>
      <c r="J142" s="98"/>
      <c r="K142" s="89">
        <v>6.5</v>
      </c>
      <c r="L142" s="89"/>
      <c r="M142" s="92"/>
      <c r="N142" s="92">
        <v>3.41</v>
      </c>
      <c r="O142" s="92">
        <v>90000</v>
      </c>
      <c r="P142" s="92"/>
      <c r="Q142" s="92"/>
      <c r="R142" s="92">
        <v>335.3</v>
      </c>
      <c r="S142" s="92"/>
      <c r="T142" s="92"/>
      <c r="U142" s="92">
        <v>1.45</v>
      </c>
    </row>
    <row r="143" spans="2:21">
      <c r="B143" s="62" t="s">
        <v>475</v>
      </c>
      <c r="C143" s="91" t="s">
        <v>476</v>
      </c>
      <c r="D143" s="91" t="s">
        <v>26</v>
      </c>
      <c r="E143" s="91" t="s">
        <v>472</v>
      </c>
      <c r="F143" s="91"/>
      <c r="G143" s="91"/>
      <c r="H143" s="91" t="s">
        <v>477</v>
      </c>
      <c r="I143" s="91" t="s">
        <v>322</v>
      </c>
      <c r="J143" s="102"/>
      <c r="K143" s="91">
        <v>0</v>
      </c>
      <c r="L143" s="91" t="s">
        <v>176</v>
      </c>
      <c r="M143" s="118">
        <v>3.5760000000000001</v>
      </c>
      <c r="N143" s="118">
        <v>0</v>
      </c>
      <c r="O143" s="118">
        <v>3000</v>
      </c>
      <c r="P143" s="118">
        <v>100.10939999999999</v>
      </c>
      <c r="Q143" s="118">
        <v>0</v>
      </c>
      <c r="R143" s="118">
        <v>10.96</v>
      </c>
      <c r="S143" s="118">
        <v>0</v>
      </c>
      <c r="T143" s="118">
        <v>0.37</v>
      </c>
      <c r="U143" s="118">
        <v>0.05</v>
      </c>
    </row>
    <row r="144" spans="2:21">
      <c r="B144" s="62" t="s">
        <v>478</v>
      </c>
      <c r="C144" s="91" t="s">
        <v>479</v>
      </c>
      <c r="D144" s="91" t="s">
        <v>26</v>
      </c>
      <c r="E144" s="91" t="s">
        <v>472</v>
      </c>
      <c r="F144" s="91"/>
      <c r="G144" s="91" t="s">
        <v>480</v>
      </c>
      <c r="H144" s="91" t="s">
        <v>481</v>
      </c>
      <c r="I144" s="91" t="s">
        <v>482</v>
      </c>
      <c r="J144" s="102"/>
      <c r="K144" s="91">
        <v>7.11</v>
      </c>
      <c r="L144" s="91" t="s">
        <v>176</v>
      </c>
      <c r="M144" s="118">
        <v>4.125</v>
      </c>
      <c r="N144" s="118">
        <v>4.62</v>
      </c>
      <c r="O144" s="118">
        <v>6000</v>
      </c>
      <c r="P144" s="118">
        <v>98.816500000000005</v>
      </c>
      <c r="Q144" s="118">
        <v>0</v>
      </c>
      <c r="R144" s="118">
        <v>21.64</v>
      </c>
      <c r="S144" s="118">
        <v>0</v>
      </c>
      <c r="T144" s="118">
        <v>0.73</v>
      </c>
      <c r="U144" s="118">
        <v>0.09</v>
      </c>
    </row>
    <row r="145" spans="2:21">
      <c r="B145" s="62" t="s">
        <v>483</v>
      </c>
      <c r="C145" s="91" t="s">
        <v>484</v>
      </c>
      <c r="D145" s="91" t="s">
        <v>26</v>
      </c>
      <c r="E145" s="91" t="s">
        <v>472</v>
      </c>
      <c r="F145" s="91"/>
      <c r="G145" s="91" t="s">
        <v>480</v>
      </c>
      <c r="H145" s="91" t="s">
        <v>481</v>
      </c>
      <c r="I145" s="91" t="s">
        <v>482</v>
      </c>
      <c r="J145" s="102"/>
      <c r="K145" s="91">
        <v>5.98</v>
      </c>
      <c r="L145" s="91" t="s">
        <v>176</v>
      </c>
      <c r="M145" s="118">
        <v>3.95</v>
      </c>
      <c r="N145" s="118">
        <v>4.32</v>
      </c>
      <c r="O145" s="118">
        <v>6000</v>
      </c>
      <c r="P145" s="118">
        <v>98.883099999999999</v>
      </c>
      <c r="Q145" s="118">
        <v>0</v>
      </c>
      <c r="R145" s="118">
        <v>21.65</v>
      </c>
      <c r="S145" s="118">
        <v>0</v>
      </c>
      <c r="T145" s="118">
        <v>0.73</v>
      </c>
      <c r="U145" s="118">
        <v>0.09</v>
      </c>
    </row>
    <row r="146" spans="2:21">
      <c r="B146" s="62" t="s">
        <v>485</v>
      </c>
      <c r="C146" s="91" t="s">
        <v>486</v>
      </c>
      <c r="D146" s="91" t="s">
        <v>26</v>
      </c>
      <c r="E146" s="91" t="s">
        <v>472</v>
      </c>
      <c r="F146" s="91"/>
      <c r="G146" s="91" t="s">
        <v>480</v>
      </c>
      <c r="H146" s="91" t="s">
        <v>481</v>
      </c>
      <c r="I146" s="91" t="s">
        <v>482</v>
      </c>
      <c r="J146" s="102"/>
      <c r="K146" s="91">
        <v>4.9400000000000004</v>
      </c>
      <c r="L146" s="91" t="s">
        <v>176</v>
      </c>
      <c r="M146" s="118">
        <v>3.8</v>
      </c>
      <c r="N146" s="118">
        <v>4.29</v>
      </c>
      <c r="O146" s="118">
        <v>6000</v>
      </c>
      <c r="P146" s="118">
        <v>99.623800000000003</v>
      </c>
      <c r="Q146" s="118">
        <v>0</v>
      </c>
      <c r="R146" s="118">
        <v>21.81</v>
      </c>
      <c r="S146" s="118">
        <v>0</v>
      </c>
      <c r="T146" s="118">
        <v>0.73</v>
      </c>
      <c r="U146" s="118">
        <v>0.09</v>
      </c>
    </row>
    <row r="147" spans="2:21">
      <c r="B147" s="62" t="s">
        <v>487</v>
      </c>
      <c r="C147" s="91" t="s">
        <v>488</v>
      </c>
      <c r="D147" s="91" t="s">
        <v>26</v>
      </c>
      <c r="E147" s="91" t="s">
        <v>472</v>
      </c>
      <c r="F147" s="91"/>
      <c r="G147" s="91" t="s">
        <v>489</v>
      </c>
      <c r="H147" s="91" t="s">
        <v>481</v>
      </c>
      <c r="I147" s="91" t="s">
        <v>482</v>
      </c>
      <c r="J147" s="102"/>
      <c r="K147" s="91">
        <v>14.76</v>
      </c>
      <c r="L147" s="91" t="s">
        <v>176</v>
      </c>
      <c r="M147" s="118">
        <v>5.25</v>
      </c>
      <c r="N147" s="118">
        <v>5.95</v>
      </c>
      <c r="O147" s="118">
        <v>7000</v>
      </c>
      <c r="P147" s="118">
        <v>91.995400000000004</v>
      </c>
      <c r="Q147" s="118">
        <v>0</v>
      </c>
      <c r="R147" s="118">
        <v>23.5</v>
      </c>
      <c r="S147" s="118">
        <v>0</v>
      </c>
      <c r="T147" s="118">
        <v>0.79</v>
      </c>
      <c r="U147" s="118">
        <v>0.1</v>
      </c>
    </row>
    <row r="148" spans="2:21">
      <c r="B148" s="62" t="s">
        <v>490</v>
      </c>
      <c r="C148" s="91" t="s">
        <v>491</v>
      </c>
      <c r="D148" s="91" t="s">
        <v>26</v>
      </c>
      <c r="E148" s="91" t="s">
        <v>472</v>
      </c>
      <c r="F148" s="91"/>
      <c r="G148" s="91" t="s">
        <v>480</v>
      </c>
      <c r="H148" s="91" t="s">
        <v>474</v>
      </c>
      <c r="I148" s="91" t="s">
        <v>322</v>
      </c>
      <c r="J148" s="102"/>
      <c r="K148" s="91">
        <v>7.92</v>
      </c>
      <c r="L148" s="91" t="s">
        <v>176</v>
      </c>
      <c r="M148" s="118">
        <v>4.4000000000000004</v>
      </c>
      <c r="N148" s="118">
        <v>4.6900000000000004</v>
      </c>
      <c r="O148" s="118">
        <v>6000</v>
      </c>
      <c r="P148" s="118">
        <v>99.347700000000003</v>
      </c>
      <c r="Q148" s="118">
        <v>0</v>
      </c>
      <c r="R148" s="118">
        <v>21.75</v>
      </c>
      <c r="S148" s="118">
        <v>0</v>
      </c>
      <c r="T148" s="118">
        <v>0.73</v>
      </c>
      <c r="U148" s="118">
        <v>0.09</v>
      </c>
    </row>
    <row r="149" spans="2:21">
      <c r="B149" s="62" t="s">
        <v>492</v>
      </c>
      <c r="C149" s="91" t="s">
        <v>493</v>
      </c>
      <c r="D149" s="91" t="s">
        <v>494</v>
      </c>
      <c r="E149" s="91" t="s">
        <v>472</v>
      </c>
      <c r="F149" s="91"/>
      <c r="G149" s="91" t="s">
        <v>495</v>
      </c>
      <c r="H149" s="91" t="s">
        <v>474</v>
      </c>
      <c r="I149" s="91" t="s">
        <v>322</v>
      </c>
      <c r="J149" s="102"/>
      <c r="K149" s="91">
        <v>2.5099999999999998</v>
      </c>
      <c r="L149" s="91" t="s">
        <v>178</v>
      </c>
      <c r="M149" s="118">
        <v>1.5</v>
      </c>
      <c r="N149" s="118">
        <v>-8.92</v>
      </c>
      <c r="O149" s="118">
        <v>5000</v>
      </c>
      <c r="P149" s="118">
        <v>132.0351</v>
      </c>
      <c r="Q149" s="118">
        <v>0</v>
      </c>
      <c r="R149" s="118">
        <v>27.9</v>
      </c>
      <c r="S149" s="118">
        <v>0</v>
      </c>
      <c r="T149" s="118">
        <v>0.94</v>
      </c>
      <c r="U149" s="118">
        <v>0.12</v>
      </c>
    </row>
    <row r="150" spans="2:21">
      <c r="B150" s="62" t="s">
        <v>496</v>
      </c>
      <c r="C150" s="91" t="s">
        <v>497</v>
      </c>
      <c r="D150" s="91" t="s">
        <v>26</v>
      </c>
      <c r="E150" s="91" t="s">
        <v>472</v>
      </c>
      <c r="F150" s="91"/>
      <c r="G150" s="91" t="s">
        <v>480</v>
      </c>
      <c r="H150" s="91" t="s">
        <v>474</v>
      </c>
      <c r="I150" s="91" t="s">
        <v>322</v>
      </c>
      <c r="J150" s="102"/>
      <c r="K150" s="91">
        <v>5.96</v>
      </c>
      <c r="L150" s="91" t="s">
        <v>176</v>
      </c>
      <c r="M150" s="118">
        <v>4.875</v>
      </c>
      <c r="N150" s="118">
        <v>5.07</v>
      </c>
      <c r="O150" s="118">
        <v>7000</v>
      </c>
      <c r="P150" s="118">
        <v>99.493799999999993</v>
      </c>
      <c r="Q150" s="118">
        <v>0</v>
      </c>
      <c r="R150" s="118">
        <v>25.41</v>
      </c>
      <c r="S150" s="118">
        <v>0</v>
      </c>
      <c r="T150" s="118">
        <v>0.85</v>
      </c>
      <c r="U150" s="118">
        <v>0.11</v>
      </c>
    </row>
    <row r="151" spans="2:21">
      <c r="B151" s="62" t="s">
        <v>498</v>
      </c>
      <c r="C151" s="91" t="s">
        <v>499</v>
      </c>
      <c r="D151" s="91" t="s">
        <v>26</v>
      </c>
      <c r="E151" s="91" t="s">
        <v>472</v>
      </c>
      <c r="F151" s="91"/>
      <c r="G151" s="91" t="s">
        <v>500</v>
      </c>
      <c r="H151" s="91" t="s">
        <v>474</v>
      </c>
      <c r="I151" s="91" t="s">
        <v>322</v>
      </c>
      <c r="J151" s="102"/>
      <c r="K151" s="91">
        <v>5.41</v>
      </c>
      <c r="L151" s="91" t="s">
        <v>176</v>
      </c>
      <c r="M151" s="118">
        <v>6</v>
      </c>
      <c r="N151" s="118">
        <v>-0.83</v>
      </c>
      <c r="O151" s="118">
        <v>6000</v>
      </c>
      <c r="P151" s="118">
        <v>104.64019999999999</v>
      </c>
      <c r="Q151" s="118">
        <v>0</v>
      </c>
      <c r="R151" s="118">
        <v>22.91</v>
      </c>
      <c r="S151" s="118">
        <v>0</v>
      </c>
      <c r="T151" s="118">
        <v>0.77</v>
      </c>
      <c r="U151" s="118">
        <v>0.1</v>
      </c>
    </row>
    <row r="152" spans="2:21">
      <c r="B152" s="62" t="s">
        <v>501</v>
      </c>
      <c r="C152" s="91" t="s">
        <v>502</v>
      </c>
      <c r="D152" s="91" t="s">
        <v>26</v>
      </c>
      <c r="E152" s="91" t="s">
        <v>472</v>
      </c>
      <c r="F152" s="91"/>
      <c r="G152" s="91" t="s">
        <v>480</v>
      </c>
      <c r="H152" s="91" t="s">
        <v>503</v>
      </c>
      <c r="I152" s="91" t="s">
        <v>482</v>
      </c>
      <c r="J152" s="102"/>
      <c r="K152" s="91">
        <v>6.48</v>
      </c>
      <c r="L152" s="91" t="s">
        <v>176</v>
      </c>
      <c r="M152" s="118">
        <v>4.5999999999999996</v>
      </c>
      <c r="N152" s="118">
        <v>4.6100000000000003</v>
      </c>
      <c r="O152" s="118">
        <v>5000</v>
      </c>
      <c r="P152" s="118">
        <v>101.7243</v>
      </c>
      <c r="Q152" s="118">
        <v>0</v>
      </c>
      <c r="R152" s="118">
        <v>18.559999999999999</v>
      </c>
      <c r="S152" s="118">
        <v>0</v>
      </c>
      <c r="T152" s="118">
        <v>0.62</v>
      </c>
      <c r="U152" s="118">
        <v>0.08</v>
      </c>
    </row>
    <row r="153" spans="2:21">
      <c r="B153" s="62" t="s">
        <v>504</v>
      </c>
      <c r="C153" s="91" t="s">
        <v>505</v>
      </c>
      <c r="D153" s="91" t="s">
        <v>26</v>
      </c>
      <c r="E153" s="91" t="s">
        <v>472</v>
      </c>
      <c r="F153" s="91"/>
      <c r="G153" s="91" t="s">
        <v>489</v>
      </c>
      <c r="H153" s="91" t="s">
        <v>503</v>
      </c>
      <c r="I153" s="91" t="s">
        <v>482</v>
      </c>
      <c r="J153" s="102"/>
      <c r="K153" s="91">
        <v>5.76</v>
      </c>
      <c r="L153" s="91" t="s">
        <v>176</v>
      </c>
      <c r="M153" s="118">
        <v>5.25</v>
      </c>
      <c r="N153" s="118">
        <v>7.2</v>
      </c>
      <c r="O153" s="118">
        <v>6000</v>
      </c>
      <c r="P153" s="118">
        <v>90.865499999999997</v>
      </c>
      <c r="Q153" s="118">
        <v>0</v>
      </c>
      <c r="R153" s="118">
        <v>19.89</v>
      </c>
      <c r="S153" s="118">
        <v>0</v>
      </c>
      <c r="T153" s="118">
        <v>0.67</v>
      </c>
      <c r="U153" s="118">
        <v>0.09</v>
      </c>
    </row>
    <row r="154" spans="2:21">
      <c r="B154" s="62" t="s">
        <v>506</v>
      </c>
      <c r="C154" s="91" t="s">
        <v>507</v>
      </c>
      <c r="D154" s="91" t="s">
        <v>26</v>
      </c>
      <c r="E154" s="91" t="s">
        <v>472</v>
      </c>
      <c r="F154" s="91"/>
      <c r="G154" s="91" t="s">
        <v>480</v>
      </c>
      <c r="H154" s="91" t="s">
        <v>508</v>
      </c>
      <c r="I154" s="91" t="s">
        <v>509</v>
      </c>
      <c r="J154" s="102"/>
      <c r="K154" s="91">
        <v>13.22</v>
      </c>
      <c r="L154" s="91" t="s">
        <v>176</v>
      </c>
      <c r="M154" s="118">
        <v>6.625</v>
      </c>
      <c r="N154" s="118">
        <v>6.85</v>
      </c>
      <c r="O154" s="118">
        <v>4000</v>
      </c>
      <c r="P154" s="118">
        <v>100.20699999999999</v>
      </c>
      <c r="Q154" s="118">
        <v>0</v>
      </c>
      <c r="R154" s="118">
        <v>14.63</v>
      </c>
      <c r="S154" s="118">
        <v>0</v>
      </c>
      <c r="T154" s="118">
        <v>0.49</v>
      </c>
      <c r="U154" s="118">
        <v>0.06</v>
      </c>
    </row>
    <row r="155" spans="2:21">
      <c r="B155" s="62" t="s">
        <v>510</v>
      </c>
      <c r="C155" s="91" t="s">
        <v>511</v>
      </c>
      <c r="D155" s="91" t="s">
        <v>512</v>
      </c>
      <c r="E155" s="91" t="s">
        <v>472</v>
      </c>
      <c r="F155" s="91"/>
      <c r="G155" s="91" t="s">
        <v>480</v>
      </c>
      <c r="H155" s="91" t="s">
        <v>508</v>
      </c>
      <c r="I155" s="91" t="s">
        <v>322</v>
      </c>
      <c r="J155" s="102"/>
      <c r="K155" s="91">
        <v>6.5</v>
      </c>
      <c r="L155" s="91" t="s">
        <v>176</v>
      </c>
      <c r="M155" s="118">
        <v>5.2</v>
      </c>
      <c r="N155" s="118">
        <v>5.56</v>
      </c>
      <c r="O155" s="118">
        <v>6000</v>
      </c>
      <c r="P155" s="118">
        <v>98.918899999999994</v>
      </c>
      <c r="Q155" s="118">
        <v>0</v>
      </c>
      <c r="R155" s="118">
        <v>21.66</v>
      </c>
      <c r="S155" s="118">
        <v>0</v>
      </c>
      <c r="T155" s="118">
        <v>0.73</v>
      </c>
      <c r="U155" s="118">
        <v>0.09</v>
      </c>
    </row>
    <row r="156" spans="2:21">
      <c r="B156" s="62" t="s">
        <v>513</v>
      </c>
      <c r="C156" s="91" t="s">
        <v>514</v>
      </c>
      <c r="D156" s="91" t="s">
        <v>26</v>
      </c>
      <c r="E156" s="91" t="s">
        <v>472</v>
      </c>
      <c r="F156" s="91"/>
      <c r="G156" s="91" t="s">
        <v>480</v>
      </c>
      <c r="H156" s="91" t="s">
        <v>515</v>
      </c>
      <c r="I156" s="91" t="s">
        <v>482</v>
      </c>
      <c r="J156" s="102"/>
      <c r="K156" s="91">
        <v>5.91</v>
      </c>
      <c r="L156" s="91" t="s">
        <v>176</v>
      </c>
      <c r="M156" s="118">
        <v>6.875</v>
      </c>
      <c r="N156" s="118">
        <v>7.07</v>
      </c>
      <c r="O156" s="118">
        <v>6000</v>
      </c>
      <c r="P156" s="118">
        <v>102.258</v>
      </c>
      <c r="Q156" s="118">
        <v>0</v>
      </c>
      <c r="R156" s="118">
        <v>22.39</v>
      </c>
      <c r="S156" s="118">
        <v>0</v>
      </c>
      <c r="T156" s="118">
        <v>0.75</v>
      </c>
      <c r="U156" s="118">
        <v>0.1</v>
      </c>
    </row>
    <row r="157" spans="2:21">
      <c r="B157" s="62" t="s">
        <v>516</v>
      </c>
      <c r="C157" s="91" t="s">
        <v>517</v>
      </c>
      <c r="D157" s="91" t="s">
        <v>26</v>
      </c>
      <c r="E157" s="91" t="s">
        <v>472</v>
      </c>
      <c r="F157" s="91"/>
      <c r="G157" s="91" t="s">
        <v>518</v>
      </c>
      <c r="H157" s="91" t="s">
        <v>519</v>
      </c>
      <c r="I157" s="91" t="s">
        <v>322</v>
      </c>
      <c r="J157" s="102"/>
      <c r="K157" s="91">
        <v>0</v>
      </c>
      <c r="L157" s="91" t="s">
        <v>176</v>
      </c>
      <c r="M157" s="118">
        <v>6.85</v>
      </c>
      <c r="N157" s="118">
        <v>0</v>
      </c>
      <c r="O157" s="118">
        <v>6000</v>
      </c>
      <c r="P157" s="118">
        <v>101.36660000000001</v>
      </c>
      <c r="Q157" s="118">
        <v>0</v>
      </c>
      <c r="R157" s="118">
        <v>22.19</v>
      </c>
      <c r="S157" s="118">
        <v>0</v>
      </c>
      <c r="T157" s="118">
        <v>0.74</v>
      </c>
      <c r="U157" s="118">
        <v>0.1</v>
      </c>
    </row>
    <row r="158" spans="2:21">
      <c r="B158" s="117" t="s">
        <v>520</v>
      </c>
      <c r="C158" s="91" t="s">
        <v>521</v>
      </c>
      <c r="D158" s="91" t="s">
        <v>26</v>
      </c>
      <c r="E158" s="91" t="s">
        <v>472</v>
      </c>
      <c r="F158" s="91"/>
      <c r="G158" s="91" t="s">
        <v>480</v>
      </c>
      <c r="H158" s="91" t="s">
        <v>522</v>
      </c>
      <c r="I158" s="91" t="s">
        <v>482</v>
      </c>
      <c r="J158" s="102"/>
      <c r="K158" s="91">
        <v>12.08</v>
      </c>
      <c r="L158" s="91" t="s">
        <v>176</v>
      </c>
      <c r="M158" s="118">
        <v>7.875</v>
      </c>
      <c r="N158" s="118">
        <v>7.95</v>
      </c>
      <c r="O158" s="118">
        <v>5000</v>
      </c>
      <c r="P158" s="118">
        <v>101.17</v>
      </c>
      <c r="Q158" s="118">
        <v>0</v>
      </c>
      <c r="R158" s="118">
        <v>18.46</v>
      </c>
      <c r="S158" s="118">
        <v>0</v>
      </c>
      <c r="T158" s="118">
        <v>0.62</v>
      </c>
      <c r="U158" s="118">
        <v>0.08</v>
      </c>
    </row>
    <row r="159" spans="2:21">
      <c r="B159" s="115" t="s">
        <v>263</v>
      </c>
      <c r="C159" s="1"/>
      <c r="D159" s="1"/>
      <c r="E159" s="1"/>
      <c r="F159" s="1"/>
    </row>
    <row r="160" spans="2:21">
      <c r="B160" s="115" t="s">
        <v>142</v>
      </c>
      <c r="C160" s="1"/>
      <c r="D160" s="1"/>
      <c r="E160" s="1"/>
      <c r="F160" s="1"/>
    </row>
    <row r="161" spans="2:6">
      <c r="B161" s="115" t="s">
        <v>259</v>
      </c>
      <c r="C161" s="1"/>
      <c r="D161" s="1"/>
      <c r="E161" s="1"/>
      <c r="F161" s="1"/>
    </row>
    <row r="162" spans="2:6">
      <c r="B162" s="115" t="s">
        <v>260</v>
      </c>
      <c r="C162" s="1"/>
      <c r="D162" s="1"/>
      <c r="E162" s="1"/>
      <c r="F162" s="1"/>
    </row>
    <row r="163" spans="2:6">
      <c r="B163" s="114" t="s">
        <v>261</v>
      </c>
      <c r="C163" s="1"/>
      <c r="D163" s="1"/>
      <c r="E163" s="1"/>
      <c r="F163" s="1"/>
    </row>
    <row r="164" spans="2:6">
      <c r="C164" s="1"/>
      <c r="D164" s="1"/>
      <c r="E164" s="1"/>
      <c r="F164" s="1"/>
    </row>
    <row r="165" spans="2:6">
      <c r="C165" s="1"/>
      <c r="D165" s="1"/>
      <c r="E165" s="1"/>
      <c r="F165" s="1"/>
    </row>
    <row r="166" spans="2:6">
      <c r="C166" s="1"/>
      <c r="D166" s="1"/>
      <c r="E166" s="1"/>
      <c r="F166" s="1"/>
    </row>
    <row r="167" spans="2:6">
      <c r="C167" s="1"/>
      <c r="D167" s="1"/>
      <c r="E167" s="1"/>
      <c r="F167" s="1"/>
    </row>
    <row r="168" spans="2:6">
      <c r="C168" s="1"/>
      <c r="D168" s="1"/>
      <c r="E168" s="1"/>
      <c r="F168" s="1"/>
    </row>
    <row r="169" spans="2:6">
      <c r="C169" s="1"/>
      <c r="D169" s="1"/>
      <c r="E169" s="1"/>
      <c r="F169" s="1"/>
    </row>
    <row r="170" spans="2:6">
      <c r="C170" s="1"/>
      <c r="D170" s="1"/>
      <c r="E170" s="1"/>
      <c r="F170" s="1"/>
    </row>
    <row r="171" spans="2:6">
      <c r="C171" s="1"/>
      <c r="D171" s="1"/>
      <c r="E171" s="1"/>
      <c r="F171" s="1"/>
    </row>
    <row r="172" spans="2:6">
      <c r="C172" s="1"/>
      <c r="D172" s="1"/>
      <c r="E172" s="1"/>
      <c r="F172" s="1"/>
    </row>
    <row r="173" spans="2:6">
      <c r="C173" s="1"/>
      <c r="D173" s="1"/>
      <c r="E173" s="1"/>
      <c r="F173" s="1"/>
    </row>
    <row r="174" spans="2:6">
      <c r="C174" s="1"/>
      <c r="D174" s="1"/>
      <c r="E174" s="1"/>
      <c r="F174" s="1"/>
    </row>
    <row r="175" spans="2:6">
      <c r="C175" s="1"/>
      <c r="D175" s="1"/>
      <c r="E175" s="1"/>
      <c r="F175" s="1"/>
    </row>
    <row r="176" spans="2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">
      <formula1>$BM$7:$BM$10</formula1>
    </dataValidation>
    <dataValidation type="list" allowBlank="1" showInputMessage="1" showErrorMessage="1" sqref="E37:E822">
      <formula1>$BI$7:$BI$24</formula1>
    </dataValidation>
    <dataValidation type="list" allowBlank="1" showInputMessage="1" showErrorMessage="1" sqref="L37:L828">
      <formula1>$BN$7:$BN$20</formula1>
    </dataValidation>
    <dataValidation type="list" allowBlank="1" showInputMessage="1" showErrorMessage="1" sqref="G37:G555">
      <formula1>$BK$7:$BK$29</formula1>
    </dataValidation>
    <dataValidation allowBlank="1" showInputMessage="1" showErrorMessage="1" sqref="B161 B163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5.28515625" style="2" customWidth="1"/>
    <col min="6" max="6" width="6.7109375" style="2" bestFit="1" customWidth="1"/>
    <col min="7" max="7" width="10.42578125" style="2" bestFit="1" customWidth="1"/>
    <col min="8" max="8" width="9.85546875" style="1" bestFit="1" customWidth="1"/>
    <col min="9" max="9" width="10" style="1" bestFit="1" customWidth="1"/>
    <col min="10" max="10" width="9.85546875" style="1" bestFit="1" customWidth="1"/>
    <col min="11" max="11" width="8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282</v>
      </c>
    </row>
    <row r="2" spans="2:62">
      <c r="B2" s="83" t="s">
        <v>283</v>
      </c>
    </row>
    <row r="3" spans="2:62">
      <c r="B3" s="83" t="s">
        <v>284</v>
      </c>
    </row>
    <row r="4" spans="2:62">
      <c r="B4" s="83" t="s">
        <v>285</v>
      </c>
    </row>
    <row r="6" spans="2:62" ht="26.25" customHeight="1">
      <c r="B6" s="142" t="s">
        <v>211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4"/>
      <c r="BJ6" s="3"/>
    </row>
    <row r="7" spans="2:62" ht="26.25" customHeight="1">
      <c r="B7" s="142" t="s">
        <v>119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4"/>
      <c r="BF7" s="3"/>
      <c r="BJ7" s="3"/>
    </row>
    <row r="8" spans="2:62" s="3" customFormat="1" ht="63">
      <c r="B8" s="20" t="s">
        <v>145</v>
      </c>
      <c r="C8" s="25" t="s">
        <v>48</v>
      </c>
      <c r="D8" s="78" t="s">
        <v>150</v>
      </c>
      <c r="E8" s="49" t="s">
        <v>231</v>
      </c>
      <c r="F8" s="49" t="s">
        <v>147</v>
      </c>
      <c r="G8" s="79" t="s">
        <v>81</v>
      </c>
      <c r="H8" s="25" t="s">
        <v>131</v>
      </c>
      <c r="I8" s="25" t="s">
        <v>262</v>
      </c>
      <c r="J8" s="13" t="s">
        <v>258</v>
      </c>
      <c r="K8" s="13" t="s">
        <v>268</v>
      </c>
      <c r="L8" s="13" t="s">
        <v>75</v>
      </c>
      <c r="M8" s="13" t="s">
        <v>69</v>
      </c>
      <c r="N8" s="52" t="s">
        <v>184</v>
      </c>
      <c r="O8" s="14" t="s">
        <v>186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264</v>
      </c>
      <c r="J9" s="16" t="s">
        <v>76</v>
      </c>
      <c r="K9" s="16" t="s">
        <v>256</v>
      </c>
      <c r="L9" s="16" t="s">
        <v>256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5" t="s">
        <v>11</v>
      </c>
      <c r="N10" s="65" t="s">
        <v>12</v>
      </c>
      <c r="O10" s="65" t="s">
        <v>13</v>
      </c>
      <c r="BF10" s="1"/>
      <c r="BG10" s="3"/>
      <c r="BH10" s="1"/>
      <c r="BJ10" s="1"/>
    </row>
    <row r="11" spans="2:62" s="4" customFormat="1" ht="18" customHeight="1">
      <c r="B11" s="58" t="s">
        <v>30</v>
      </c>
      <c r="C11" s="87"/>
      <c r="D11" s="87"/>
      <c r="E11" s="87"/>
      <c r="F11" s="87"/>
      <c r="G11" s="87"/>
      <c r="H11" s="87"/>
      <c r="I11" s="85">
        <v>200</v>
      </c>
      <c r="J11" s="85"/>
      <c r="K11" s="85"/>
      <c r="L11" s="85">
        <v>18.86</v>
      </c>
      <c r="M11" s="85"/>
      <c r="N11" s="85"/>
      <c r="O11" s="85">
        <v>0.08</v>
      </c>
      <c r="BF11" s="1"/>
      <c r="BG11" s="3"/>
      <c r="BH11" s="1"/>
      <c r="BJ11" s="1"/>
    </row>
    <row r="12" spans="2:62" customFormat="1" ht="15.75">
      <c r="B12" s="61" t="s">
        <v>246</v>
      </c>
      <c r="C12" s="89"/>
      <c r="D12" s="89"/>
      <c r="E12" s="89"/>
      <c r="F12" s="89"/>
      <c r="G12" s="89"/>
      <c r="H12" s="89"/>
      <c r="I12" s="92">
        <v>200</v>
      </c>
      <c r="J12" s="92"/>
      <c r="K12" s="92"/>
      <c r="L12" s="92">
        <v>18.86</v>
      </c>
      <c r="M12" s="92"/>
      <c r="N12" s="92"/>
      <c r="O12" s="92">
        <v>0.08</v>
      </c>
    </row>
    <row r="13" spans="2:62" customFormat="1" ht="15.75">
      <c r="B13" s="61" t="s">
        <v>27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  <c r="O13" s="92"/>
    </row>
    <row r="14" spans="2:62" customFormat="1" ht="15.75">
      <c r="B14" s="62" t="s">
        <v>278</v>
      </c>
      <c r="C14" s="91"/>
      <c r="D14" s="91"/>
      <c r="E14" s="91"/>
      <c r="F14" s="91"/>
      <c r="G14" s="91"/>
      <c r="H14" s="91"/>
      <c r="I14" s="118"/>
      <c r="J14" s="118"/>
      <c r="K14" s="118"/>
      <c r="L14" s="118"/>
      <c r="M14" s="118"/>
      <c r="N14" s="118"/>
      <c r="O14" s="118"/>
    </row>
    <row r="15" spans="2:62" customFormat="1" ht="15.75">
      <c r="B15" s="61" t="s">
        <v>29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  <c r="O15" s="92"/>
    </row>
    <row r="16" spans="2:62" customFormat="1" ht="15.75">
      <c r="B16" s="62" t="s">
        <v>278</v>
      </c>
      <c r="C16" s="91"/>
      <c r="D16" s="91"/>
      <c r="E16" s="91"/>
      <c r="F16" s="91"/>
      <c r="G16" s="91"/>
      <c r="H16" s="91"/>
      <c r="I16" s="118"/>
      <c r="J16" s="118"/>
      <c r="K16" s="118"/>
      <c r="L16" s="118"/>
      <c r="M16" s="118"/>
      <c r="N16" s="118"/>
      <c r="O16" s="118"/>
    </row>
    <row r="17" spans="1:15" customFormat="1" ht="15.75">
      <c r="B17" s="61" t="s">
        <v>28</v>
      </c>
      <c r="C17" s="89"/>
      <c r="D17" s="89"/>
      <c r="E17" s="89"/>
      <c r="F17" s="89"/>
      <c r="G17" s="89"/>
      <c r="H17" s="89"/>
      <c r="I17" s="92">
        <v>200</v>
      </c>
      <c r="J17" s="92"/>
      <c r="K17" s="92"/>
      <c r="L17" s="92">
        <v>18.86</v>
      </c>
      <c r="M17" s="92"/>
      <c r="N17" s="92"/>
      <c r="O17" s="92">
        <v>0.08</v>
      </c>
    </row>
    <row r="18" spans="1:15" customFormat="1" ht="15.75">
      <c r="B18" s="62" t="s">
        <v>523</v>
      </c>
      <c r="C18" s="91">
        <v>1142355</v>
      </c>
      <c r="D18" s="91" t="s">
        <v>151</v>
      </c>
      <c r="E18" s="91"/>
      <c r="F18" s="91">
        <v>1701</v>
      </c>
      <c r="G18" s="91" t="s">
        <v>344</v>
      </c>
      <c r="H18" s="91" t="s">
        <v>177</v>
      </c>
      <c r="I18" s="118">
        <v>200</v>
      </c>
      <c r="J18" s="118">
        <v>9431</v>
      </c>
      <c r="K18" s="118">
        <v>0</v>
      </c>
      <c r="L18" s="118">
        <v>18.86</v>
      </c>
      <c r="M18" s="118">
        <v>0</v>
      </c>
      <c r="N18" s="118">
        <v>100</v>
      </c>
      <c r="O18" s="118">
        <v>0.08</v>
      </c>
    </row>
    <row r="19" spans="1:15" customFormat="1" ht="15.75">
      <c r="B19" s="61" t="s">
        <v>70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  <c r="O19" s="92"/>
    </row>
    <row r="20" spans="1:15" customFormat="1" ht="15.75">
      <c r="B20" s="62" t="s">
        <v>278</v>
      </c>
      <c r="C20" s="91"/>
      <c r="D20" s="91"/>
      <c r="E20" s="91"/>
      <c r="F20" s="91"/>
      <c r="G20" s="91"/>
      <c r="H20" s="91"/>
      <c r="I20" s="118"/>
      <c r="J20" s="118"/>
      <c r="K20" s="118"/>
      <c r="L20" s="118"/>
      <c r="M20" s="118"/>
      <c r="N20" s="118"/>
      <c r="O20" s="118"/>
    </row>
    <row r="21" spans="1:15" customFormat="1" ht="15.75">
      <c r="B21" s="62" t="s">
        <v>278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2" t="s">
        <v>278</v>
      </c>
      <c r="C22" s="91"/>
      <c r="D22" s="91"/>
      <c r="E22" s="91"/>
      <c r="F22" s="91"/>
      <c r="G22" s="91"/>
      <c r="H22" s="91"/>
      <c r="I22" s="118"/>
      <c r="J22" s="118"/>
      <c r="K22" s="118"/>
      <c r="L22" s="118"/>
      <c r="M22" s="118"/>
      <c r="N22" s="118"/>
      <c r="O22" s="118"/>
    </row>
    <row r="23" spans="1:15" customFormat="1" ht="15.75">
      <c r="B23" s="61" t="s">
        <v>245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  <c r="O23" s="92"/>
    </row>
    <row r="24" spans="1:15" customFormat="1" ht="15.75">
      <c r="B24" s="61" t="s">
        <v>80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  <c r="O24" s="92"/>
    </row>
    <row r="25" spans="1:15" customFormat="1" ht="15.75">
      <c r="B25" s="62" t="s">
        <v>278</v>
      </c>
      <c r="C25" s="91"/>
      <c r="D25" s="91"/>
      <c r="E25" s="91"/>
      <c r="F25" s="91"/>
      <c r="G25" s="91"/>
      <c r="H25" s="91"/>
      <c r="I25" s="118"/>
      <c r="J25" s="118"/>
      <c r="K25" s="118"/>
      <c r="L25" s="118"/>
      <c r="M25" s="118"/>
      <c r="N25" s="118"/>
      <c r="O25" s="118"/>
    </row>
    <row r="26" spans="1:15" customFormat="1" ht="15.75">
      <c r="B26" s="61" t="s">
        <v>79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  <c r="O26" s="92"/>
    </row>
    <row r="27" spans="1:15" customFormat="1" ht="15.75">
      <c r="B27" s="117" t="s">
        <v>278</v>
      </c>
      <c r="C27" s="91"/>
      <c r="D27" s="91"/>
      <c r="E27" s="91"/>
      <c r="F27" s="91"/>
      <c r="G27" s="91"/>
      <c r="H27" s="91"/>
      <c r="I27" s="118"/>
      <c r="J27" s="118"/>
      <c r="K27" s="118"/>
      <c r="L27" s="118"/>
      <c r="M27" s="118"/>
      <c r="N27" s="118"/>
      <c r="O27" s="118"/>
    </row>
    <row r="28" spans="1:15" customFormat="1">
      <c r="A28" s="1"/>
      <c r="B28" s="115" t="s">
        <v>263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5" t="s">
        <v>142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5" t="s">
        <v>259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5" t="s">
        <v>260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16" style="2" bestFit="1" customWidth="1"/>
    <col min="4" max="4" width="12.5703125" style="2" bestFit="1" customWidth="1"/>
    <col min="5" max="5" width="6.7109375" style="2" bestFit="1" customWidth="1"/>
    <col min="6" max="6" width="9.7109375" style="2" bestFit="1" customWidth="1"/>
    <col min="7" max="7" width="12.5703125" style="2" bestFit="1" customWidth="1"/>
    <col min="8" max="8" width="14.5703125" style="1" bestFit="1" customWidth="1"/>
    <col min="9" max="9" width="13.5703125" style="1" bestFit="1" customWidth="1"/>
    <col min="10" max="10" width="11.5703125" style="1" bestFit="1" customWidth="1"/>
    <col min="11" max="11" width="11.8554687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1:63">
      <c r="B1" s="83" t="s">
        <v>282</v>
      </c>
    </row>
    <row r="2" spans="1:63">
      <c r="B2" s="83" t="s">
        <v>283</v>
      </c>
    </row>
    <row r="3" spans="1:63">
      <c r="B3" s="83" t="s">
        <v>284</v>
      </c>
    </row>
    <row r="4" spans="1:63">
      <c r="B4" s="83" t="s">
        <v>285</v>
      </c>
    </row>
    <row r="6" spans="1:63" ht="26.25" customHeight="1">
      <c r="B6" s="142" t="s">
        <v>211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4"/>
      <c r="BK6" s="3"/>
    </row>
    <row r="7" spans="1:63" ht="26.25" customHeight="1">
      <c r="B7" s="142" t="s">
        <v>120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4"/>
      <c r="BH7" s="3"/>
      <c r="BK7" s="3"/>
    </row>
    <row r="8" spans="1:63" s="3" customFormat="1" ht="47.25">
      <c r="B8" s="20" t="s">
        <v>145</v>
      </c>
      <c r="C8" s="25" t="s">
        <v>48</v>
      </c>
      <c r="D8" s="78" t="s">
        <v>150</v>
      </c>
      <c r="E8" s="49" t="s">
        <v>147</v>
      </c>
      <c r="F8" s="78" t="s">
        <v>81</v>
      </c>
      <c r="G8" s="25" t="s">
        <v>131</v>
      </c>
      <c r="H8" s="25" t="s">
        <v>262</v>
      </c>
      <c r="I8" s="25" t="s">
        <v>258</v>
      </c>
      <c r="J8" s="25" t="s">
        <v>257</v>
      </c>
      <c r="K8" s="25" t="s">
        <v>75</v>
      </c>
      <c r="L8" s="25" t="s">
        <v>69</v>
      </c>
      <c r="M8" s="49" t="s">
        <v>184</v>
      </c>
      <c r="N8" s="26" t="s">
        <v>186</v>
      </c>
      <c r="P8" s="1"/>
      <c r="BH8" s="1"/>
      <c r="BI8" s="1"/>
      <c r="BK8" s="4"/>
    </row>
    <row r="9" spans="1:63" s="3" customFormat="1" ht="26.25" customHeight="1">
      <c r="B9" s="15"/>
      <c r="C9" s="16"/>
      <c r="D9" s="16"/>
      <c r="E9" s="16"/>
      <c r="F9" s="16"/>
      <c r="G9" s="16"/>
      <c r="H9" s="27" t="s">
        <v>264</v>
      </c>
      <c r="I9" s="27" t="s">
        <v>76</v>
      </c>
      <c r="J9" s="27" t="s">
        <v>256</v>
      </c>
      <c r="K9" s="27" t="s">
        <v>256</v>
      </c>
      <c r="L9" s="27" t="s">
        <v>20</v>
      </c>
      <c r="M9" s="17" t="s">
        <v>20</v>
      </c>
      <c r="N9" s="17" t="s">
        <v>20</v>
      </c>
      <c r="BH9" s="1"/>
      <c r="BK9" s="4"/>
    </row>
    <row r="10" spans="1:63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O10" s="5"/>
      <c r="BH10" s="1"/>
      <c r="BI10" s="3"/>
      <c r="BK10" s="1"/>
    </row>
    <row r="11" spans="1:63" s="4" customFormat="1" ht="18" customHeight="1">
      <c r="B11" s="58" t="s">
        <v>31</v>
      </c>
      <c r="C11" s="86"/>
      <c r="D11" s="86"/>
      <c r="E11" s="86"/>
      <c r="F11" s="86"/>
      <c r="G11" s="86"/>
      <c r="H11" s="85">
        <v>583342</v>
      </c>
      <c r="I11" s="85"/>
      <c r="J11" s="85">
        <v>0.72799999999999998</v>
      </c>
      <c r="K11" s="85">
        <v>8122.57</v>
      </c>
      <c r="L11" s="85"/>
      <c r="M11" s="85"/>
      <c r="N11" s="85">
        <v>35.18</v>
      </c>
      <c r="O11" s="5"/>
      <c r="BH11" s="1"/>
      <c r="BI11" s="3"/>
      <c r="BK11" s="1"/>
    </row>
    <row r="12" spans="1:63" customFormat="1" ht="15.75">
      <c r="B12" s="59" t="s">
        <v>246</v>
      </c>
      <c r="C12" s="89"/>
      <c r="D12" s="89"/>
      <c r="E12" s="89"/>
      <c r="F12" s="89"/>
      <c r="G12" s="89"/>
      <c r="H12" s="92">
        <v>573909</v>
      </c>
      <c r="I12" s="92"/>
      <c r="J12" s="92"/>
      <c r="K12" s="92">
        <v>4906.1899999999996</v>
      </c>
      <c r="L12" s="92"/>
      <c r="M12" s="92"/>
      <c r="N12" s="92">
        <v>21.25</v>
      </c>
    </row>
    <row r="13" spans="1:63" customFormat="1" ht="15.75">
      <c r="B13" s="59" t="s">
        <v>83</v>
      </c>
      <c r="C13" s="89"/>
      <c r="D13" s="89"/>
      <c r="E13" s="89"/>
      <c r="F13" s="89"/>
      <c r="G13" s="89"/>
      <c r="H13" s="92">
        <v>16854</v>
      </c>
      <c r="I13" s="92"/>
      <c r="J13" s="92"/>
      <c r="K13" s="92">
        <v>2288.0500000000002</v>
      </c>
      <c r="L13" s="92"/>
      <c r="M13" s="92"/>
      <c r="N13" s="92">
        <v>9.91</v>
      </c>
    </row>
    <row r="14" spans="1:63" customFormat="1" ht="15.75">
      <c r="B14" s="62" t="s">
        <v>524</v>
      </c>
      <c r="C14" s="91">
        <v>1117266</v>
      </c>
      <c r="D14" s="91" t="s">
        <v>151</v>
      </c>
      <c r="E14" s="91">
        <v>1224</v>
      </c>
      <c r="F14" s="91" t="s">
        <v>525</v>
      </c>
      <c r="G14" s="91" t="s">
        <v>177</v>
      </c>
      <c r="H14" s="118">
        <v>9574</v>
      </c>
      <c r="I14" s="118">
        <v>13580</v>
      </c>
      <c r="J14" s="118">
        <v>0</v>
      </c>
      <c r="K14" s="118">
        <v>1300.1500000000001</v>
      </c>
      <c r="L14" s="118">
        <v>0.01</v>
      </c>
      <c r="M14" s="118">
        <v>16.010000000000002</v>
      </c>
      <c r="N14" s="118">
        <v>5.63</v>
      </c>
    </row>
    <row r="15" spans="1:63" customFormat="1" ht="15.75">
      <c r="A15" s="57" t="s">
        <v>527</v>
      </c>
      <c r="B15" s="62" t="s">
        <v>526</v>
      </c>
      <c r="C15" s="91">
        <v>1091818</v>
      </c>
      <c r="D15" s="91" t="s">
        <v>151</v>
      </c>
      <c r="E15" s="91">
        <v>1223</v>
      </c>
      <c r="F15" s="91" t="s">
        <v>525</v>
      </c>
      <c r="G15" s="91" t="s">
        <v>177</v>
      </c>
      <c r="H15" s="118">
        <v>7280</v>
      </c>
      <c r="I15" s="118">
        <v>13570</v>
      </c>
      <c r="J15" s="118">
        <v>0</v>
      </c>
      <c r="K15" s="118">
        <v>987.9</v>
      </c>
      <c r="L15" s="118">
        <v>0.02</v>
      </c>
      <c r="M15" s="118">
        <v>12.16</v>
      </c>
      <c r="N15" s="118">
        <v>4.28</v>
      </c>
    </row>
    <row r="16" spans="1:63" customFormat="1" ht="15.75">
      <c r="B16" s="59" t="s">
        <v>84</v>
      </c>
      <c r="C16" s="89"/>
      <c r="D16" s="89"/>
      <c r="E16" s="89"/>
      <c r="F16" s="89"/>
      <c r="G16" s="89"/>
      <c r="H16" s="92">
        <v>29506</v>
      </c>
      <c r="I16" s="92"/>
      <c r="J16" s="92"/>
      <c r="K16" s="92">
        <v>596.32000000000005</v>
      </c>
      <c r="L16" s="92"/>
      <c r="M16" s="92"/>
      <c r="N16" s="92">
        <v>2.58</v>
      </c>
    </row>
    <row r="17" spans="1:14" customFormat="1" ht="15.75">
      <c r="A17" s="57" t="s">
        <v>527</v>
      </c>
      <c r="B17" s="62" t="s">
        <v>528</v>
      </c>
      <c r="C17" s="91">
        <v>1118710</v>
      </c>
      <c r="D17" s="91" t="s">
        <v>151</v>
      </c>
      <c r="E17" s="91">
        <v>1475</v>
      </c>
      <c r="F17" s="91" t="s">
        <v>525</v>
      </c>
      <c r="G17" s="91" t="s">
        <v>177</v>
      </c>
      <c r="H17" s="118">
        <v>29506</v>
      </c>
      <c r="I17" s="118">
        <v>2021</v>
      </c>
      <c r="J17" s="118">
        <v>0</v>
      </c>
      <c r="K17" s="118">
        <v>596.32000000000005</v>
      </c>
      <c r="L17" s="118">
        <v>0.05</v>
      </c>
      <c r="M17" s="118">
        <v>7.34</v>
      </c>
      <c r="N17" s="118">
        <v>2.58</v>
      </c>
    </row>
    <row r="18" spans="1:14" customFormat="1" ht="15.75">
      <c r="B18" s="59" t="s">
        <v>86</v>
      </c>
      <c r="C18" s="89"/>
      <c r="D18" s="89"/>
      <c r="E18" s="89"/>
      <c r="F18" s="89"/>
      <c r="G18" s="89"/>
      <c r="H18" s="92">
        <v>527549</v>
      </c>
      <c r="I18" s="92"/>
      <c r="J18" s="92"/>
      <c r="K18" s="92">
        <v>2021.83</v>
      </c>
      <c r="L18" s="92"/>
      <c r="M18" s="92"/>
      <c r="N18" s="92">
        <v>8.76</v>
      </c>
    </row>
    <row r="19" spans="1:14" customFormat="1" ht="15.75">
      <c r="B19" s="62" t="s">
        <v>529</v>
      </c>
      <c r="C19" s="91">
        <v>1116326</v>
      </c>
      <c r="D19" s="91" t="s">
        <v>151</v>
      </c>
      <c r="E19" s="91">
        <v>1446</v>
      </c>
      <c r="F19" s="91" t="s">
        <v>530</v>
      </c>
      <c r="G19" s="91" t="s">
        <v>177</v>
      </c>
      <c r="H19" s="118">
        <v>89777</v>
      </c>
      <c r="I19" s="118">
        <v>359.15</v>
      </c>
      <c r="J19" s="118">
        <v>0</v>
      </c>
      <c r="K19" s="118">
        <v>322.43</v>
      </c>
      <c r="L19" s="118">
        <v>0.02</v>
      </c>
      <c r="M19" s="118">
        <v>3.97</v>
      </c>
      <c r="N19" s="118">
        <v>1.4</v>
      </c>
    </row>
    <row r="20" spans="1:14" customFormat="1" ht="15.75">
      <c r="B20" s="62" t="s">
        <v>531</v>
      </c>
      <c r="C20" s="91">
        <v>1109230</v>
      </c>
      <c r="D20" s="91" t="s">
        <v>151</v>
      </c>
      <c r="E20" s="91">
        <v>1224</v>
      </c>
      <c r="F20" s="91" t="s">
        <v>530</v>
      </c>
      <c r="G20" s="91" t="s">
        <v>177</v>
      </c>
      <c r="H20" s="118">
        <v>10070</v>
      </c>
      <c r="I20" s="118">
        <v>3134</v>
      </c>
      <c r="J20" s="118">
        <v>0</v>
      </c>
      <c r="K20" s="118">
        <v>315.58999999999997</v>
      </c>
      <c r="L20" s="118">
        <v>0.02</v>
      </c>
      <c r="M20" s="118">
        <v>3.89</v>
      </c>
      <c r="N20" s="118">
        <v>1.37</v>
      </c>
    </row>
    <row r="21" spans="1:14" customFormat="1" ht="15.75">
      <c r="B21" s="62" t="s">
        <v>532</v>
      </c>
      <c r="C21" s="91">
        <v>1109248</v>
      </c>
      <c r="D21" s="91" t="s">
        <v>151</v>
      </c>
      <c r="E21" s="91">
        <v>1224</v>
      </c>
      <c r="F21" s="91" t="s">
        <v>530</v>
      </c>
      <c r="G21" s="91" t="s">
        <v>177</v>
      </c>
      <c r="H21" s="118">
        <v>13173</v>
      </c>
      <c r="I21" s="118">
        <v>3252.12</v>
      </c>
      <c r="J21" s="118">
        <v>0</v>
      </c>
      <c r="K21" s="118">
        <v>428.4</v>
      </c>
      <c r="L21" s="118">
        <v>0.01</v>
      </c>
      <c r="M21" s="118">
        <v>5.27</v>
      </c>
      <c r="N21" s="118">
        <v>1.86</v>
      </c>
    </row>
    <row r="22" spans="1:14" customFormat="1" ht="15.75">
      <c r="A22" s="57" t="s">
        <v>527</v>
      </c>
      <c r="B22" s="62" t="s">
        <v>533</v>
      </c>
      <c r="C22" s="91">
        <v>1116524</v>
      </c>
      <c r="D22" s="91" t="s">
        <v>151</v>
      </c>
      <c r="E22" s="91">
        <v>1337</v>
      </c>
      <c r="F22" s="91" t="s">
        <v>530</v>
      </c>
      <c r="G22" s="91" t="s">
        <v>177</v>
      </c>
      <c r="H22" s="118">
        <v>131195</v>
      </c>
      <c r="I22" s="118">
        <v>361.97</v>
      </c>
      <c r="J22" s="118">
        <v>0</v>
      </c>
      <c r="K22" s="118">
        <v>474.89</v>
      </c>
      <c r="L22" s="118">
        <v>0.03</v>
      </c>
      <c r="M22" s="118">
        <v>5.85</v>
      </c>
      <c r="N22" s="118">
        <v>2.06</v>
      </c>
    </row>
    <row r="23" spans="1:14" customFormat="1" ht="15.75">
      <c r="A23" s="57" t="s">
        <v>527</v>
      </c>
      <c r="B23" s="62" t="s">
        <v>534</v>
      </c>
      <c r="C23" s="91">
        <v>1102276</v>
      </c>
      <c r="D23" s="91" t="s">
        <v>151</v>
      </c>
      <c r="E23" s="91">
        <v>1336</v>
      </c>
      <c r="F23" s="91" t="s">
        <v>530</v>
      </c>
      <c r="G23" s="91" t="s">
        <v>177</v>
      </c>
      <c r="H23" s="118">
        <v>283181</v>
      </c>
      <c r="I23" s="118">
        <v>167.92</v>
      </c>
      <c r="J23" s="118">
        <v>0</v>
      </c>
      <c r="K23" s="118">
        <v>475.52</v>
      </c>
      <c r="L23" s="118">
        <v>0.03</v>
      </c>
      <c r="M23" s="118">
        <v>5.85</v>
      </c>
      <c r="N23" s="118">
        <v>2.06</v>
      </c>
    </row>
    <row r="24" spans="1:14" customFormat="1" ht="15.75">
      <c r="A24" s="57" t="s">
        <v>527</v>
      </c>
      <c r="B24" s="62" t="s">
        <v>535</v>
      </c>
      <c r="C24" s="91">
        <v>1109362</v>
      </c>
      <c r="D24" s="91" t="s">
        <v>151</v>
      </c>
      <c r="E24" s="91">
        <v>1475</v>
      </c>
      <c r="F24" s="91" t="s">
        <v>530</v>
      </c>
      <c r="G24" s="91" t="s">
        <v>177</v>
      </c>
      <c r="H24" s="118">
        <v>153</v>
      </c>
      <c r="I24" s="118">
        <v>3264.84</v>
      </c>
      <c r="J24" s="118">
        <v>0</v>
      </c>
      <c r="K24" s="118">
        <v>5</v>
      </c>
      <c r="L24" s="118">
        <v>0</v>
      </c>
      <c r="M24" s="118">
        <v>0.06</v>
      </c>
      <c r="N24" s="118">
        <v>0.02</v>
      </c>
    </row>
    <row r="25" spans="1:14" customFormat="1" ht="15.75">
      <c r="B25" s="59" t="s">
        <v>85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  <c r="M25" s="92"/>
      <c r="N25" s="92"/>
    </row>
    <row r="26" spans="1:14" customFormat="1" ht="15.75">
      <c r="B26" s="62" t="s">
        <v>278</v>
      </c>
      <c r="C26" s="91"/>
      <c r="D26" s="91"/>
      <c r="E26" s="91"/>
      <c r="F26" s="91"/>
      <c r="G26" s="91"/>
      <c r="H26" s="118"/>
      <c r="I26" s="118"/>
      <c r="J26" s="118"/>
      <c r="K26" s="118"/>
      <c r="L26" s="118"/>
      <c r="M26" s="118">
        <v>0</v>
      </c>
      <c r="N26" s="118"/>
    </row>
    <row r="27" spans="1:14" customFormat="1" ht="15.75">
      <c r="B27" s="59" t="s">
        <v>73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  <c r="M27" s="92"/>
      <c r="N27" s="92"/>
    </row>
    <row r="28" spans="1:14" customFormat="1" ht="15.75">
      <c r="B28" s="62" t="s">
        <v>278</v>
      </c>
      <c r="C28" s="91"/>
      <c r="D28" s="91"/>
      <c r="E28" s="91"/>
      <c r="F28" s="91"/>
      <c r="G28" s="91"/>
      <c r="H28" s="118"/>
      <c r="I28" s="118"/>
      <c r="J28" s="118"/>
      <c r="K28" s="118"/>
      <c r="L28" s="118"/>
      <c r="M28" s="118">
        <v>0</v>
      </c>
      <c r="N28" s="118"/>
    </row>
    <row r="29" spans="1:14" customFormat="1" ht="15.75">
      <c r="B29" s="59" t="s">
        <v>87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  <c r="N29" s="92"/>
    </row>
    <row r="30" spans="1:14" customFormat="1" ht="15.75">
      <c r="B30" s="62" t="s">
        <v>278</v>
      </c>
      <c r="C30" s="91"/>
      <c r="D30" s="91"/>
      <c r="E30" s="91"/>
      <c r="F30" s="91"/>
      <c r="G30" s="91"/>
      <c r="H30" s="118"/>
      <c r="I30" s="118"/>
      <c r="J30" s="118"/>
      <c r="K30" s="118"/>
      <c r="L30" s="118"/>
      <c r="M30" s="118">
        <v>0</v>
      </c>
      <c r="N30" s="118"/>
    </row>
    <row r="31" spans="1:14" customFormat="1" ht="15.75">
      <c r="B31" s="59" t="s">
        <v>245</v>
      </c>
      <c r="C31" s="89"/>
      <c r="D31" s="89"/>
      <c r="E31" s="89"/>
      <c r="F31" s="89"/>
      <c r="G31" s="89"/>
      <c r="H31" s="92">
        <v>9433</v>
      </c>
      <c r="I31" s="92"/>
      <c r="J31" s="92">
        <v>0.72799999999999998</v>
      </c>
      <c r="K31" s="92">
        <v>3216.38</v>
      </c>
      <c r="L31" s="92"/>
      <c r="M31" s="92"/>
      <c r="N31" s="92">
        <v>13.93</v>
      </c>
    </row>
    <row r="32" spans="1:14" customFormat="1" ht="15.75">
      <c r="B32" s="59" t="s">
        <v>88</v>
      </c>
      <c r="C32" s="89"/>
      <c r="D32" s="89"/>
      <c r="E32" s="89"/>
      <c r="F32" s="89"/>
      <c r="G32" s="89"/>
      <c r="H32" s="92">
        <v>8270</v>
      </c>
      <c r="I32" s="92"/>
      <c r="J32" s="92">
        <v>0.72799999999999998</v>
      </c>
      <c r="K32" s="92">
        <v>2790.26</v>
      </c>
      <c r="L32" s="92"/>
      <c r="M32" s="92"/>
      <c r="N32" s="92">
        <v>12.08</v>
      </c>
    </row>
    <row r="33" spans="2:14" customFormat="1" ht="15.75">
      <c r="B33" s="62" t="s">
        <v>536</v>
      </c>
      <c r="C33" s="91" t="s">
        <v>537</v>
      </c>
      <c r="D33" s="91" t="s">
        <v>538</v>
      </c>
      <c r="E33" s="91"/>
      <c r="F33" s="91" t="s">
        <v>525</v>
      </c>
      <c r="G33" s="91" t="s">
        <v>178</v>
      </c>
      <c r="H33" s="118">
        <v>440</v>
      </c>
      <c r="I33" s="118">
        <v>6747</v>
      </c>
      <c r="J33" s="118">
        <v>0</v>
      </c>
      <c r="K33" s="118">
        <v>125.45</v>
      </c>
      <c r="L33" s="118">
        <v>0.02</v>
      </c>
      <c r="M33" s="118">
        <v>1.54</v>
      </c>
      <c r="N33" s="118">
        <v>0.54</v>
      </c>
    </row>
    <row r="34" spans="2:14" customFormat="1" ht="15.75">
      <c r="B34" s="62" t="s">
        <v>539</v>
      </c>
      <c r="C34" s="91" t="s">
        <v>540</v>
      </c>
      <c r="D34" s="91" t="s">
        <v>26</v>
      </c>
      <c r="E34" s="91"/>
      <c r="F34" s="91" t="s">
        <v>525</v>
      </c>
      <c r="G34" s="91" t="s">
        <v>176</v>
      </c>
      <c r="H34" s="118">
        <v>290</v>
      </c>
      <c r="I34" s="118">
        <v>16438</v>
      </c>
      <c r="J34" s="118">
        <v>0</v>
      </c>
      <c r="K34" s="118">
        <v>173.95</v>
      </c>
      <c r="L34" s="118">
        <v>0</v>
      </c>
      <c r="M34" s="118">
        <v>2.14</v>
      </c>
      <c r="N34" s="118">
        <v>0.75</v>
      </c>
    </row>
    <row r="35" spans="2:14" customFormat="1" ht="15.75">
      <c r="B35" s="62" t="s">
        <v>541</v>
      </c>
      <c r="C35" s="91" t="s">
        <v>542</v>
      </c>
      <c r="D35" s="91" t="s">
        <v>154</v>
      </c>
      <c r="E35" s="91"/>
      <c r="F35" s="91" t="s">
        <v>525</v>
      </c>
      <c r="G35" s="91" t="s">
        <v>182</v>
      </c>
      <c r="H35" s="118">
        <v>110</v>
      </c>
      <c r="I35" s="118">
        <v>2311000</v>
      </c>
      <c r="J35" s="118">
        <v>0</v>
      </c>
      <c r="K35" s="118">
        <v>84.14</v>
      </c>
      <c r="L35" s="118">
        <v>0</v>
      </c>
      <c r="M35" s="118">
        <v>1.04</v>
      </c>
      <c r="N35" s="118">
        <v>0.36</v>
      </c>
    </row>
    <row r="36" spans="2:14" customFormat="1" ht="15.75">
      <c r="B36" s="62" t="s">
        <v>543</v>
      </c>
      <c r="C36" s="91" t="s">
        <v>544</v>
      </c>
      <c r="D36" s="91" t="s">
        <v>512</v>
      </c>
      <c r="E36" s="91"/>
      <c r="F36" s="91" t="s">
        <v>525</v>
      </c>
      <c r="G36" s="91" t="s">
        <v>176</v>
      </c>
      <c r="H36" s="118">
        <v>230</v>
      </c>
      <c r="I36" s="118">
        <v>24888</v>
      </c>
      <c r="J36" s="118">
        <v>0.72799999999999998</v>
      </c>
      <c r="K36" s="118">
        <v>209.61</v>
      </c>
      <c r="L36" s="118">
        <v>0</v>
      </c>
      <c r="M36" s="118">
        <v>2.58</v>
      </c>
      <c r="N36" s="118">
        <v>0.91</v>
      </c>
    </row>
    <row r="37" spans="2:14" customFormat="1" ht="15.75">
      <c r="B37" s="62" t="s">
        <v>545</v>
      </c>
      <c r="C37" s="91" t="s">
        <v>546</v>
      </c>
      <c r="D37" s="91" t="s">
        <v>512</v>
      </c>
      <c r="E37" s="91"/>
      <c r="F37" s="91" t="s">
        <v>525</v>
      </c>
      <c r="G37" s="91" t="s">
        <v>176</v>
      </c>
      <c r="H37" s="118">
        <v>1260</v>
      </c>
      <c r="I37" s="118">
        <v>4152</v>
      </c>
      <c r="J37" s="118">
        <v>0</v>
      </c>
      <c r="K37" s="118">
        <v>190.9</v>
      </c>
      <c r="L37" s="118">
        <v>0</v>
      </c>
      <c r="M37" s="118">
        <v>2.35</v>
      </c>
      <c r="N37" s="118">
        <v>0.83</v>
      </c>
    </row>
    <row r="38" spans="2:14" customFormat="1" ht="15.75">
      <c r="B38" s="62" t="s">
        <v>547</v>
      </c>
      <c r="C38" s="91" t="s">
        <v>548</v>
      </c>
      <c r="D38" s="91" t="s">
        <v>538</v>
      </c>
      <c r="E38" s="91"/>
      <c r="F38" s="91" t="s">
        <v>525</v>
      </c>
      <c r="G38" s="91" t="s">
        <v>178</v>
      </c>
      <c r="H38" s="118">
        <v>640</v>
      </c>
      <c r="I38" s="118">
        <v>23566</v>
      </c>
      <c r="J38" s="118">
        <v>0</v>
      </c>
      <c r="K38" s="118">
        <v>637.35</v>
      </c>
      <c r="L38" s="118">
        <v>0</v>
      </c>
      <c r="M38" s="118">
        <v>7.85</v>
      </c>
      <c r="N38" s="118">
        <v>2.76</v>
      </c>
    </row>
    <row r="39" spans="2:14" customFormat="1" ht="15.75">
      <c r="B39" s="62" t="s">
        <v>549</v>
      </c>
      <c r="C39" s="91" t="s">
        <v>550</v>
      </c>
      <c r="D39" s="91" t="s">
        <v>551</v>
      </c>
      <c r="E39" s="91"/>
      <c r="F39" s="91" t="s">
        <v>525</v>
      </c>
      <c r="G39" s="91" t="s">
        <v>176</v>
      </c>
      <c r="H39" s="118">
        <v>5300</v>
      </c>
      <c r="I39" s="118">
        <v>7078</v>
      </c>
      <c r="J39" s="118">
        <v>0</v>
      </c>
      <c r="K39" s="118">
        <v>1368.86</v>
      </c>
      <c r="L39" s="118">
        <v>0</v>
      </c>
      <c r="M39" s="118">
        <v>16.850000000000001</v>
      </c>
      <c r="N39" s="118">
        <v>5.93</v>
      </c>
    </row>
    <row r="40" spans="2:14" customFormat="1" ht="15.75">
      <c r="B40" s="59" t="s">
        <v>89</v>
      </c>
      <c r="C40" s="89"/>
      <c r="D40" s="89"/>
      <c r="E40" s="89"/>
      <c r="F40" s="89"/>
      <c r="G40" s="89"/>
      <c r="H40" s="92">
        <v>1163</v>
      </c>
      <c r="I40" s="92"/>
      <c r="J40" s="92"/>
      <c r="K40" s="92">
        <v>426.12</v>
      </c>
      <c r="L40" s="92"/>
      <c r="M40" s="92"/>
      <c r="N40" s="92">
        <v>1.85</v>
      </c>
    </row>
    <row r="41" spans="2:14" customFormat="1" ht="15.75">
      <c r="B41" s="62" t="s">
        <v>552</v>
      </c>
      <c r="C41" s="91" t="s">
        <v>553</v>
      </c>
      <c r="D41" s="91" t="s">
        <v>153</v>
      </c>
      <c r="E41" s="91"/>
      <c r="F41" s="91" t="s">
        <v>530</v>
      </c>
      <c r="G41" s="91" t="s">
        <v>176</v>
      </c>
      <c r="H41" s="118">
        <v>28</v>
      </c>
      <c r="I41" s="118">
        <v>10499</v>
      </c>
      <c r="J41" s="118">
        <v>0</v>
      </c>
      <c r="K41" s="118">
        <v>10.73</v>
      </c>
      <c r="L41" s="118">
        <v>0</v>
      </c>
      <c r="M41" s="118">
        <v>0.13</v>
      </c>
      <c r="N41" s="118">
        <v>0.05</v>
      </c>
    </row>
    <row r="42" spans="2:14" customFormat="1" ht="15.75">
      <c r="B42" s="62" t="s">
        <v>554</v>
      </c>
      <c r="C42" s="91" t="s">
        <v>555</v>
      </c>
      <c r="D42" s="91" t="s">
        <v>153</v>
      </c>
      <c r="E42" s="91"/>
      <c r="F42" s="91" t="s">
        <v>530</v>
      </c>
      <c r="G42" s="91" t="s">
        <v>176</v>
      </c>
      <c r="H42" s="118">
        <v>378</v>
      </c>
      <c r="I42" s="118">
        <v>10966</v>
      </c>
      <c r="J42" s="118">
        <v>0</v>
      </c>
      <c r="K42" s="118">
        <v>151.26</v>
      </c>
      <c r="L42" s="118">
        <v>0</v>
      </c>
      <c r="M42" s="118">
        <v>1.86</v>
      </c>
      <c r="N42" s="118">
        <v>0.66</v>
      </c>
    </row>
    <row r="43" spans="2:14" customFormat="1" ht="15.75">
      <c r="B43" s="62" t="s">
        <v>556</v>
      </c>
      <c r="C43" s="91" t="s">
        <v>557</v>
      </c>
      <c r="D43" s="91" t="s">
        <v>153</v>
      </c>
      <c r="E43" s="91"/>
      <c r="F43" s="91" t="s">
        <v>530</v>
      </c>
      <c r="G43" s="91" t="s">
        <v>176</v>
      </c>
      <c r="H43" s="118">
        <v>621</v>
      </c>
      <c r="I43" s="118">
        <v>10131</v>
      </c>
      <c r="J43" s="118">
        <v>0</v>
      </c>
      <c r="K43" s="118">
        <v>229.57</v>
      </c>
      <c r="L43" s="118">
        <v>0</v>
      </c>
      <c r="M43" s="118">
        <v>2.83</v>
      </c>
      <c r="N43" s="118">
        <v>0.99</v>
      </c>
    </row>
    <row r="44" spans="2:14" customFormat="1" ht="15.75">
      <c r="B44" s="62" t="s">
        <v>558</v>
      </c>
      <c r="C44" s="91" t="s">
        <v>559</v>
      </c>
      <c r="D44" s="91" t="s">
        <v>153</v>
      </c>
      <c r="E44" s="91"/>
      <c r="F44" s="91" t="s">
        <v>530</v>
      </c>
      <c r="G44" s="91" t="s">
        <v>176</v>
      </c>
      <c r="H44" s="118">
        <v>136</v>
      </c>
      <c r="I44" s="118">
        <v>6966</v>
      </c>
      <c r="J44" s="118">
        <v>0</v>
      </c>
      <c r="K44" s="118">
        <v>34.57</v>
      </c>
      <c r="L44" s="118">
        <v>0</v>
      </c>
      <c r="M44" s="118">
        <v>0.43</v>
      </c>
      <c r="N44" s="118">
        <v>0.15</v>
      </c>
    </row>
    <row r="45" spans="2:14" customFormat="1" ht="15.75">
      <c r="B45" s="59" t="s">
        <v>73</v>
      </c>
      <c r="C45" s="89"/>
      <c r="D45" s="89"/>
      <c r="E45" s="89"/>
      <c r="F45" s="89"/>
      <c r="G45" s="89"/>
      <c r="H45" s="92"/>
      <c r="I45" s="92"/>
      <c r="J45" s="92"/>
      <c r="K45" s="92"/>
      <c r="L45" s="92"/>
      <c r="M45" s="92"/>
      <c r="N45" s="92"/>
    </row>
    <row r="46" spans="2:14" customFormat="1" ht="15.75">
      <c r="B46" s="62" t="s">
        <v>278</v>
      </c>
      <c r="C46" s="91"/>
      <c r="D46" s="91"/>
      <c r="E46" s="91"/>
      <c r="F46" s="91"/>
      <c r="G46" s="91"/>
      <c r="H46" s="118"/>
      <c r="I46" s="118"/>
      <c r="J46" s="118"/>
      <c r="K46" s="118"/>
      <c r="L46" s="118"/>
      <c r="M46" s="118">
        <v>0</v>
      </c>
      <c r="N46" s="118"/>
    </row>
    <row r="47" spans="2:14" customFormat="1" ht="15.75">
      <c r="B47" s="59" t="s">
        <v>87</v>
      </c>
      <c r="C47" s="89"/>
      <c r="D47" s="89"/>
      <c r="E47" s="89"/>
      <c r="F47" s="89"/>
      <c r="G47" s="89"/>
      <c r="H47" s="92"/>
      <c r="I47" s="92"/>
      <c r="J47" s="92"/>
      <c r="K47" s="92"/>
      <c r="L47" s="92"/>
      <c r="M47" s="92"/>
      <c r="N47" s="92"/>
    </row>
    <row r="48" spans="2:14" customFormat="1" ht="15.75">
      <c r="B48" s="117" t="s">
        <v>278</v>
      </c>
      <c r="C48" s="91"/>
      <c r="D48" s="91"/>
      <c r="E48" s="91"/>
      <c r="F48" s="91"/>
      <c r="G48" s="91"/>
      <c r="H48" s="118"/>
      <c r="I48" s="118"/>
      <c r="J48" s="118"/>
      <c r="K48" s="118"/>
      <c r="L48" s="118"/>
      <c r="M48" s="118">
        <v>0</v>
      </c>
      <c r="N48" s="118"/>
    </row>
    <row r="49" spans="2:7">
      <c r="B49" s="115" t="s">
        <v>263</v>
      </c>
      <c r="D49" s="1"/>
      <c r="E49" s="1"/>
      <c r="F49" s="1"/>
      <c r="G49" s="1"/>
    </row>
    <row r="50" spans="2:7">
      <c r="B50" s="115" t="s">
        <v>142</v>
      </c>
      <c r="D50" s="1"/>
      <c r="E50" s="1"/>
      <c r="F50" s="1"/>
      <c r="G50" s="1"/>
    </row>
    <row r="51" spans="2:7">
      <c r="B51" s="115" t="s">
        <v>259</v>
      </c>
      <c r="D51" s="1"/>
      <c r="E51" s="1"/>
      <c r="F51" s="1"/>
      <c r="G51" s="1"/>
    </row>
    <row r="52" spans="2:7">
      <c r="B52" s="115" t="s">
        <v>260</v>
      </c>
      <c r="D52" s="1"/>
      <c r="E52" s="1"/>
      <c r="F52" s="1"/>
      <c r="G52" s="1"/>
    </row>
    <row r="53" spans="2:7">
      <c r="B53" s="114" t="s">
        <v>261</v>
      </c>
      <c r="D53" s="1"/>
      <c r="E53" s="1"/>
      <c r="F53" s="1"/>
      <c r="G53" s="1"/>
    </row>
    <row r="54" spans="2:7">
      <c r="D54" s="1"/>
      <c r="E54" s="1"/>
      <c r="F54" s="1"/>
      <c r="G54" s="1"/>
    </row>
    <row r="55" spans="2:7">
      <c r="D55" s="1"/>
      <c r="E55" s="1"/>
      <c r="F55" s="1"/>
      <c r="G55" s="1"/>
    </row>
    <row r="56" spans="2:7">
      <c r="D56" s="1"/>
      <c r="E56" s="1"/>
      <c r="F56" s="1"/>
      <c r="G56" s="1"/>
    </row>
    <row r="57" spans="2:7">
      <c r="D57" s="1"/>
      <c r="E57" s="1"/>
      <c r="F57" s="1"/>
      <c r="G57" s="1"/>
    </row>
    <row r="58" spans="2:7">
      <c r="D58" s="1"/>
      <c r="E58" s="1"/>
      <c r="F58" s="1"/>
      <c r="G58" s="1"/>
    </row>
    <row r="59" spans="2:7">
      <c r="D59" s="1"/>
      <c r="E59" s="1"/>
      <c r="F59" s="1"/>
      <c r="G59" s="1"/>
    </row>
    <row r="60" spans="2:7">
      <c r="D60" s="1"/>
      <c r="E60" s="1"/>
      <c r="F60" s="1"/>
      <c r="G60" s="1"/>
    </row>
    <row r="61" spans="2:7">
      <c r="D61" s="1"/>
      <c r="E61" s="1"/>
      <c r="F61" s="1"/>
      <c r="G61" s="1"/>
    </row>
    <row r="62" spans="2:7">
      <c r="D62" s="1"/>
      <c r="E62" s="1"/>
      <c r="F62" s="1"/>
      <c r="G62" s="1"/>
    </row>
    <row r="63" spans="2:7">
      <c r="D63" s="1"/>
      <c r="E63" s="1"/>
      <c r="F63" s="1"/>
      <c r="G63" s="1"/>
    </row>
    <row r="64" spans="2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7.42578125" style="2" bestFit="1" customWidth="1"/>
    <col min="4" max="4" width="10.5703125" style="2" bestFit="1" customWidth="1"/>
    <col min="5" max="5" width="6.28515625" style="2" customWidth="1"/>
    <col min="6" max="6" width="12.85546875" style="1" bestFit="1" customWidth="1"/>
    <col min="7" max="7" width="5.5703125" style="1" customWidth="1"/>
    <col min="8" max="8" width="8.7109375" style="1" bestFit="1" customWidth="1"/>
    <col min="9" max="9" width="12.5703125" style="1" bestFit="1" customWidth="1"/>
    <col min="10" max="10" width="13.140625" style="1" bestFit="1" customWidth="1"/>
    <col min="11" max="11" width="13.5703125" style="1" bestFit="1" customWidth="1"/>
    <col min="12" max="12" width="10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3" t="s">
        <v>282</v>
      </c>
    </row>
    <row r="2" spans="2:65">
      <c r="B2" s="83" t="s">
        <v>283</v>
      </c>
    </row>
    <row r="3" spans="2:65">
      <c r="B3" s="83" t="s">
        <v>284</v>
      </c>
    </row>
    <row r="4" spans="2:65">
      <c r="B4" s="83" t="s">
        <v>285</v>
      </c>
    </row>
    <row r="6" spans="2:65" ht="26.25" customHeight="1">
      <c r="B6" s="142" t="s">
        <v>211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4"/>
    </row>
    <row r="7" spans="2:65" ht="26.25" customHeight="1">
      <c r="B7" s="142" t="s">
        <v>121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4"/>
      <c r="BM7" s="3"/>
    </row>
    <row r="8" spans="2:65" s="3" customFormat="1" ht="47.25">
      <c r="B8" s="20" t="s">
        <v>145</v>
      </c>
      <c r="C8" s="25" t="s">
        <v>48</v>
      </c>
      <c r="D8" s="78" t="s">
        <v>150</v>
      </c>
      <c r="E8" s="49" t="s">
        <v>147</v>
      </c>
      <c r="F8" s="80" t="s">
        <v>81</v>
      </c>
      <c r="G8" s="25" t="s">
        <v>15</v>
      </c>
      <c r="H8" s="25" t="s">
        <v>82</v>
      </c>
      <c r="I8" s="25" t="s">
        <v>131</v>
      </c>
      <c r="J8" s="25" t="s">
        <v>262</v>
      </c>
      <c r="K8" s="25" t="s">
        <v>258</v>
      </c>
      <c r="L8" s="25" t="s">
        <v>75</v>
      </c>
      <c r="M8" s="25" t="s">
        <v>69</v>
      </c>
      <c r="N8" s="49" t="s">
        <v>184</v>
      </c>
      <c r="O8" s="26" t="s">
        <v>186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264</v>
      </c>
      <c r="K9" s="27" t="s">
        <v>76</v>
      </c>
      <c r="L9" s="27" t="s">
        <v>256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2:65" s="4" customFormat="1" ht="18" customHeight="1">
      <c r="B11" s="58" t="s">
        <v>32</v>
      </c>
      <c r="C11" s="86"/>
      <c r="D11" s="86"/>
      <c r="E11" s="86"/>
      <c r="F11" s="86"/>
      <c r="G11" s="86"/>
      <c r="H11" s="86"/>
      <c r="I11" s="86"/>
      <c r="J11" s="85">
        <v>25770.43</v>
      </c>
      <c r="K11" s="85"/>
      <c r="L11" s="85">
        <v>779.38</v>
      </c>
      <c r="M11" s="85"/>
      <c r="N11" s="85"/>
      <c r="O11" s="85">
        <v>3.38</v>
      </c>
      <c r="P11" s="5"/>
      <c r="BG11" s="1"/>
      <c r="BH11" s="3"/>
      <c r="BI11" s="1"/>
      <c r="BM11" s="1"/>
    </row>
    <row r="12" spans="2:65" customFormat="1" ht="18" customHeight="1">
      <c r="B12" s="61" t="s">
        <v>24</v>
      </c>
      <c r="C12" s="89"/>
      <c r="D12" s="89"/>
      <c r="E12" s="89"/>
      <c r="F12" s="89"/>
      <c r="G12" s="89"/>
      <c r="H12" s="89"/>
      <c r="I12" s="89"/>
      <c r="J12" s="92"/>
      <c r="K12" s="92"/>
      <c r="L12" s="92"/>
      <c r="M12" s="92"/>
      <c r="N12" s="92"/>
      <c r="O12" s="92"/>
    </row>
    <row r="13" spans="2:65" customFormat="1" ht="15.75">
      <c r="B13" s="61" t="s">
        <v>59</v>
      </c>
      <c r="C13" s="89"/>
      <c r="D13" s="89"/>
      <c r="E13" s="89"/>
      <c r="F13" s="89"/>
      <c r="G13" s="89"/>
      <c r="H13" s="89"/>
      <c r="I13" s="89"/>
      <c r="J13" s="92"/>
      <c r="K13" s="92"/>
      <c r="L13" s="92"/>
      <c r="M13" s="92"/>
      <c r="N13" s="92"/>
      <c r="O13" s="92"/>
    </row>
    <row r="14" spans="2:65" customFormat="1" ht="15.75">
      <c r="B14" s="67" t="s">
        <v>278</v>
      </c>
      <c r="C14" s="91"/>
      <c r="D14" s="91"/>
      <c r="E14" s="91"/>
      <c r="F14" s="91"/>
      <c r="G14" s="91"/>
      <c r="H14" s="91"/>
      <c r="I14" s="91"/>
      <c r="J14" s="118"/>
      <c r="K14" s="118"/>
      <c r="L14" s="118"/>
      <c r="M14" s="120"/>
      <c r="N14" s="118"/>
      <c r="O14" s="118"/>
    </row>
    <row r="15" spans="2:65" customFormat="1" ht="15.75">
      <c r="B15" s="61" t="s">
        <v>560</v>
      </c>
      <c r="C15" s="89"/>
      <c r="D15" s="89"/>
      <c r="E15" s="89"/>
      <c r="F15" s="89"/>
      <c r="G15" s="89"/>
      <c r="H15" s="89"/>
      <c r="I15" s="89"/>
      <c r="J15" s="92"/>
      <c r="K15" s="92"/>
      <c r="L15" s="92"/>
      <c r="M15" s="92"/>
      <c r="N15" s="92"/>
      <c r="O15" s="92"/>
    </row>
    <row r="16" spans="2:65" customFormat="1" ht="15.75">
      <c r="B16" s="67" t="s">
        <v>278</v>
      </c>
      <c r="C16" s="91"/>
      <c r="D16" s="91"/>
      <c r="E16" s="91"/>
      <c r="F16" s="91"/>
      <c r="G16" s="91"/>
      <c r="H16" s="91"/>
      <c r="I16" s="91"/>
      <c r="J16" s="118"/>
      <c r="K16" s="118"/>
      <c r="L16" s="118"/>
      <c r="M16" s="120"/>
      <c r="N16" s="118"/>
      <c r="O16" s="118"/>
    </row>
    <row r="17" spans="2:15" customFormat="1" ht="15.75">
      <c r="B17" s="61" t="s">
        <v>30</v>
      </c>
      <c r="C17" s="89"/>
      <c r="D17" s="89"/>
      <c r="E17" s="89"/>
      <c r="F17" s="89"/>
      <c r="G17" s="89"/>
      <c r="H17" s="89"/>
      <c r="I17" s="89"/>
      <c r="J17" s="92"/>
      <c r="K17" s="92"/>
      <c r="L17" s="92"/>
      <c r="M17" s="92"/>
      <c r="N17" s="92"/>
      <c r="O17" s="92"/>
    </row>
    <row r="18" spans="2:15" customFormat="1" ht="15.75">
      <c r="B18" s="67" t="s">
        <v>278</v>
      </c>
      <c r="C18" s="91"/>
      <c r="D18" s="91"/>
      <c r="E18" s="91"/>
      <c r="F18" s="91"/>
      <c r="G18" s="91"/>
      <c r="H18" s="91"/>
      <c r="I18" s="91"/>
      <c r="J18" s="118"/>
      <c r="K18" s="118"/>
      <c r="L18" s="118"/>
      <c r="M18" s="120"/>
      <c r="N18" s="118"/>
      <c r="O18" s="118"/>
    </row>
    <row r="19" spans="2:15" customFormat="1" ht="15.75">
      <c r="B19" s="61" t="s">
        <v>73</v>
      </c>
      <c r="C19" s="89"/>
      <c r="D19" s="89"/>
      <c r="E19" s="89"/>
      <c r="F19" s="89"/>
      <c r="G19" s="89"/>
      <c r="H19" s="89"/>
      <c r="I19" s="89"/>
      <c r="J19" s="92"/>
      <c r="K19" s="92"/>
      <c r="L19" s="92"/>
      <c r="M19" s="92"/>
      <c r="N19" s="92"/>
      <c r="O19" s="92"/>
    </row>
    <row r="20" spans="2:15" customFormat="1" ht="15.75">
      <c r="B20" s="67" t="s">
        <v>278</v>
      </c>
      <c r="C20" s="91"/>
      <c r="D20" s="91"/>
      <c r="E20" s="91"/>
      <c r="F20" s="91"/>
      <c r="G20" s="91"/>
      <c r="H20" s="91"/>
      <c r="I20" s="91"/>
      <c r="J20" s="118"/>
      <c r="K20" s="118"/>
      <c r="L20" s="118"/>
      <c r="M20" s="120"/>
      <c r="N20" s="118"/>
      <c r="O20" s="118"/>
    </row>
    <row r="21" spans="2:15" customFormat="1" ht="15.75">
      <c r="B21" s="61" t="s">
        <v>245</v>
      </c>
      <c r="C21" s="89"/>
      <c r="D21" s="89"/>
      <c r="E21" s="89"/>
      <c r="F21" s="89"/>
      <c r="G21" s="89"/>
      <c r="H21" s="89"/>
      <c r="I21" s="89"/>
      <c r="J21" s="92">
        <v>25770.43</v>
      </c>
      <c r="K21" s="92"/>
      <c r="L21" s="92">
        <v>779.38</v>
      </c>
      <c r="M21" s="92"/>
      <c r="N21" s="92"/>
      <c r="O21" s="92">
        <v>3.38</v>
      </c>
    </row>
    <row r="22" spans="2:15" customFormat="1" ht="15.75">
      <c r="B22" s="61" t="s">
        <v>59</v>
      </c>
      <c r="C22" s="89"/>
      <c r="D22" s="89"/>
      <c r="E22" s="89"/>
      <c r="F22" s="89"/>
      <c r="G22" s="89"/>
      <c r="H22" s="89"/>
      <c r="I22" s="89"/>
      <c r="J22" s="92">
        <v>24898.26</v>
      </c>
      <c r="K22" s="92"/>
      <c r="L22" s="92">
        <v>597.33000000000004</v>
      </c>
      <c r="M22" s="92"/>
      <c r="N22" s="92"/>
      <c r="O22" s="92">
        <v>2.59</v>
      </c>
    </row>
    <row r="23" spans="2:15" customFormat="1" ht="15.75">
      <c r="B23" s="67" t="s">
        <v>561</v>
      </c>
      <c r="C23" s="91" t="s">
        <v>562</v>
      </c>
      <c r="D23" s="91" t="s">
        <v>26</v>
      </c>
      <c r="E23" s="91"/>
      <c r="F23" s="91" t="s">
        <v>530</v>
      </c>
      <c r="G23" s="91">
        <v>0</v>
      </c>
      <c r="H23" s="91" t="s">
        <v>287</v>
      </c>
      <c r="I23" s="91" t="s">
        <v>176</v>
      </c>
      <c r="J23" s="118">
        <v>4</v>
      </c>
      <c r="K23" s="118">
        <v>101891</v>
      </c>
      <c r="L23" s="118">
        <v>14.87</v>
      </c>
      <c r="M23" s="120">
        <v>0</v>
      </c>
      <c r="N23" s="118">
        <v>1.91</v>
      </c>
      <c r="O23" s="118">
        <v>0.06</v>
      </c>
    </row>
    <row r="24" spans="2:15">
      <c r="B24" s="67" t="s">
        <v>563</v>
      </c>
      <c r="C24" s="91" t="s">
        <v>564</v>
      </c>
      <c r="D24" s="91" t="s">
        <v>26</v>
      </c>
      <c r="E24" s="91"/>
      <c r="F24" s="91" t="s">
        <v>530</v>
      </c>
      <c r="G24" s="91">
        <v>0</v>
      </c>
      <c r="H24" s="91" t="s">
        <v>287</v>
      </c>
      <c r="I24" s="91" t="s">
        <v>176</v>
      </c>
      <c r="J24" s="118">
        <v>8470.7999999999993</v>
      </c>
      <c r="K24" s="118">
        <v>100</v>
      </c>
      <c r="L24" s="118">
        <v>30.91</v>
      </c>
      <c r="M24" s="120">
        <v>0</v>
      </c>
      <c r="N24" s="118">
        <v>3.97</v>
      </c>
      <c r="O24" s="118">
        <v>0.13</v>
      </c>
    </row>
    <row r="25" spans="2:15">
      <c r="B25" s="67" t="s">
        <v>565</v>
      </c>
      <c r="C25" s="91" t="s">
        <v>566</v>
      </c>
      <c r="D25" s="91" t="s">
        <v>26</v>
      </c>
      <c r="E25" s="91"/>
      <c r="F25" s="91" t="s">
        <v>530</v>
      </c>
      <c r="G25" s="91">
        <v>0</v>
      </c>
      <c r="H25" s="91" t="s">
        <v>287</v>
      </c>
      <c r="I25" s="91" t="s">
        <v>176</v>
      </c>
      <c r="J25" s="118">
        <v>49.94</v>
      </c>
      <c r="K25" s="118">
        <v>13662</v>
      </c>
      <c r="L25" s="118">
        <v>24.9</v>
      </c>
      <c r="M25" s="120">
        <v>0</v>
      </c>
      <c r="N25" s="118">
        <v>3.19</v>
      </c>
      <c r="O25" s="118">
        <v>0.11</v>
      </c>
    </row>
    <row r="26" spans="2:15">
      <c r="B26" s="67" t="s">
        <v>567</v>
      </c>
      <c r="C26" s="91" t="s">
        <v>568</v>
      </c>
      <c r="D26" s="91" t="s">
        <v>26</v>
      </c>
      <c r="E26" s="91"/>
      <c r="F26" s="91" t="s">
        <v>530</v>
      </c>
      <c r="G26" s="91">
        <v>0</v>
      </c>
      <c r="H26" s="91" t="s">
        <v>287</v>
      </c>
      <c r="I26" s="91" t="s">
        <v>176</v>
      </c>
      <c r="J26" s="118">
        <v>0.54</v>
      </c>
      <c r="K26" s="118">
        <v>1409438</v>
      </c>
      <c r="L26" s="118">
        <v>27.77</v>
      </c>
      <c r="M26" s="120">
        <v>0</v>
      </c>
      <c r="N26" s="118">
        <v>3.56</v>
      </c>
      <c r="O26" s="118">
        <v>0.12</v>
      </c>
    </row>
    <row r="27" spans="2:15">
      <c r="B27" s="67" t="s">
        <v>569</v>
      </c>
      <c r="C27" s="91" t="s">
        <v>570</v>
      </c>
      <c r="D27" s="91" t="s">
        <v>26</v>
      </c>
      <c r="E27" s="91"/>
      <c r="F27" s="91" t="s">
        <v>530</v>
      </c>
      <c r="G27" s="91">
        <v>0</v>
      </c>
      <c r="H27" s="91" t="s">
        <v>287</v>
      </c>
      <c r="I27" s="91" t="s">
        <v>176</v>
      </c>
      <c r="J27" s="118">
        <v>9.98</v>
      </c>
      <c r="K27" s="118">
        <v>127003</v>
      </c>
      <c r="L27" s="118">
        <v>46.25</v>
      </c>
      <c r="M27" s="120">
        <v>0</v>
      </c>
      <c r="N27" s="118">
        <v>5.93</v>
      </c>
      <c r="O27" s="118">
        <v>0.2</v>
      </c>
    </row>
    <row r="28" spans="2:15">
      <c r="B28" s="67" t="s">
        <v>571</v>
      </c>
      <c r="C28" s="91" t="s">
        <v>572</v>
      </c>
      <c r="D28" s="91" t="s">
        <v>26</v>
      </c>
      <c r="E28" s="91"/>
      <c r="F28" s="91" t="s">
        <v>530</v>
      </c>
      <c r="G28" s="91">
        <v>0</v>
      </c>
      <c r="H28" s="91" t="s">
        <v>287</v>
      </c>
      <c r="I28" s="91" t="s">
        <v>176</v>
      </c>
      <c r="J28" s="118">
        <v>43.9</v>
      </c>
      <c r="K28" s="118">
        <v>11912</v>
      </c>
      <c r="L28" s="118">
        <v>19.079999999999998</v>
      </c>
      <c r="M28" s="120">
        <v>0</v>
      </c>
      <c r="N28" s="118">
        <v>2.4500000000000002</v>
      </c>
      <c r="O28" s="118">
        <v>0.08</v>
      </c>
    </row>
    <row r="29" spans="2:15">
      <c r="B29" s="67" t="s">
        <v>573</v>
      </c>
      <c r="C29" s="91" t="s">
        <v>574</v>
      </c>
      <c r="D29" s="91" t="s">
        <v>26</v>
      </c>
      <c r="E29" s="91"/>
      <c r="F29" s="91" t="s">
        <v>530</v>
      </c>
      <c r="G29" s="91">
        <v>0</v>
      </c>
      <c r="H29" s="91" t="s">
        <v>287</v>
      </c>
      <c r="I29" s="91" t="s">
        <v>176</v>
      </c>
      <c r="J29" s="118">
        <v>204.5</v>
      </c>
      <c r="K29" s="118">
        <v>2839</v>
      </c>
      <c r="L29" s="118">
        <v>21.19</v>
      </c>
      <c r="M29" s="120">
        <v>0</v>
      </c>
      <c r="N29" s="118">
        <v>2.72</v>
      </c>
      <c r="O29" s="118">
        <v>0.09</v>
      </c>
    </row>
    <row r="30" spans="2:15">
      <c r="B30" s="67" t="s">
        <v>575</v>
      </c>
      <c r="C30" s="91" t="s">
        <v>576</v>
      </c>
      <c r="D30" s="91" t="s">
        <v>153</v>
      </c>
      <c r="E30" s="91"/>
      <c r="F30" s="91" t="s">
        <v>530</v>
      </c>
      <c r="G30" s="91">
        <v>0</v>
      </c>
      <c r="H30" s="91" t="s">
        <v>287</v>
      </c>
      <c r="I30" s="91" t="s">
        <v>178</v>
      </c>
      <c r="J30" s="118">
        <v>713</v>
      </c>
      <c r="K30" s="118">
        <v>1506.7</v>
      </c>
      <c r="L30" s="118">
        <v>45.4</v>
      </c>
      <c r="M30" s="120">
        <v>0</v>
      </c>
      <c r="N30" s="118">
        <v>5.82</v>
      </c>
      <c r="O30" s="118">
        <v>0.2</v>
      </c>
    </row>
    <row r="31" spans="2:15">
      <c r="B31" s="67" t="s">
        <v>577</v>
      </c>
      <c r="C31" s="91" t="s">
        <v>578</v>
      </c>
      <c r="D31" s="91" t="s">
        <v>26</v>
      </c>
      <c r="E31" s="91"/>
      <c r="F31" s="91" t="s">
        <v>530</v>
      </c>
      <c r="G31" s="91">
        <v>0</v>
      </c>
      <c r="H31" s="91" t="s">
        <v>287</v>
      </c>
      <c r="I31" s="91" t="s">
        <v>176</v>
      </c>
      <c r="J31" s="118">
        <v>2917.2</v>
      </c>
      <c r="K31" s="118">
        <v>8175</v>
      </c>
      <c r="L31" s="118">
        <v>8.6999999999999993</v>
      </c>
      <c r="M31" s="120">
        <v>0</v>
      </c>
      <c r="N31" s="118">
        <v>1.1200000000000001</v>
      </c>
      <c r="O31" s="118">
        <v>0.04</v>
      </c>
    </row>
    <row r="32" spans="2:15">
      <c r="B32" s="67" t="s">
        <v>579</v>
      </c>
      <c r="C32" s="91" t="s">
        <v>580</v>
      </c>
      <c r="D32" s="91" t="s">
        <v>26</v>
      </c>
      <c r="E32" s="91"/>
      <c r="F32" s="91" t="s">
        <v>530</v>
      </c>
      <c r="G32" s="91">
        <v>0</v>
      </c>
      <c r="H32" s="91" t="s">
        <v>287</v>
      </c>
      <c r="I32" s="91" t="s">
        <v>176</v>
      </c>
      <c r="J32" s="118">
        <v>96.61</v>
      </c>
      <c r="K32" s="118">
        <v>13666</v>
      </c>
      <c r="L32" s="118">
        <v>48.18</v>
      </c>
      <c r="M32" s="120">
        <v>0</v>
      </c>
      <c r="N32" s="118">
        <v>6.18</v>
      </c>
      <c r="O32" s="118">
        <v>0.21</v>
      </c>
    </row>
    <row r="33" spans="2:15">
      <c r="B33" s="67" t="s">
        <v>581</v>
      </c>
      <c r="C33" s="91" t="s">
        <v>582</v>
      </c>
      <c r="D33" s="91" t="s">
        <v>26</v>
      </c>
      <c r="E33" s="91"/>
      <c r="F33" s="91" t="s">
        <v>530</v>
      </c>
      <c r="G33" s="91">
        <v>0</v>
      </c>
      <c r="H33" s="91" t="s">
        <v>287</v>
      </c>
      <c r="I33" s="91" t="s">
        <v>176</v>
      </c>
      <c r="J33" s="118">
        <v>18.579999999999998</v>
      </c>
      <c r="K33" s="118">
        <v>116493</v>
      </c>
      <c r="L33" s="118">
        <v>78.98</v>
      </c>
      <c r="M33" s="120">
        <v>0</v>
      </c>
      <c r="N33" s="118">
        <v>10.130000000000001</v>
      </c>
      <c r="O33" s="118">
        <v>0.34</v>
      </c>
    </row>
    <row r="34" spans="2:15">
      <c r="B34" s="67" t="s">
        <v>583</v>
      </c>
      <c r="C34" s="91" t="s">
        <v>584</v>
      </c>
      <c r="D34" s="91" t="s">
        <v>26</v>
      </c>
      <c r="E34" s="91"/>
      <c r="F34" s="91" t="s">
        <v>530</v>
      </c>
      <c r="G34" s="91">
        <v>0</v>
      </c>
      <c r="H34" s="91" t="s">
        <v>287</v>
      </c>
      <c r="I34" s="91" t="s">
        <v>176</v>
      </c>
      <c r="J34" s="118">
        <v>516.65</v>
      </c>
      <c r="K34" s="118">
        <v>1372.24</v>
      </c>
      <c r="L34" s="118">
        <v>25.87</v>
      </c>
      <c r="M34" s="120">
        <v>0</v>
      </c>
      <c r="N34" s="118">
        <v>3.32</v>
      </c>
      <c r="O34" s="118">
        <v>0.11</v>
      </c>
    </row>
    <row r="35" spans="2:15">
      <c r="B35" s="67" t="s">
        <v>585</v>
      </c>
      <c r="C35" s="91" t="s">
        <v>586</v>
      </c>
      <c r="D35" s="91" t="s">
        <v>26</v>
      </c>
      <c r="E35" s="91"/>
      <c r="F35" s="91" t="s">
        <v>530</v>
      </c>
      <c r="G35" s="91">
        <v>0</v>
      </c>
      <c r="H35" s="91" t="s">
        <v>287</v>
      </c>
      <c r="I35" s="91" t="s">
        <v>176</v>
      </c>
      <c r="J35" s="118">
        <v>576.82000000000005</v>
      </c>
      <c r="K35" s="118">
        <v>2295</v>
      </c>
      <c r="L35" s="118">
        <v>48.31</v>
      </c>
      <c r="M35" s="120">
        <v>0</v>
      </c>
      <c r="N35" s="118">
        <v>6.2</v>
      </c>
      <c r="O35" s="118">
        <v>0.21</v>
      </c>
    </row>
    <row r="36" spans="2:15">
      <c r="B36" s="67" t="s">
        <v>587</v>
      </c>
      <c r="C36" s="91" t="s">
        <v>588</v>
      </c>
      <c r="D36" s="91" t="s">
        <v>26</v>
      </c>
      <c r="E36" s="91"/>
      <c r="F36" s="91" t="s">
        <v>530</v>
      </c>
      <c r="G36" s="91">
        <v>0</v>
      </c>
      <c r="H36" s="91" t="s">
        <v>287</v>
      </c>
      <c r="I36" s="91" t="s">
        <v>176</v>
      </c>
      <c r="J36" s="118">
        <v>56.61</v>
      </c>
      <c r="K36" s="118">
        <v>29439.86</v>
      </c>
      <c r="L36" s="118">
        <v>60.81</v>
      </c>
      <c r="M36" s="120">
        <v>0</v>
      </c>
      <c r="N36" s="118">
        <v>7.8</v>
      </c>
      <c r="O36" s="118">
        <v>0.26</v>
      </c>
    </row>
    <row r="37" spans="2:15">
      <c r="B37" s="67" t="s">
        <v>589</v>
      </c>
      <c r="C37" s="91" t="s">
        <v>590</v>
      </c>
      <c r="D37" s="91" t="s">
        <v>26</v>
      </c>
      <c r="E37" s="91"/>
      <c r="F37" s="91" t="s">
        <v>530</v>
      </c>
      <c r="G37" s="91">
        <v>0</v>
      </c>
      <c r="H37" s="91" t="s">
        <v>287</v>
      </c>
      <c r="I37" s="91" t="s">
        <v>176</v>
      </c>
      <c r="J37" s="118">
        <v>342.16</v>
      </c>
      <c r="K37" s="118">
        <v>1859</v>
      </c>
      <c r="L37" s="118">
        <v>23.21</v>
      </c>
      <c r="M37" s="120">
        <v>0</v>
      </c>
      <c r="N37" s="118">
        <v>2.98</v>
      </c>
      <c r="O37" s="118">
        <v>0.1</v>
      </c>
    </row>
    <row r="38" spans="2:15">
      <c r="B38" s="67" t="s">
        <v>591</v>
      </c>
      <c r="C38" s="91" t="s">
        <v>592</v>
      </c>
      <c r="D38" s="91" t="s">
        <v>26</v>
      </c>
      <c r="E38" s="91"/>
      <c r="F38" s="91" t="s">
        <v>530</v>
      </c>
      <c r="G38" s="91">
        <v>0</v>
      </c>
      <c r="H38" s="91" t="s">
        <v>287</v>
      </c>
      <c r="I38" s="91" t="s">
        <v>176</v>
      </c>
      <c r="J38" s="118">
        <v>61.77</v>
      </c>
      <c r="K38" s="118">
        <v>17027</v>
      </c>
      <c r="L38" s="118">
        <v>38.380000000000003</v>
      </c>
      <c r="M38" s="120">
        <v>0</v>
      </c>
      <c r="N38" s="118">
        <v>4.92</v>
      </c>
      <c r="O38" s="118">
        <v>0.17</v>
      </c>
    </row>
    <row r="39" spans="2:15">
      <c r="B39" s="67" t="s">
        <v>593</v>
      </c>
      <c r="C39" s="91" t="s">
        <v>594</v>
      </c>
      <c r="D39" s="91" t="s">
        <v>26</v>
      </c>
      <c r="E39" s="91"/>
      <c r="F39" s="91" t="s">
        <v>530</v>
      </c>
      <c r="G39" s="91">
        <v>0</v>
      </c>
      <c r="H39" s="91" t="s">
        <v>287</v>
      </c>
      <c r="I39" s="91" t="s">
        <v>176</v>
      </c>
      <c r="J39" s="118">
        <v>2815.2</v>
      </c>
      <c r="K39" s="118">
        <v>8176.22</v>
      </c>
      <c r="L39" s="118">
        <v>8.4</v>
      </c>
      <c r="M39" s="120">
        <v>0</v>
      </c>
      <c r="N39" s="118">
        <v>1.08</v>
      </c>
      <c r="O39" s="118">
        <v>0.04</v>
      </c>
    </row>
    <row r="40" spans="2:15">
      <c r="B40" s="67" t="s">
        <v>595</v>
      </c>
      <c r="C40" s="91" t="s">
        <v>596</v>
      </c>
      <c r="D40" s="91" t="s">
        <v>26</v>
      </c>
      <c r="E40" s="91"/>
      <c r="F40" s="91" t="s">
        <v>530</v>
      </c>
      <c r="G40" s="91">
        <v>0</v>
      </c>
      <c r="H40" s="91" t="s">
        <v>287</v>
      </c>
      <c r="I40" s="91" t="s">
        <v>176</v>
      </c>
      <c r="J40" s="118">
        <v>8000</v>
      </c>
      <c r="K40" s="118">
        <v>8949.9699999999993</v>
      </c>
      <c r="L40" s="118">
        <v>26.13</v>
      </c>
      <c r="M40" s="120">
        <v>0</v>
      </c>
      <c r="N40" s="118">
        <v>3.35</v>
      </c>
      <c r="O40" s="118">
        <v>0.11</v>
      </c>
    </row>
    <row r="41" spans="2:15">
      <c r="B41" s="61" t="s">
        <v>560</v>
      </c>
      <c r="C41" s="89"/>
      <c r="D41" s="89"/>
      <c r="E41" s="89"/>
      <c r="F41" s="89"/>
      <c r="G41" s="89"/>
      <c r="H41" s="89"/>
      <c r="I41" s="89"/>
      <c r="J41" s="92">
        <v>772.77</v>
      </c>
      <c r="K41" s="92"/>
      <c r="L41" s="92">
        <v>137.35</v>
      </c>
      <c r="M41" s="92"/>
      <c r="N41" s="92"/>
      <c r="O41" s="92">
        <v>0.59</v>
      </c>
    </row>
    <row r="42" spans="2:15">
      <c r="B42" s="67" t="s">
        <v>597</v>
      </c>
      <c r="C42" s="91" t="s">
        <v>598</v>
      </c>
      <c r="D42" s="91" t="s">
        <v>26</v>
      </c>
      <c r="E42" s="91"/>
      <c r="F42" s="91" t="s">
        <v>599</v>
      </c>
      <c r="G42" s="91">
        <v>0</v>
      </c>
      <c r="H42" s="91" t="s">
        <v>287</v>
      </c>
      <c r="I42" s="91" t="s">
        <v>176</v>
      </c>
      <c r="J42" s="118">
        <v>716.07</v>
      </c>
      <c r="K42" s="118">
        <v>1427.9</v>
      </c>
      <c r="L42" s="118">
        <v>37.31</v>
      </c>
      <c r="M42" s="120">
        <v>0</v>
      </c>
      <c r="N42" s="118">
        <v>4.79</v>
      </c>
      <c r="O42" s="118">
        <v>0.16</v>
      </c>
    </row>
    <row r="43" spans="2:15">
      <c r="B43" s="67" t="s">
        <v>600</v>
      </c>
      <c r="C43" s="91" t="s">
        <v>601</v>
      </c>
      <c r="D43" s="91" t="s">
        <v>26</v>
      </c>
      <c r="E43" s="91"/>
      <c r="F43" s="91" t="s">
        <v>599</v>
      </c>
      <c r="G43" s="91">
        <v>0</v>
      </c>
      <c r="H43" s="91" t="s">
        <v>287</v>
      </c>
      <c r="I43" s="91" t="s">
        <v>176</v>
      </c>
      <c r="J43" s="118">
        <v>47.53</v>
      </c>
      <c r="K43" s="118">
        <v>31601</v>
      </c>
      <c r="L43" s="118">
        <v>54.81</v>
      </c>
      <c r="M43" s="120">
        <v>0</v>
      </c>
      <c r="N43" s="118">
        <v>7.03</v>
      </c>
      <c r="O43" s="118">
        <v>0.24</v>
      </c>
    </row>
    <row r="44" spans="2:15">
      <c r="B44" s="67" t="s">
        <v>602</v>
      </c>
      <c r="C44" s="91" t="s">
        <v>603</v>
      </c>
      <c r="D44" s="91" t="s">
        <v>26</v>
      </c>
      <c r="E44" s="91"/>
      <c r="F44" s="91" t="s">
        <v>599</v>
      </c>
      <c r="G44" s="91">
        <v>0</v>
      </c>
      <c r="H44" s="91" t="s">
        <v>287</v>
      </c>
      <c r="I44" s="91" t="s">
        <v>176</v>
      </c>
      <c r="J44" s="118">
        <v>9.17</v>
      </c>
      <c r="K44" s="118">
        <v>135171</v>
      </c>
      <c r="L44" s="118">
        <v>45.23</v>
      </c>
      <c r="M44" s="120">
        <v>0</v>
      </c>
      <c r="N44" s="118">
        <v>5.8</v>
      </c>
      <c r="O44" s="118">
        <v>0.2</v>
      </c>
    </row>
    <row r="45" spans="2:15">
      <c r="B45" s="61" t="s">
        <v>30</v>
      </c>
      <c r="C45" s="89"/>
      <c r="D45" s="89"/>
      <c r="E45" s="89"/>
      <c r="F45" s="89"/>
      <c r="G45" s="89"/>
      <c r="H45" s="89"/>
      <c r="I45" s="89"/>
      <c r="J45" s="92">
        <v>99.4</v>
      </c>
      <c r="K45" s="92"/>
      <c r="L45" s="92">
        <v>44.7</v>
      </c>
      <c r="M45" s="92"/>
      <c r="N45" s="92"/>
      <c r="O45" s="92">
        <v>0.19</v>
      </c>
    </row>
    <row r="46" spans="2:15">
      <c r="B46" s="67" t="s">
        <v>604</v>
      </c>
      <c r="C46" s="91" t="s">
        <v>605</v>
      </c>
      <c r="D46" s="91" t="s">
        <v>26</v>
      </c>
      <c r="E46" s="91"/>
      <c r="F46" s="91" t="s">
        <v>525</v>
      </c>
      <c r="G46" s="91">
        <v>0</v>
      </c>
      <c r="H46" s="91" t="s">
        <v>287</v>
      </c>
      <c r="I46" s="91" t="s">
        <v>176</v>
      </c>
      <c r="J46" s="118">
        <v>99.4</v>
      </c>
      <c r="K46" s="118">
        <v>12324</v>
      </c>
      <c r="L46" s="118">
        <v>44.7</v>
      </c>
      <c r="M46" s="120">
        <v>0</v>
      </c>
      <c r="N46" s="118">
        <v>5.74</v>
      </c>
      <c r="O46" s="118">
        <v>0.19</v>
      </c>
    </row>
    <row r="47" spans="2:15">
      <c r="B47" s="61" t="s">
        <v>73</v>
      </c>
      <c r="C47" s="89"/>
      <c r="D47" s="89"/>
      <c r="E47" s="89"/>
      <c r="F47" s="89"/>
      <c r="G47" s="89"/>
      <c r="H47" s="89"/>
      <c r="I47" s="89"/>
      <c r="J47" s="92"/>
      <c r="K47" s="92"/>
      <c r="L47" s="92"/>
      <c r="M47" s="92"/>
      <c r="N47" s="92"/>
      <c r="O47" s="92"/>
    </row>
    <row r="48" spans="2:15">
      <c r="B48" s="121" t="s">
        <v>278</v>
      </c>
      <c r="C48" s="91"/>
      <c r="D48" s="91"/>
      <c r="E48" s="91"/>
      <c r="F48" s="91"/>
      <c r="G48" s="91"/>
      <c r="H48" s="91"/>
      <c r="I48" s="91"/>
      <c r="J48" s="118"/>
      <c r="K48" s="118"/>
      <c r="L48" s="118"/>
      <c r="M48" s="120"/>
      <c r="N48" s="118"/>
      <c r="O48" s="118"/>
    </row>
    <row r="49" spans="2:5">
      <c r="B49" s="115" t="s">
        <v>263</v>
      </c>
      <c r="D49" s="1"/>
      <c r="E49" s="1"/>
    </row>
    <row r="50" spans="2:5">
      <c r="B50" s="115" t="s">
        <v>142</v>
      </c>
      <c r="D50" s="1"/>
      <c r="E50" s="1"/>
    </row>
    <row r="51" spans="2:5">
      <c r="B51" s="115" t="s">
        <v>259</v>
      </c>
      <c r="C51" s="1"/>
      <c r="D51" s="1"/>
      <c r="E51" s="1"/>
    </row>
    <row r="52" spans="2:5">
      <c r="B52" s="115" t="s">
        <v>260</v>
      </c>
      <c r="C52" s="1"/>
      <c r="D52" s="1"/>
      <c r="E52" s="1"/>
    </row>
    <row r="53" spans="2:5">
      <c r="C53" s="1"/>
      <c r="D53" s="1"/>
      <c r="E53" s="1"/>
    </row>
    <row r="54" spans="2:5">
      <c r="C54" s="1"/>
      <c r="D54" s="1"/>
      <c r="E54" s="1"/>
    </row>
    <row r="55" spans="2:5">
      <c r="C55" s="1"/>
      <c r="D55" s="1"/>
      <c r="E55" s="1"/>
    </row>
    <row r="56" spans="2:5">
      <c r="C56" s="1"/>
      <c r="D56" s="1"/>
      <c r="E56" s="1"/>
    </row>
    <row r="57" spans="2:5">
      <c r="C57" s="1"/>
      <c r="D57" s="1"/>
      <c r="E57" s="1"/>
    </row>
    <row r="58" spans="2:5">
      <c r="C58" s="1"/>
      <c r="D58" s="1"/>
      <c r="E58" s="1"/>
    </row>
    <row r="59" spans="2:5">
      <c r="C59" s="1"/>
      <c r="D59" s="1"/>
      <c r="E59" s="1"/>
    </row>
    <row r="60" spans="2:5">
      <c r="C60" s="1"/>
      <c r="D60" s="1"/>
      <c r="E60" s="1"/>
    </row>
    <row r="61" spans="2:5">
      <c r="C61" s="1"/>
      <c r="D61" s="1"/>
      <c r="E61" s="1"/>
    </row>
    <row r="62" spans="2:5">
      <c r="C62" s="1"/>
      <c r="D62" s="1"/>
      <c r="E62" s="1"/>
    </row>
    <row r="63" spans="2:5">
      <c r="C63" s="1"/>
      <c r="D63" s="1"/>
      <c r="E63" s="1"/>
    </row>
    <row r="64" spans="2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282</v>
      </c>
    </row>
    <row r="2" spans="1:60">
      <c r="B2" s="83" t="s">
        <v>283</v>
      </c>
    </row>
    <row r="3" spans="1:60">
      <c r="B3" s="83" t="s">
        <v>284</v>
      </c>
    </row>
    <row r="4" spans="1:60">
      <c r="B4" s="83" t="s">
        <v>285</v>
      </c>
    </row>
    <row r="6" spans="1:60" ht="26.25" customHeight="1">
      <c r="B6" s="142" t="s">
        <v>211</v>
      </c>
      <c r="C6" s="143"/>
      <c r="D6" s="143"/>
      <c r="E6" s="143"/>
      <c r="F6" s="143"/>
      <c r="G6" s="143"/>
      <c r="H6" s="143"/>
      <c r="I6" s="143"/>
      <c r="J6" s="143"/>
      <c r="K6" s="143"/>
      <c r="L6" s="144"/>
    </row>
    <row r="7" spans="1:60" ht="26.25" customHeight="1">
      <c r="B7" s="142" t="s">
        <v>122</v>
      </c>
      <c r="C7" s="143"/>
      <c r="D7" s="143"/>
      <c r="E7" s="143"/>
      <c r="F7" s="143"/>
      <c r="G7" s="143"/>
      <c r="H7" s="143"/>
      <c r="I7" s="143"/>
      <c r="J7" s="143"/>
      <c r="K7" s="143"/>
      <c r="L7" s="144"/>
      <c r="BH7" s="3"/>
    </row>
    <row r="8" spans="1:60" s="3" customFormat="1" ht="47.25">
      <c r="B8" s="20" t="s">
        <v>146</v>
      </c>
      <c r="C8" s="25" t="s">
        <v>48</v>
      </c>
      <c r="D8" s="78" t="s">
        <v>150</v>
      </c>
      <c r="E8" s="78" t="s">
        <v>81</v>
      </c>
      <c r="F8" s="25" t="s">
        <v>131</v>
      </c>
      <c r="G8" s="25" t="s">
        <v>262</v>
      </c>
      <c r="H8" s="25" t="s">
        <v>258</v>
      </c>
      <c r="I8" s="25" t="s">
        <v>75</v>
      </c>
      <c r="J8" s="25" t="s">
        <v>69</v>
      </c>
      <c r="K8" s="49" t="s">
        <v>184</v>
      </c>
      <c r="L8" s="26" t="s">
        <v>186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264</v>
      </c>
      <c r="H9" s="16" t="s">
        <v>76</v>
      </c>
      <c r="I9" s="16" t="s">
        <v>256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52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1" t="s">
        <v>606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278</v>
      </c>
      <c r="C13" s="91"/>
      <c r="D13" s="91"/>
      <c r="E13" s="91"/>
      <c r="F13" s="91"/>
      <c r="G13" s="118"/>
      <c r="H13" s="118"/>
      <c r="I13" s="118"/>
      <c r="J13" s="118"/>
      <c r="K13" s="118"/>
      <c r="L13" s="118"/>
    </row>
    <row r="14" spans="1:60" customFormat="1" ht="15.75">
      <c r="B14" s="61" t="s">
        <v>247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22" t="s">
        <v>278</v>
      </c>
      <c r="C15" s="91"/>
      <c r="D15" s="91"/>
      <c r="E15" s="91"/>
      <c r="F15" s="91"/>
      <c r="G15" s="118"/>
      <c r="H15" s="118"/>
      <c r="I15" s="118"/>
      <c r="J15" s="118"/>
      <c r="K15" s="118"/>
      <c r="L15" s="118"/>
    </row>
    <row r="16" spans="1:60" customFormat="1">
      <c r="A16" s="1"/>
      <c r="B16" s="115" t="s">
        <v>263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259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260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Eti Ishai</cp:lastModifiedBy>
  <cp:lastPrinted>2015-10-06T14:09:35Z</cp:lastPrinted>
  <dcterms:created xsi:type="dcterms:W3CDTF">2005-07-19T07:39:38Z</dcterms:created>
  <dcterms:modified xsi:type="dcterms:W3CDTF">2018-08-07T12:46:08Z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