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1" i="27"/>
  <c r="C12" i="27"/>
  <c r="C11" i="27"/>
</calcChain>
</file>

<file path=xl/sharedStrings.xml><?xml version="1.0" encoding="utf-8"?>
<sst xmlns="http://schemas.openxmlformats.org/spreadsheetml/2006/main" count="6750" uniqueCount="2018">
  <si>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</si>
  <si>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</si>
  <si>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</si>
  <si>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</si>
  <si>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</si>
  <si>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</si>
  <si>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</si>
  <si>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</si>
  <si>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</si>
  <si>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</si>
  <si>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</si>
  <si>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</si>
  <si>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</si>
  <si>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</si>
  <si>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</si>
  <si>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</si>
  <si>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</si>
  <si>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</si>
  <si>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</si>
  <si>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</si>
  <si>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</si>
  <si>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</si>
  <si>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</si>
  <si>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</si>
  <si>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</si>
  <si>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</si>
  <si>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</si>
  <si>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</si>
  <si>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</si>
  <si>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</si>
  <si>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</si>
  <si>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</si>
  <si>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</si>
  <si>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</si>
  <si>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</si>
  <si>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</si>
  <si>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</si>
  <si>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</si>
  <si>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</si>
  <si>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</si>
  <si>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</si>
  <si>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</si>
  <si>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</si>
  <si>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</si>
  <si>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</si>
  <si>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</si>
  <si>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</si>
  <si>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</si>
  <si>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</si>
  <si>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</si>
  <si>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</si>
  <si>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</si>
  <si>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</si>
  <si>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</si>
  <si>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</si>
  <si>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</si>
  <si>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</si>
  <si>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</si>
  <si>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</si>
  <si>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</si>
  <si>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</si>
  <si>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</si>
  <si>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</si>
  <si>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</si>
  <si>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</si>
  <si>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</si>
  <si>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</si>
  <si>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</si>
  <si>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</si>
  <si>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</si>
  <si>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</si>
  <si>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</si>
  <si>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</si>
  <si>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</si>
  <si>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</si>
  <si>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</si>
  <si>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</si>
  <si>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</si>
  <si>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</si>
  <si>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</si>
  <si>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</si>
  <si>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</si>
  <si>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</si>
  <si>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</si>
  <si>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</si>
  <si>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</si>
  <si>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</si>
  <si>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</si>
  <si>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</si>
  <si>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</si>
  <si>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</si>
  <si>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</si>
  <si>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</si>
  <si>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</si>
  <si>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</si>
  <si>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</si>
  <si>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</si>
  <si>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</si>
  <si>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</si>
  <si>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</si>
  <si>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</si>
  <si>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</si>
  <si>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</si>
  <si>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</si>
  <si>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</si>
  <si>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</si>
  <si>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</si>
  <si>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</si>
  <si>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</si>
  <si>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</si>
  <si>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</si>
  <si>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</si>
  <si>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</si>
  <si>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</si>
  <si>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</si>
  <si>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</si>
  <si>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</si>
  <si>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</si>
  <si>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</si>
  <si>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</si>
  <si>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</si>
  <si>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</si>
  <si>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</si>
  <si>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</si>
  <si>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</si>
  <si>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</si>
  <si>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</si>
  <si>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</si>
  <si>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</si>
  <si>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</si>
  <si>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</si>
  <si>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</si>
  <si>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</si>
  <si>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</si>
  <si>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</si>
  <si>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</si>
  <si>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</si>
  <si>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</si>
  <si>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</si>
  <si>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</si>
  <si>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</si>
  <si>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</si>
  <si>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</si>
  <si>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</si>
  <si>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</si>
  <si>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</si>
  <si>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</si>
  <si>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</si>
  <si>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</si>
  <si>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</si>
  <si>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</si>
  <si>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</si>
  <si>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</si>
  <si>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</si>
  <si>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</si>
  <si>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</si>
  <si>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</si>
  <si>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</si>
  <si>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</si>
  <si>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</si>
  <si>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</si>
  <si>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</si>
  <si>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</si>
  <si>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</si>
  <si>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</si>
  <si>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</si>
  <si>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</si>
  <si>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</si>
  <si>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</si>
  <si>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</si>
  <si>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</si>
  <si>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</si>
  <si>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</si>
  <si>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</si>
  <si>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</si>
  <si>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</si>
  <si>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</si>
  <si>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</si>
  <si>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</si>
  <si>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</si>
  <si>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</si>
  <si>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</si>
  <si>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</si>
  <si>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</si>
  <si>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</si>
  <si>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</si>
  <si>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</si>
  <si>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</si>
  <si>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</si>
  <si>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</si>
  <si>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</si>
  <si>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</si>
  <si>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</si>
  <si>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</si>
  <si>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</si>
  <si>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</si>
  <si>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</si>
  <si>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9779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</si>
  <si>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</si>
  <si>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</si>
  <si>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</si>
  <si>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</si>
  <si>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</si>
  <si>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</si>
  <si>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</si>
  <si>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</si>
  <si>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</si>
  <si>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</si>
  <si>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</si>
  <si>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</si>
  <si>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</si>
  <si>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</si>
  <si>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</si>
  <si>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</si>
  <si>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200040- 10- לאומי</t>
  </si>
  <si>
    <t>20001- 10- לאומי</t>
  </si>
  <si>
    <t>100006- 10- לאומי</t>
  </si>
  <si>
    <t>20003- 10- לאומי</t>
  </si>
  <si>
    <t>80031- 10- לאומי</t>
  </si>
  <si>
    <t>200010- 10- לאומי</t>
  </si>
  <si>
    <t>200005- 10- לאומי</t>
  </si>
  <si>
    <t>70002- 10-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</si>
  <si>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</si>
  <si>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</si>
  <si>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</si>
  <si>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</si>
  <si>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</si>
  <si>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</si>
  <si>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</si>
  <si>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</si>
  <si>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</si>
  <si>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</si>
  <si>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</si>
  <si>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</si>
  <si>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</si>
  <si>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</si>
  <si>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</si>
  <si>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15/02/16</t>
  </si>
  <si>
    <t>גליל 5904- גליל</t>
  </si>
  <si>
    <t>9590431</t>
  </si>
  <si>
    <t>15/03/17</t>
  </si>
  <si>
    <t>ממשל צמודה 0527- גליל</t>
  </si>
  <si>
    <t>1140847</t>
  </si>
  <si>
    <t>21/06/18</t>
  </si>
  <si>
    <t>ממשל צמודה 0545- גליל</t>
  </si>
  <si>
    <t>1134865</t>
  </si>
  <si>
    <t>31/10/17</t>
  </si>
  <si>
    <t>ממשל צמודה 0923- גליל</t>
  </si>
  <si>
    <t>1128081</t>
  </si>
  <si>
    <t>04/01/16</t>
  </si>
  <si>
    <t>ממשל צמודה 1019- גליל</t>
  </si>
  <si>
    <t>1114750</t>
  </si>
  <si>
    <t>02/02/16</t>
  </si>
  <si>
    <t>ממשל צמודה 1025- גליל</t>
  </si>
  <si>
    <t>1135912</t>
  </si>
  <si>
    <t>ממשלתי צמוד 1020- גליל</t>
  </si>
  <si>
    <t>1137181</t>
  </si>
  <si>
    <t>15/12/16</t>
  </si>
  <si>
    <t>ממשלתי צמוד 841- גליל</t>
  </si>
  <si>
    <t>1120583</t>
  </si>
  <si>
    <t>03/04/17</t>
  </si>
  <si>
    <t>ממשלתי צמודה 0536- גליל</t>
  </si>
  <si>
    <t>1097708</t>
  </si>
  <si>
    <t>21/01/16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</si>
  <si>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</si>
  <si>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</si>
  <si>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</si>
  <si>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</si>
  <si>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</si>
  <si>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</si>
  <si>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</si>
  <si>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</si>
  <si>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</si>
  <si>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</si>
  <si>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</si>
  <si>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26/10/16</t>
  </si>
  <si>
    <t>ממשל שקלית 0219- שחר</t>
  </si>
  <si>
    <t>1110907</t>
  </si>
  <si>
    <t>07/02/17</t>
  </si>
  <si>
    <t>ממשל שקלית 0327- שחר</t>
  </si>
  <si>
    <t>1139344</t>
  </si>
  <si>
    <t>15/11/16</t>
  </si>
  <si>
    <t>ממשל שקלית 0347- שחר</t>
  </si>
  <si>
    <t>1140193</t>
  </si>
  <si>
    <t>05/12/17</t>
  </si>
  <si>
    <t>ממשל שקלית 0825- שחר</t>
  </si>
  <si>
    <t>1135557</t>
  </si>
  <si>
    <t>02/05/16</t>
  </si>
  <si>
    <t>ממשל שקלית 1018- שחר</t>
  </si>
  <si>
    <t>1136548</t>
  </si>
  <si>
    <t>06/10/16</t>
  </si>
  <si>
    <t>ממשל שקלית 120- שחר</t>
  </si>
  <si>
    <t>1115773</t>
  </si>
  <si>
    <t>ממשל שקלית 323- שחר</t>
  </si>
  <si>
    <t>1126747</t>
  </si>
  <si>
    <t>03/01/16</t>
  </si>
  <si>
    <t>ממשל שקלית 421- שחר</t>
  </si>
  <si>
    <t>1138130</t>
  </si>
  <si>
    <t>01/11/16</t>
  </si>
  <si>
    <t>ממשל שקלית 519- שחר</t>
  </si>
  <si>
    <t>1131770</t>
  </si>
  <si>
    <t>ממשלתי שקלי  1026- שחר</t>
  </si>
  <si>
    <t>1099456</t>
  </si>
  <si>
    <t>05/04/16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</si>
  <si>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</si>
  <si>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</si>
  <si>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</si>
  <si>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</si>
  <si>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</si>
  <si>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</si>
  <si>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</si>
  <si>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</si>
  <si>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</si>
  <si>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</si>
  <si>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</si>
  <si>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</si>
  <si>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</si>
  <si>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</si>
  <si>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</si>
  <si>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</si>
  <si>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</si>
  <si>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</si>
  <si>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</si>
  <si>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</si>
  <si>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</si>
  <si>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</si>
  <si>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</si>
  <si>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</si>
  <si>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</si>
  <si>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</si>
  <si>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</si>
  <si>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</si>
  <si>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</si>
  <si>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</si>
  <si>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</si>
  <si>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</si>
  <si>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</si>
  <si>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</si>
  <si>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</si>
  <si>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</si>
  <si>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18/07/16</t>
  </si>
  <si>
    <t>מזרחי טפחות הנפ 9/24- מזרחי טפחות חברה להנפקות בע"מ</t>
  </si>
  <si>
    <t>2310217</t>
  </si>
  <si>
    <t>25/02/18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</si>
  <si>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</si>
  <si>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</si>
  <si>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</si>
  <si>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</si>
  <si>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</si>
  <si>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</si>
  <si>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הנפ 35- הפועלים הנפקות בע"מ</t>
  </si>
  <si>
    <t>1940618</t>
  </si>
  <si>
    <t>520032640</t>
  </si>
  <si>
    <t>פועלים הנפ אגח 32- הפועלים הנפקות בע"מ</t>
  </si>
  <si>
    <t>1940535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</si>
  <si>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</si>
  <si>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</si>
  <si>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</si>
  <si>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</si>
  <si>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</si>
  <si>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</si>
  <si>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</si>
  <si>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</si>
  <si>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</si>
  <si>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</si>
  <si>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</si>
  <si>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</si>
  <si>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</si>
  <si>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</si>
  <si>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</si>
  <si>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23/04/17</t>
  </si>
  <si>
    <t>בינלאומי הנפק ט- הבינלאומי הראשון הנפקות בע"מ</t>
  </si>
  <si>
    <t>1135177</t>
  </si>
  <si>
    <t>513141879</t>
  </si>
  <si>
    <t>01/09/16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</si>
  <si>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</si>
  <si>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</si>
  <si>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</si>
  <si>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</si>
  <si>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</si>
  <si>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</si>
  <si>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</si>
  <si>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</si>
  <si>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</si>
  <si>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</si>
  <si>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</si>
  <si>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</si>
  <si>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</si>
  <si>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</si>
  <si>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</si>
  <si>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</si>
  <si>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</si>
  <si>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</si>
  <si>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</si>
  <si>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</si>
  <si>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</si>
  <si>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</si>
  <si>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</si>
  <si>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</si>
  <si>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</si>
  <si>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ב- אמות השקעות בע"מ</t>
  </si>
  <si>
    <t>1126630</t>
  </si>
  <si>
    <t>520026683</t>
  </si>
  <si>
    <t>27/11/16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</si>
  <si>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</si>
  <si>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</si>
  <si>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</si>
  <si>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</si>
  <si>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</si>
  <si>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</si>
  <si>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*מליסרון אגח יד- מליסרון בע"מ</t>
  </si>
  <si>
    <t>3230232</t>
  </si>
  <si>
    <t>520037789</t>
  </si>
  <si>
    <t>14/06/16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</si>
  <si>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</si>
  <si>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</si>
  <si>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</si>
  <si>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</si>
  <si>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</si>
  <si>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30/04/18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</si>
  <si>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</si>
  <si>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</si>
  <si>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</si>
  <si>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</si>
  <si>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</si>
  <si>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</si>
  <si>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</si>
  <si>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</si>
  <si>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</si>
  <si>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</si>
  <si>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</si>
  <si>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</si>
  <si>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</si>
  <si>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</si>
  <si>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</si>
  <si>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</si>
  <si>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</si>
  <si>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</si>
  <si>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08/08/16</t>
  </si>
  <si>
    <t>בינלאומי הנפקות כ נדחה- הבינלאומי הראשון הנפקות בע"מ</t>
  </si>
  <si>
    <t>1121953</t>
  </si>
  <si>
    <t>06/07/16</t>
  </si>
  <si>
    <t>בלל שה נדחים 200- בנק לאומי לישראל בע"מ</t>
  </si>
  <si>
    <t>6040141</t>
  </si>
  <si>
    <t>23/01/18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</si>
  <si>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</si>
  <si>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</si>
  <si>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</si>
  <si>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</si>
  <si>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</si>
  <si>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</si>
  <si>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</si>
  <si>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</si>
  <si>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</si>
  <si>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21/03/17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</si>
  <si>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</si>
  <si>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</si>
  <si>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</si>
  <si>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</si>
  <si>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</si>
  <si>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</si>
  <si>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</si>
  <si>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</si>
  <si>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</si>
  <si>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</si>
  <si>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</si>
  <si>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</si>
  <si>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05/07/16</t>
  </si>
  <si>
    <t>לאומי שה נד 300- בנק לאומי לישראל בע"מ</t>
  </si>
  <si>
    <t>6040257</t>
  </si>
  <si>
    <t>12/03/18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</si>
  <si>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</si>
  <si>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</si>
  <si>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</si>
  <si>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</si>
  <si>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</si>
  <si>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</si>
  <si>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</si>
  <si>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*מליסרון אג"ח יג- מליסרון בע"מ</t>
  </si>
  <si>
    <t>3230224</t>
  </si>
  <si>
    <t>AA-.IL</t>
  </si>
  <si>
    <t>23/11/16</t>
  </si>
  <si>
    <t>*מליסרון אגח יא- מליסרון בע"מ</t>
  </si>
  <si>
    <t>3230208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</si>
  <si>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</si>
  <si>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</si>
  <si>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</si>
  <si>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</si>
  <si>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</si>
  <si>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</si>
  <si>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</si>
  <si>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</si>
  <si>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</si>
  <si>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</si>
  <si>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</si>
  <si>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</si>
  <si>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</si>
  <si>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</si>
  <si>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</si>
  <si>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</si>
  <si>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</si>
  <si>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</si>
  <si>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</si>
  <si>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</si>
  <si>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</si>
  <si>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</si>
  <si>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</si>
  <si>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</si>
  <si>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</si>
  <si>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</si>
  <si>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</si>
  <si>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</si>
  <si>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</si>
  <si>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</si>
  <si>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גזית גלוב אגח ד- גזית-גלוב בע"מ</t>
  </si>
  <si>
    <t>1260397</t>
  </si>
  <si>
    <t>520033234</t>
  </si>
  <si>
    <t>12/02/18</t>
  </si>
  <si>
    <t>גזית גלוב אגח ט(פדיון לקבל)- גזית-גלוב בע"מ</t>
  </si>
  <si>
    <t>1260462</t>
  </si>
  <si>
    <t>גזית גלוב אגח ט(ריבית לקבל)- גזית-גלוב בע"מ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</si>
  <si>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</si>
  <si>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</si>
  <si>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</si>
  <si>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</si>
  <si>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</si>
  <si>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</si>
  <si>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</si>
  <si>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</si>
  <si>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</si>
  <si>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</si>
  <si>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</si>
  <si>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</si>
  <si>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</si>
  <si>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</si>
  <si>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</si>
  <si>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</si>
  <si>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</si>
  <si>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</si>
  <si>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</si>
  <si>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</si>
  <si>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</si>
  <si>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</si>
  <si>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</si>
  <si>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</si>
  <si>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</si>
  <si>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</si>
  <si>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</si>
  <si>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</si>
  <si>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</si>
  <si>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</si>
  <si>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</si>
  <si>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</si>
  <si>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</si>
  <si>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</si>
  <si>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</si>
  <si>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</si>
  <si>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</si>
  <si>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</si>
  <si>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</si>
  <si>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</si>
  <si>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</si>
  <si>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</si>
  <si>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</si>
  <si>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</si>
  <si>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</si>
  <si>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</si>
  <si>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</si>
  <si>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</si>
  <si>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</si>
  <si>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</si>
  <si>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</si>
  <si>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</si>
  <si>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</si>
  <si>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</si>
  <si>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</si>
  <si>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בינלאומי הנפק התח כב- הבינלאומי הראשון הנפקות בע"מ</t>
  </si>
  <si>
    <t>1138585</t>
  </si>
  <si>
    <t>A+.IL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</si>
  <si>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</si>
  <si>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</si>
  <si>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</si>
  <si>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</si>
  <si>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</si>
  <si>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</si>
  <si>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</si>
  <si>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A1.IL</t>
  </si>
  <si>
    <t>04/09/16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</si>
  <si>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</si>
  <si>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</si>
  <si>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</si>
  <si>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</si>
  <si>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</si>
  <si>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</si>
  <si>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</si>
  <si>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</si>
  <si>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</si>
  <si>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</si>
  <si>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</si>
  <si>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</si>
  <si>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12/06/18</t>
  </si>
  <si>
    <t>סלקום אגח ח- סלקום ישראל בע"מ</t>
  </si>
  <si>
    <t>1132828</t>
  </si>
  <si>
    <t>511930125</t>
  </si>
  <si>
    <t>07/02/18</t>
  </si>
  <si>
    <t>רבוע נדלן אגח ד- רבוע כחול נדל"ן בע"מ</t>
  </si>
  <si>
    <t>1119999</t>
  </si>
  <si>
    <t>513765859</t>
  </si>
  <si>
    <t>07/11/17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</si>
  <si>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</si>
  <si>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</si>
  <si>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</si>
  <si>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</si>
  <si>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</si>
  <si>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520029935</t>
  </si>
  <si>
    <t>29/11/17</t>
  </si>
  <si>
    <t>אשטרום נכ אגח 8- אשטרום נכסים בע"מ</t>
  </si>
  <si>
    <t>2510162</t>
  </si>
  <si>
    <t>520036617</t>
  </si>
  <si>
    <t>A.IL</t>
  </si>
  <si>
    <t>28/12/16</t>
  </si>
  <si>
    <t>גירון אגח ז- גירון פיתוח ובניה בע"מ</t>
  </si>
  <si>
    <t>1142629</t>
  </si>
  <si>
    <t>520044520</t>
  </si>
  <si>
    <t>A2.IL</t>
  </si>
  <si>
    <t>כלכלית ים אגח טו- כלכלית ירושלים בע"מ</t>
  </si>
  <si>
    <t>1980416</t>
  </si>
  <si>
    <t>520017070</t>
  </si>
  <si>
    <t>07/09/17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</si>
  <si>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</si>
  <si>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</si>
  <si>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</si>
  <si>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</si>
  <si>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</si>
  <si>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</si>
  <si>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</si>
  <si>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</si>
  <si>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</si>
  <si>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</si>
  <si>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</si>
  <si>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</si>
  <si>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</si>
  <si>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</si>
  <si>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</si>
  <si>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</si>
  <si>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</si>
  <si>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</si>
  <si>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</si>
  <si>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</si>
  <si>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</si>
  <si>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03/05/17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</si>
  <si>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</si>
  <si>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</si>
  <si>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</si>
  <si>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</si>
  <si>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</si>
  <si>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</si>
  <si>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</si>
  <si>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בינלאומי הנפקות אגח ח- הבינלאומי הראשון הנפקות בע"מ</t>
  </si>
  <si>
    <t>1134212</t>
  </si>
  <si>
    <t>28/01/18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</si>
  <si>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</si>
  <si>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</si>
  <si>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</si>
  <si>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</si>
  <si>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14/02/17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</si>
  <si>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</si>
  <si>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</si>
  <si>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</si>
  <si>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</si>
  <si>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</si>
  <si>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</si>
  <si>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</si>
  <si>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</si>
  <si>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</si>
  <si>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</si>
  <si>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</si>
  <si>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</si>
  <si>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</si>
  <si>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</si>
  <si>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</si>
  <si>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05/06/17</t>
  </si>
  <si>
    <t>דה זראסאי אגח ד- דה זראסאי גרופ לטד</t>
  </si>
  <si>
    <t>1147560</t>
  </si>
  <si>
    <t>1604</t>
  </si>
  <si>
    <t>05/06/18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</si>
  <si>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</si>
  <si>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</si>
  <si>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</si>
  <si>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</si>
  <si>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</si>
  <si>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</si>
  <si>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</si>
  <si>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</si>
  <si>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</si>
  <si>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</si>
  <si>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</si>
  <si>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</si>
  <si>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</si>
  <si>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</si>
  <si>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</si>
  <si>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</si>
  <si>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</si>
  <si>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</si>
  <si>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</si>
  <si>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</si>
  <si>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</si>
  <si>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</si>
  <si>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</si>
  <si>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</si>
  <si>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</si>
  <si>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</si>
  <si>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</si>
  <si>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</si>
  <si>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</si>
  <si>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</si>
  <si>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</si>
  <si>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</si>
  <si>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</si>
  <si>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</si>
  <si>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</si>
  <si>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</si>
  <si>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</si>
  <si>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</si>
  <si>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</si>
  <si>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</si>
  <si>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</si>
  <si>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</si>
  <si>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</si>
  <si>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</si>
  <si>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</si>
  <si>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ישרס אגח יד- ישרס חברה להשקעות בע"מ</t>
  </si>
  <si>
    <t>6130199</t>
  </si>
  <si>
    <t>לייטסטון אגח א- לייטסטון אנטרפרייזס לימיטד</t>
  </si>
  <si>
    <t>1133891</t>
  </si>
  <si>
    <t>1630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</si>
  <si>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</si>
  <si>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</si>
  <si>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</si>
  <si>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</si>
  <si>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</si>
  <si>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</si>
  <si>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</si>
  <si>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</si>
  <si>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</si>
  <si>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</si>
  <si>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</si>
  <si>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</si>
  <si>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</si>
  <si>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</si>
  <si>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</si>
  <si>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31/05/18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</si>
  <si>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</si>
  <si>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</si>
  <si>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</si>
  <si>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</si>
  <si>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</si>
  <si>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</si>
  <si>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</si>
  <si>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</si>
  <si>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</si>
  <si>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</si>
  <si>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</si>
  <si>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</si>
  <si>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</si>
  <si>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</si>
  <si>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</si>
  <si>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</si>
  <si>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</si>
  <si>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</si>
  <si>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</si>
  <si>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</si>
  <si>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</si>
  <si>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</si>
  <si>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</si>
  <si>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</si>
  <si>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</si>
  <si>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</si>
  <si>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</si>
  <si>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</si>
  <si>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</si>
  <si>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</si>
  <si>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</si>
  <si>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</si>
  <si>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</si>
  <si>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</si>
  <si>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</si>
  <si>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</si>
  <si>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</si>
  <si>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</si>
  <si>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</si>
  <si>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</si>
  <si>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17/05/18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</si>
  <si>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</si>
  <si>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</si>
  <si>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</si>
  <si>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</si>
  <si>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</si>
  <si>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</si>
  <si>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</si>
  <si>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</si>
  <si>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</si>
  <si>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</si>
  <si>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</si>
  <si>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</si>
  <si>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</si>
  <si>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</si>
  <si>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</si>
  <si>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</si>
  <si>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</si>
  <si>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</si>
  <si>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</si>
  <si>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</si>
  <si>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</si>
  <si>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</si>
  <si>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</si>
  <si>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</si>
  <si>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</si>
  <si>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</si>
  <si>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</si>
  <si>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</si>
  <si>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</si>
  <si>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</si>
  <si>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</si>
  <si>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</si>
  <si>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</si>
  <si>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</si>
  <si>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</si>
  <si>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</si>
  <si>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</si>
  <si>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</si>
  <si>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</si>
  <si>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</si>
  <si>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</si>
  <si>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</si>
  <si>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</si>
  <si>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</si>
  <si>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</si>
  <si>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</si>
  <si>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</si>
  <si>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</si>
  <si>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</si>
  <si>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</si>
  <si>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</si>
  <si>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</si>
  <si>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</si>
  <si>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</si>
  <si>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</si>
  <si>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</si>
  <si>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</si>
  <si>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</si>
  <si>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</si>
  <si>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</si>
  <si>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</si>
  <si>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</si>
  <si>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</si>
  <si>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</si>
  <si>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</si>
  <si>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</si>
  <si>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</si>
  <si>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</si>
  <si>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</si>
  <si>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</si>
  <si>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</si>
  <si>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</si>
  <si>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</si>
  <si>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</si>
  <si>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</si>
  <si>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</si>
  <si>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</si>
  <si>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</si>
  <si>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</si>
  <si>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</si>
  <si>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</si>
  <si>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</si>
  <si>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</si>
  <si>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</si>
  <si>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</si>
  <si>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</si>
  <si>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</si>
  <si>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</si>
  <si>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</si>
  <si>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</si>
  <si>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</si>
  <si>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</si>
  <si>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</si>
  <si>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</si>
  <si>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</si>
  <si>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</si>
  <si>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</si>
  <si>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</si>
  <si>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</si>
  <si>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</si>
  <si>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</si>
  <si>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</si>
  <si>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</si>
  <si>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</si>
  <si>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</si>
  <si>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</si>
  <si>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</si>
  <si>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</si>
  <si>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</si>
  <si>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</si>
  <si>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</si>
  <si>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</si>
  <si>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</si>
  <si>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</si>
  <si>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</si>
  <si>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</si>
  <si>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</si>
  <si>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</si>
  <si>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</si>
  <si>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</si>
  <si>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</si>
  <si>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</si>
  <si>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</si>
  <si>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</si>
  <si>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</si>
  <si>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</si>
  <si>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</si>
  <si>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</si>
  <si>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</si>
  <si>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</si>
  <si>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</si>
  <si>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</si>
  <si>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</si>
  <si>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</si>
  <si>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</si>
  <si>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</si>
  <si>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</si>
  <si>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</si>
  <si>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</si>
  <si>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</si>
  <si>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</si>
  <si>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</si>
  <si>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</si>
  <si>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</si>
  <si>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</si>
  <si>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</si>
  <si>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</si>
  <si>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</si>
  <si>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</si>
  <si>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</si>
  <si>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</si>
  <si>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</si>
  <si>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</si>
  <si>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</si>
  <si>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</si>
  <si>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</si>
  <si>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</si>
  <si>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</si>
  <si>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</si>
  <si>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</si>
  <si>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</si>
  <si>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</si>
  <si>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</si>
  <si>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</si>
  <si>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</si>
  <si>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</si>
  <si>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</si>
  <si>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</si>
  <si>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</si>
  <si>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</si>
  <si>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</si>
  <si>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</si>
  <si>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</si>
  <si>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</si>
  <si>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</si>
  <si>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</si>
  <si>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</si>
  <si>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</si>
  <si>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</si>
  <si>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</si>
  <si>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</si>
  <si>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</si>
  <si>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</si>
  <si>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</si>
  <si>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</si>
  <si>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</si>
  <si>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</si>
  <si>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</si>
  <si>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</si>
  <si>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</si>
  <si>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</si>
  <si>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</si>
  <si>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</si>
  <si>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</si>
  <si>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</si>
  <si>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</si>
  <si>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</si>
  <si>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</si>
  <si>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</si>
  <si>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</si>
  <si>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</si>
  <si>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</si>
  <si>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</si>
  <si>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</si>
  <si>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</si>
  <si>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</si>
  <si>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</si>
  <si>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</si>
  <si>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</si>
  <si>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</si>
  <si>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</si>
  <si>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</si>
  <si>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</si>
  <si>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</si>
  <si>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</si>
  <si>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</si>
  <si>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</si>
  <si>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</si>
  <si>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</si>
  <si>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</si>
  <si>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</si>
  <si>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</si>
  <si>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</si>
  <si>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</si>
  <si>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</si>
  <si>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</si>
  <si>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</si>
  <si>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</si>
  <si>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</si>
  <si>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</si>
  <si>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</si>
  <si>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</si>
  <si>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</si>
  <si>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</si>
  <si>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</si>
  <si>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</si>
  <si>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</si>
  <si>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</si>
  <si>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</si>
  <si>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</si>
  <si>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</si>
  <si>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</si>
  <si>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</si>
  <si>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</si>
  <si>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</si>
  <si>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</si>
  <si>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</si>
  <si>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</si>
  <si>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</si>
  <si>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</si>
  <si>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</si>
  <si>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</si>
  <si>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</si>
  <si>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</si>
  <si>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</si>
  <si>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</si>
  <si>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</si>
  <si>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</si>
  <si>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</si>
  <si>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</si>
  <si>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</si>
  <si>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</si>
  <si>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</si>
  <si>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</si>
  <si>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</si>
  <si>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Teva Pharm- טבע תעשיות פרמצבטיות בע"מ</t>
  </si>
  <si>
    <t>US8816242098</t>
  </si>
  <si>
    <t>NYSE</t>
  </si>
  <si>
    <t>Mellanox Technologies-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</si>
  <si>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</si>
  <si>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</si>
  <si>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</si>
  <si>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</si>
  <si>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</si>
  <si>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</si>
  <si>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</si>
  <si>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</si>
  <si>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</si>
  <si>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</si>
  <si>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</si>
  <si>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</si>
  <si>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</si>
  <si>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</si>
  <si>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</si>
  <si>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Sapines int crop inv- סאפיינס אינטרנשיונל קורפוריישן N.V</t>
  </si>
  <si>
    <t>ANN7716A1513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</si>
  <si>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</si>
  <si>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</si>
  <si>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</si>
  <si>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</si>
  <si>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</si>
  <si>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</si>
  <si>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</si>
  <si>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</si>
  <si>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</si>
  <si>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</si>
  <si>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</si>
  <si>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</si>
  <si>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</si>
  <si>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</si>
  <si>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</si>
  <si>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Delphi Automotive plc- Delphi Automotive plc</t>
  </si>
  <si>
    <t>JE00B783TY65</t>
  </si>
  <si>
    <t>12252</t>
  </si>
  <si>
    <t>Automobiles &amp; Components</t>
  </si>
  <si>
    <t>Volkswagen AG- Volkswagen intl fin</t>
  </si>
  <si>
    <t>DE0007664039</t>
  </si>
  <si>
    <t>FWB</t>
  </si>
  <si>
    <t>16302</t>
  </si>
  <si>
    <t>Credit Agricole SA- ACREDIT AGRICOLE SA</t>
  </si>
  <si>
    <t>FR0000045072</t>
  </si>
  <si>
    <t>10871</t>
  </si>
  <si>
    <t>Banks</t>
  </si>
  <si>
    <t>BANCO ITAU HOLDING- BANCO</t>
  </si>
  <si>
    <t>US4655621062</t>
  </si>
  <si>
    <t>10042</t>
  </si>
  <si>
    <t>Bank amer crop- Bank of America</t>
  </si>
  <si>
    <t>US0605051046</t>
  </si>
  <si>
    <t>10043</t>
  </si>
  <si>
    <t>Barclays Plc- BARCLAYS BANK</t>
  </si>
  <si>
    <t>GB0031348658</t>
  </si>
  <si>
    <t>10046</t>
  </si>
  <si>
    <t>BNP PARIBAS- BNP</t>
  </si>
  <si>
    <t>FR0000131104</t>
  </si>
  <si>
    <t>10053</t>
  </si>
  <si>
    <t>Citigroup Inc- CITIGROUP INC</t>
  </si>
  <si>
    <t>US1729674242</t>
  </si>
  <si>
    <t>10083</t>
  </si>
  <si>
    <t>JPmorgan Chase- JP MORGAN</t>
  </si>
  <si>
    <t>US46625H1005</t>
  </si>
  <si>
    <t>10232</t>
  </si>
  <si>
    <t>LLOYDS TSB GROUP- LLOYDS TSB BANK PLC</t>
  </si>
  <si>
    <t>gb0008706128</t>
  </si>
  <si>
    <t>10264</t>
  </si>
  <si>
    <t>NATEXIS BANQUES- NATEXIS BANQUES</t>
  </si>
  <si>
    <t>FR0000120685</t>
  </si>
  <si>
    <t>27157</t>
  </si>
  <si>
    <t>US Bankcorp- US BANCORP</t>
  </si>
  <si>
    <t>US9029733048</t>
  </si>
  <si>
    <t>10857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</si>
  <si>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</si>
  <si>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</si>
  <si>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</si>
  <si>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</si>
  <si>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</si>
  <si>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</si>
  <si>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</si>
  <si>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CH0012221716</t>
  </si>
  <si>
    <t>10000</t>
  </si>
  <si>
    <t>Capital Goods</t>
  </si>
  <si>
    <t>COMPAGNIE DE SAINT-G- Companhia de</t>
  </si>
  <si>
    <t>FR0000125007</t>
  </si>
  <si>
    <t>EURONEXT</t>
  </si>
  <si>
    <t>10091</t>
  </si>
  <si>
    <t>EIFFAGE- EIFFAGE</t>
  </si>
  <si>
    <t>FR0000130452</t>
  </si>
  <si>
    <t>27267</t>
  </si>
  <si>
    <t>General dynamics co- GENERAL DYNAMICS</t>
  </si>
  <si>
    <t>US3695501086</t>
  </si>
  <si>
    <t>10167</t>
  </si>
  <si>
    <t>Lockhid martin corp- lockhid martin</t>
  </si>
  <si>
    <t>us5398301094</t>
  </si>
  <si>
    <t>27744</t>
  </si>
  <si>
    <t>Northrop Grumman- Northrop Grumman Corp</t>
  </si>
  <si>
    <t>US6668071029</t>
  </si>
  <si>
    <t>11090</t>
  </si>
  <si>
    <t>RAYTHEON COMPANY- Raytheon Company</t>
  </si>
  <si>
    <t>US7551115071</t>
  </si>
  <si>
    <t>12916</t>
  </si>
  <si>
    <t>SIEMENS REGISTERD- SIEMENS</t>
  </si>
  <si>
    <t>de0007236101</t>
  </si>
  <si>
    <t>10385</t>
  </si>
  <si>
    <t>VINCI SA- VINCI SA</t>
  </si>
  <si>
    <t>FR0000125486</t>
  </si>
  <si>
    <t>10472</t>
  </si>
  <si>
    <t>Adidas ag- Adidas ag</t>
  </si>
  <si>
    <t>DE000A1EWWW0</t>
  </si>
  <si>
    <t>12123</t>
  </si>
  <si>
    <t>BN FP- DANONE</t>
  </si>
  <si>
    <t>FR0000120644</t>
  </si>
  <si>
    <t>11191</t>
  </si>
  <si>
    <t>NIKE INC CL-B- NIKE INC</t>
  </si>
  <si>
    <t>US6541061031</t>
  </si>
  <si>
    <t>10310</t>
  </si>
  <si>
    <t>UAL US- United continental holding</t>
  </si>
  <si>
    <t>US9100471096</t>
  </si>
  <si>
    <t>27057</t>
  </si>
  <si>
    <t>American Ex Co- AMERICAN EXPRESS</t>
  </si>
  <si>
    <t>US0258161092</t>
  </si>
  <si>
    <t>10019</t>
  </si>
  <si>
    <t>Diversified Financials</t>
  </si>
  <si>
    <t>BLACKROCK INC- BLACKROCK GLOBAL FUNDS</t>
  </si>
  <si>
    <t>US09247X1019</t>
  </si>
  <si>
    <t>26017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</si>
  <si>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</si>
  <si>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</si>
  <si>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</si>
  <si>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</si>
  <si>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</si>
  <si>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</si>
  <si>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SYNCHRONY FINANC- SYNCHRONY FINANC</t>
  </si>
  <si>
    <t>US87165B1035</t>
  </si>
  <si>
    <t>27618</t>
  </si>
  <si>
    <t>ZAL GY- ZALANDO SE</t>
  </si>
  <si>
    <t>DE000ZAL1111</t>
  </si>
  <si>
    <t>11249</t>
  </si>
  <si>
    <t>British Petroleum PLC- BP CAPITAL</t>
  </si>
  <si>
    <t>gb0007980591</t>
  </si>
  <si>
    <t>LSE</t>
  </si>
  <si>
    <t>10056</t>
  </si>
  <si>
    <t>Energy</t>
  </si>
  <si>
    <t>Chevron corporation- Chevron Corp</t>
  </si>
  <si>
    <t>US1667641005</t>
  </si>
  <si>
    <t>10075</t>
  </si>
  <si>
    <t>.CHINA PETRO. &amp; CHE- CHINA PETROLEUM&amp;CHEM</t>
  </si>
  <si>
    <t>CNE1000002Q2</t>
  </si>
  <si>
    <t>10079</t>
  </si>
  <si>
    <t>CNOOC LTD- CNOOC Limited</t>
  </si>
  <si>
    <t>HK0883013259</t>
  </si>
  <si>
    <t>10036</t>
  </si>
  <si>
    <t>ENI SPA- Eni S.P.A</t>
  </si>
  <si>
    <t>IT0003132476</t>
  </si>
  <si>
    <t>10139</t>
  </si>
  <si>
    <t>EXXON MOBIL CORP- EXXON MOBIL CORP</t>
  </si>
  <si>
    <t>US30231G1022</t>
  </si>
  <si>
    <t>10147</t>
  </si>
  <si>
    <t>PETROCHINA CO LTD-H- PETROCHINA CO LTD-AD</t>
  </si>
  <si>
    <t>CNE1000003W8</t>
  </si>
  <si>
    <t>10579</t>
  </si>
  <si>
    <t>Royal dutch- ROYAL DUTCH SHELL PLC-A SHS</t>
  </si>
  <si>
    <t>GB00B03MLX29</t>
  </si>
  <si>
    <t>10795</t>
  </si>
  <si>
    <t>TOTAL SA_FP.PA- TOTAL SA-SON ADR</t>
  </si>
  <si>
    <t>FR0000120271</t>
  </si>
  <si>
    <t>10426</t>
  </si>
  <si>
    <t>Carrefour sa- Carrefour SA</t>
  </si>
  <si>
    <t>FR0000120172</t>
  </si>
  <si>
    <t>12121</t>
  </si>
  <si>
    <t>Food &amp; Staples Retailing</t>
  </si>
  <si>
    <t>Wal  mart stores- Wal-Mart Stores</t>
  </si>
  <si>
    <t>US9311421039</t>
  </si>
  <si>
    <t>10480</t>
  </si>
  <si>
    <t>BECTON DICKSON &amp; CO- BECTON DICKINSON</t>
  </si>
  <si>
    <t>US0758871091</t>
  </si>
  <si>
    <t>27631</t>
  </si>
  <si>
    <t>Health Care Equipment &amp; Services</t>
  </si>
  <si>
    <t>BHP BILLITON PLC- ALLISON TRANSMISSION</t>
  </si>
  <si>
    <t>GB0000566504</t>
  </si>
  <si>
    <t>27459</t>
  </si>
  <si>
    <t>Materials</t>
  </si>
  <si>
    <t>Cf Industries Holding inc- CF INDUSTRIES HOLDINGS INC</t>
  </si>
  <si>
    <t>US1252691001</t>
  </si>
  <si>
    <t>10877</t>
  </si>
  <si>
    <t>GLEN LN- glencore finance europe</t>
  </si>
  <si>
    <t>JE00B4T3BW64</t>
  </si>
  <si>
    <t>11068</t>
  </si>
  <si>
    <t>Mosaic Co- MOSAIC CO</t>
  </si>
  <si>
    <t>US61945A1079</t>
  </si>
  <si>
    <t>10850</t>
  </si>
  <si>
    <t>NUTRIEN LTD- NXP SEMICONDUCTORS NV</t>
  </si>
  <si>
    <t>CA67077M1086</t>
  </si>
  <si>
    <t>27264</t>
  </si>
  <si>
    <t>Rio tinto- RIO TINTO PLC</t>
  </si>
  <si>
    <t>gb0007188757</t>
  </si>
  <si>
    <t>10751</t>
  </si>
  <si>
    <t>PUBLICIS GROUPE- PUBLICIS GROUPE</t>
  </si>
  <si>
    <t>FR0000130577</t>
  </si>
  <si>
    <t>27684</t>
  </si>
  <si>
    <t>Media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</si>
  <si>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</si>
  <si>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</si>
  <si>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</si>
  <si>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</si>
  <si>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</si>
  <si>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</si>
  <si>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</si>
  <si>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</si>
  <si>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</si>
  <si>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</si>
  <si>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</si>
  <si>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</si>
  <si>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</si>
  <si>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ALEXANDRIA REAL EST- alexandria</t>
  </si>
  <si>
    <t>US0152711091</t>
  </si>
  <si>
    <t>27594</t>
  </si>
  <si>
    <t>Real Estate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</si>
  <si>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</si>
  <si>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</si>
  <si>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</si>
  <si>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</si>
  <si>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</si>
  <si>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</si>
  <si>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Amazon inc- amazon.com</t>
  </si>
  <si>
    <t>US0231351067</t>
  </si>
  <si>
    <t>11069</t>
  </si>
  <si>
    <t>Retailing</t>
  </si>
  <si>
    <t>ASOS PLC- Asos PLC</t>
  </si>
  <si>
    <t>GB0030927254</t>
  </si>
  <si>
    <t>13006</t>
  </si>
  <si>
    <t>CTRIP.COM INTL-ADR- ctrp</t>
  </si>
  <si>
    <t>US22943F1003</t>
  </si>
  <si>
    <t>27754</t>
  </si>
  <si>
    <t>Expedia inc- Expedia Inc</t>
  </si>
  <si>
    <t>US30212P3038</t>
  </si>
  <si>
    <t>12308</t>
  </si>
  <si>
    <t>Netflix Inc- Netflix Inc</t>
  </si>
  <si>
    <t>US64110L1061</t>
  </si>
  <si>
    <t>12224</t>
  </si>
  <si>
    <t>BOOKING HOLDINGS INC- Priceline.com Inc</t>
  </si>
  <si>
    <t>US7415034039</t>
  </si>
  <si>
    <t>12619</t>
  </si>
  <si>
    <t>Trip Advisor Inc- Trip Advisor Inc</t>
  </si>
  <si>
    <t>US8969452015</t>
  </si>
  <si>
    <t>27745</t>
  </si>
  <si>
    <t>Alibaba Group ho- ALIBABA COM LTD</t>
  </si>
  <si>
    <t>US01609W1027</t>
  </si>
  <si>
    <t>10825</t>
  </si>
  <si>
    <t>FACEBOOK INC-A- FACEBOOK INC - A</t>
  </si>
  <si>
    <t>US30303M1027</t>
  </si>
  <si>
    <t>12310</t>
  </si>
  <si>
    <t>Google inc cl-c- Google Inc</t>
  </si>
  <si>
    <t>US02079K1079</t>
  </si>
  <si>
    <t>10616</t>
  </si>
  <si>
    <t>Mastercard inc-cla- MASTERCARD INC</t>
  </si>
  <si>
    <t>US57636Q1040</t>
  </si>
  <si>
    <t>11106</t>
  </si>
  <si>
    <t>Microsoft corp-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</si>
  <si>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</si>
  <si>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</si>
  <si>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</si>
  <si>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</si>
  <si>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</si>
  <si>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</si>
  <si>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</si>
  <si>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</si>
  <si>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VISA inc-class a- VISA  Inc - CLASS  A</t>
  </si>
  <si>
    <t>US92826C8394</t>
  </si>
  <si>
    <t>11109</t>
  </si>
  <si>
    <t>Apple computer inc- APPLE COMPUTER INC</t>
  </si>
  <si>
    <t>US0378331005</t>
  </si>
  <si>
    <t>10027</t>
  </si>
  <si>
    <t>Cisco  sys inc- CISCO SYS</t>
  </si>
  <si>
    <t>US17275R1023</t>
  </si>
  <si>
    <t>10082</t>
  </si>
  <si>
    <t>NOKIA OYJ A SHS- Noble Group</t>
  </si>
  <si>
    <t>FI0009000681</t>
  </si>
  <si>
    <t>12303</t>
  </si>
  <si>
    <t>ERICSSON LM B SHS- TELEFONAKTIEBOL</t>
  </si>
  <si>
    <t>SE0000108656</t>
  </si>
  <si>
    <t>11259</t>
  </si>
  <si>
    <t>Delta Airlines inc- Delta Air Lines, Inc</t>
  </si>
  <si>
    <t>US2473617023</t>
  </si>
  <si>
    <t>27175</t>
  </si>
  <si>
    <t>Transportation</t>
  </si>
  <si>
    <t>Deutsche Post Ag-Reg- DEUTCHE POST AG</t>
  </si>
  <si>
    <t>DE0005552004</t>
  </si>
  <si>
    <t>12215</t>
  </si>
  <si>
    <t>Southwest Airlines- SOUTHWEST AIRLINES CO</t>
  </si>
  <si>
    <t>US8447411088</t>
  </si>
  <si>
    <t>10793</t>
  </si>
  <si>
    <t>BOSTON PROPERTIES- BOSTON PROPERTIES</t>
  </si>
  <si>
    <t>US1011211018</t>
  </si>
  <si>
    <t>27746</t>
  </si>
  <si>
    <t>DELIVERY HERO AG- DELIVERY HERO AG</t>
  </si>
  <si>
    <t>DE000A2E4K43</t>
  </si>
  <si>
    <t>27641</t>
  </si>
  <si>
    <t>JE/ LN- JE/ LN</t>
  </si>
  <si>
    <t>GB00BKX5CN86</t>
  </si>
  <si>
    <t>WPP PLC- Wpp finance 2010</t>
  </si>
  <si>
    <t>JE00B8KF9B49</t>
  </si>
  <si>
    <t>12987</t>
  </si>
  <si>
    <t>-BANCO BRADESCO- BANCO BRADESCO S.A</t>
  </si>
  <si>
    <t>US0594603039</t>
  </si>
  <si>
    <t>27470</t>
  </si>
  <si>
    <t>PROLOGIS INC- Prologis Inc</t>
  </si>
  <si>
    <t>US74340W1036</t>
  </si>
  <si>
    <t>13035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</si>
  <si>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</si>
  <si>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</si>
  <si>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</si>
  <si>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</si>
  <si>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</si>
  <si>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</si>
  <si>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</si>
  <si>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</si>
  <si>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</si>
  <si>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</si>
  <si>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</si>
  <si>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</si>
  <si>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</si>
  <si>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</si>
  <si>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</si>
  <si>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</si>
  <si>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</si>
  <si>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</si>
  <si>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</si>
  <si>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</si>
  <si>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</si>
  <si>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</si>
  <si>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</si>
  <si>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</si>
  <si>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</si>
  <si>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</si>
  <si>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</si>
  <si>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</si>
  <si>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</si>
  <si>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</si>
  <si>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</si>
  <si>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</si>
  <si>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</si>
  <si>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</si>
  <si>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</si>
  <si>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</si>
  <si>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</si>
  <si>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</si>
  <si>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</si>
  <si>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</si>
  <si>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</si>
  <si>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</si>
  <si>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</si>
  <si>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</si>
  <si>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</si>
  <si>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</si>
  <si>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</si>
  <si>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</si>
  <si>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</si>
  <si>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</si>
  <si>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</si>
  <si>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</si>
  <si>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</si>
  <si>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ETF MSCI- AMUNDI ETF</t>
  </si>
  <si>
    <t>IE00B60SWW18</t>
  </si>
  <si>
    <t>27482</t>
  </si>
  <si>
    <t>AMUNDI MSCI EM LATI- AMUNDI ETF</t>
  </si>
  <si>
    <t>LU1681045024</t>
  </si>
  <si>
    <t>ISHR MSCI EM SC- BLACK ROCK</t>
  </si>
  <si>
    <t>IE00B3F81G20</t>
  </si>
  <si>
    <t>27495</t>
  </si>
  <si>
    <t>Consumer discretionary etf- CONSUMER STAPLES</t>
  </si>
  <si>
    <t>us81369y4070</t>
  </si>
  <si>
    <t>10096</t>
  </si>
  <si>
    <t>Consumer staples- CONSUMER STAPLES</t>
  </si>
  <si>
    <t>US81369Y3080</t>
  </si>
  <si>
    <t>DB X-TRACKERS EU- DB x TRACKERS</t>
  </si>
  <si>
    <t>LU0846194776</t>
  </si>
  <si>
    <t>12104</t>
  </si>
  <si>
    <t>DBX HARVEST CSI 300 (DR- DB x TRACKERS</t>
  </si>
  <si>
    <t>lu0875160326</t>
  </si>
  <si>
    <t>DB x tr-stx health care- db x-trackers dj stoxx 600</t>
  </si>
  <si>
    <t>LU0292103222</t>
  </si>
  <si>
    <t>26031</t>
  </si>
  <si>
    <t>DBX NORDIC-1D- db x-trackers dj stoxx 600</t>
  </si>
  <si>
    <t>IE00B9MRHC27</t>
  </si>
  <si>
    <t>DBX EU DEV RE- DBX EU DEV RE</t>
  </si>
  <si>
    <t>LU0489337690</t>
  </si>
  <si>
    <t>27656</t>
  </si>
  <si>
    <t>DBX GBL INFRA 1C- DBX GBL INFRA</t>
  </si>
  <si>
    <t>LU0322253229</t>
  </si>
  <si>
    <t>27619</t>
  </si>
  <si>
    <t>Energy s.sector spdr- ENERGY SELECT</t>
  </si>
  <si>
    <t>US81369Y5069</t>
  </si>
  <si>
    <t>10137</t>
  </si>
  <si>
    <t>FRANKLIN FTSE BRAZI- FRANKLIN ADVISERS INC</t>
  </si>
  <si>
    <t>US35473P8352</t>
  </si>
  <si>
    <t>11034</t>
  </si>
  <si>
    <t>HORIZON S&amp;P/TSX 60- GLOBAL HORIZON</t>
  </si>
  <si>
    <t>CA44049A1241</t>
  </si>
  <si>
    <t>10629</t>
  </si>
  <si>
    <t>Health care select xlv- HEALTH CARE</t>
  </si>
  <si>
    <t>US81369Y2090</t>
  </si>
  <si>
    <t>10188</t>
  </si>
  <si>
    <t>ISHR MSCI EMU SC- ISHARE MSCI S. AFRI</t>
  </si>
  <si>
    <t>IE00B3VWMM18</t>
  </si>
  <si>
    <t>20048</t>
  </si>
  <si>
    <t>ISHA CORE EM- ISHARES CORE MSCI EMERGING</t>
  </si>
  <si>
    <t>US46434G1031</t>
  </si>
  <si>
    <t>27421</t>
  </si>
  <si>
    <t>Ishares DJ construction- Ishares DJ construction</t>
  </si>
  <si>
    <t>US4642887529</t>
  </si>
  <si>
    <t>20044</t>
  </si>
  <si>
    <t>ISHARES U.S. MEDICAL DEVICES- Ishares dj medical</t>
  </si>
  <si>
    <t>us4642888105</t>
  </si>
  <si>
    <t>20043</t>
  </si>
  <si>
    <t>Ishares dj transport- Ishares dj transport</t>
  </si>
  <si>
    <t>US4642871929</t>
  </si>
  <si>
    <t>20041</t>
  </si>
  <si>
    <t>ISHARES DJ US AEROS- ISHARES DJ US AEROS</t>
  </si>
  <si>
    <t>US4642887602</t>
  </si>
  <si>
    <t>20042</t>
  </si>
  <si>
    <t>ISHARES EURO STOXX- ISHARES EURO STOXX</t>
  </si>
  <si>
    <t>IE00B53L3W79</t>
  </si>
  <si>
    <t>27620</t>
  </si>
  <si>
    <t>Ishares ftse china25- ISHARES FTSE</t>
  </si>
  <si>
    <t>US4642871846</t>
  </si>
  <si>
    <t>20003</t>
  </si>
  <si>
    <t>Ishares ftse 100- Ishares ftse 100</t>
  </si>
  <si>
    <t>IE0005042456</t>
  </si>
  <si>
    <t>20005</t>
  </si>
  <si>
    <t>Ishares msci brazil- ISHARES MSCI BRAZIL</t>
  </si>
  <si>
    <t>US4642864007</t>
  </si>
  <si>
    <t>20055</t>
  </si>
  <si>
    <t>Ishares Curr H MSCI- ISHARES MSCI EMER</t>
  </si>
  <si>
    <t>US46434G5099</t>
  </si>
  <si>
    <t>20059</t>
  </si>
  <si>
    <t>ISH S&amp;P HLTH CR- Ishares msci switzerland EWL</t>
  </si>
  <si>
    <t>US4642867497</t>
  </si>
  <si>
    <t>20062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</si>
  <si>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</si>
  <si>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</si>
  <si>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</si>
  <si>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</si>
  <si>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</si>
  <si>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</si>
  <si>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ISHARES STOXX EU- ishares stoxx europ</t>
  </si>
  <si>
    <t>DE000A0H08K7</t>
  </si>
  <si>
    <t>27491</t>
  </si>
  <si>
    <t>Ishares stoxx 600 auto de- Ishares Stoxx Europe 600 Automobiles &amp; Parts de</t>
  </si>
  <si>
    <t>de000a0q4r28</t>
  </si>
  <si>
    <t>12255</t>
  </si>
  <si>
    <t>ISHR CHINA LC- Ishares_BlackRock _ US</t>
  </si>
  <si>
    <t>IE00B02KXK85</t>
  </si>
  <si>
    <t>20090</t>
  </si>
  <si>
    <t>LYX EUR STX BNKS- LYXOR ETF</t>
  </si>
  <si>
    <t>FR0011645647</t>
  </si>
  <si>
    <t>10267</t>
  </si>
  <si>
    <t>LYXOR CAC MID 60- LYXOR ETF</t>
  </si>
  <si>
    <t>FR0011041334</t>
  </si>
  <si>
    <t>LYXOR ETF DJ STX BS- LYXOR ETF</t>
  </si>
  <si>
    <t>FR0010345389</t>
  </si>
  <si>
    <t>Lyxor Etf S&amp;P 500 - LYXOR ETF</t>
  </si>
  <si>
    <t>LU0496786657</t>
  </si>
  <si>
    <t>LYXOR ETF STX 600 O- LYXOR ETF</t>
  </si>
  <si>
    <t>FR0010344960</t>
  </si>
  <si>
    <t>Market Vectors semiconduct- MARKET VECTORS</t>
  </si>
  <si>
    <t>US57060U2336</t>
  </si>
  <si>
    <t>10271</t>
  </si>
  <si>
    <t>NOMURA TOPIX BANKS 1615 JP- NOMURA BANK</t>
  </si>
  <si>
    <t>JP3040170007</t>
  </si>
  <si>
    <t>10317</t>
  </si>
  <si>
    <t>DAIWA EXCHANGE TRAD- Nomura-Nikkei</t>
  </si>
  <si>
    <t>JP3027620008</t>
  </si>
  <si>
    <t>20081</t>
  </si>
  <si>
    <t>S&amp;P 500 SOURCE- S&amp;P 500</t>
  </si>
  <si>
    <t>IE00B3YCGJ38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</si>
  <si>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</si>
  <si>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</si>
  <si>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</si>
  <si>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</si>
  <si>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</si>
  <si>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</si>
  <si>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Euro stoxx banks- Source Markets plc</t>
  </si>
  <si>
    <t>IE00B3Q19T94</t>
  </si>
  <si>
    <t>12119</t>
  </si>
  <si>
    <t>SOURCE-US EN-A- Source Markets plc</t>
  </si>
  <si>
    <t>Industrial select- SPDR - State Street Global Advisors</t>
  </si>
  <si>
    <t>US81369Y7040</t>
  </si>
  <si>
    <t>22040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</si>
  <si>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</si>
  <si>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</si>
  <si>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</si>
  <si>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</si>
  <si>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</si>
  <si>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SPDR MSCI EUROPE CON- spdr s&amp;p 500</t>
  </si>
  <si>
    <t>IE00BKWQ0D84</t>
  </si>
  <si>
    <t>27401</t>
  </si>
  <si>
    <t>UBS ETF MSCI EMU SM- UBS AG</t>
  </si>
  <si>
    <t>LU0671493277</t>
  </si>
  <si>
    <t>10440</t>
  </si>
  <si>
    <t>Market Vectors oil services- Vaneck Vectors</t>
  </si>
  <si>
    <t>US92189F7188</t>
  </si>
  <si>
    <t>13046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</si>
  <si>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</si>
  <si>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</si>
  <si>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</si>
  <si>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</si>
  <si>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</si>
  <si>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</si>
  <si>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</si>
  <si>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</si>
  <si>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</si>
  <si>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</si>
  <si>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</si>
  <si>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Wisdomtree india earnings fund- WISDOMTREE INDIA E</t>
  </si>
  <si>
    <t>US97717WU226</t>
  </si>
  <si>
    <t>10488</t>
  </si>
  <si>
    <t>WISDOMTREE JAP S/C- WISDOMTREE JAPAN</t>
  </si>
  <si>
    <t>US97717W8367</t>
  </si>
  <si>
    <t>12275</t>
  </si>
  <si>
    <t>Utilities select s- SPDR - State Street Global Advisors</t>
  </si>
  <si>
    <t>US81369Y8865</t>
  </si>
  <si>
    <t>ISHARES-IND G&amp;S- ISHARES-IND G&amp;S</t>
  </si>
  <si>
    <t>DE000A0H08J9</t>
  </si>
  <si>
    <t>27658</t>
  </si>
  <si>
    <t>סה"כ שמחקות מדדים אחרים</t>
  </si>
  <si>
    <t>Ahye Fp Equity- Amundi etf</t>
  </si>
  <si>
    <t>FR0011494822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</si>
  <si>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</si>
  <si>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</si>
  <si>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</si>
  <si>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</si>
  <si>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</si>
  <si>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</si>
  <si>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</si>
  <si>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</si>
  <si>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</si>
  <si>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</si>
  <si>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</si>
  <si>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</si>
  <si>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</si>
  <si>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</si>
  <si>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</si>
  <si>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</si>
  <si>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</si>
  <si>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</si>
  <si>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</si>
  <si>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</si>
  <si>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</si>
  <si>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</si>
  <si>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</si>
  <si>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לא מדורג</t>
  </si>
  <si>
    <t>Pioneer Asset Management- Pioneer Funds</t>
  </si>
  <si>
    <t>LU0132199406</t>
  </si>
  <si>
    <t>10712</t>
  </si>
  <si>
    <t>Ubs Lux Bnd- UBS LUXEM</t>
  </si>
  <si>
    <t>LU0396367608</t>
  </si>
  <si>
    <t>10441</t>
  </si>
  <si>
    <t>SEB 1 -NORDIC-CEUR- Sec asset management</t>
  </si>
  <si>
    <t>LU0030165871</t>
  </si>
  <si>
    <t>12771</t>
  </si>
  <si>
    <t>Ba1</t>
  </si>
  <si>
    <t>Moodys</t>
  </si>
  <si>
    <t>ABER-NA SM/C-I2A- Aberdeen Global European Equity Income Fund</t>
  </si>
  <si>
    <t>LU0566484704</t>
  </si>
  <si>
    <t>12276</t>
  </si>
  <si>
    <t>AMUNDI IND MSCI EMU- AMUNDI FUNDS</t>
  </si>
  <si>
    <t>LU0389810994</t>
  </si>
  <si>
    <t>27531</t>
  </si>
  <si>
    <t>BRANDES INV.FD- Brandes Investment Funds PLC</t>
  </si>
  <si>
    <t>IE0031574977</t>
  </si>
  <si>
    <t>12972</t>
  </si>
  <si>
    <t>Comgest growth europe- Comgest</t>
  </si>
  <si>
    <t>IE00B5WN3467</t>
  </si>
  <si>
    <t>12656</t>
  </si>
  <si>
    <t>CS IX-EE-QBEUR- CREDIT SUISSE</t>
  </si>
  <si>
    <t>LU1390074414</t>
  </si>
  <si>
    <t>10103</t>
  </si>
  <si>
    <t>DB PL-CR EUR-I1C- DB PL-CR EUR</t>
  </si>
  <si>
    <t>LU0194163308</t>
  </si>
  <si>
    <t>27750</t>
  </si>
  <si>
    <t>DFA-EME MK V-$ A- DFA-EME MK V-$ A</t>
  </si>
  <si>
    <t>IE00B0HCGS80</t>
  </si>
  <si>
    <t>27749</t>
  </si>
  <si>
    <t>KOT-IND MID-J- Kotak</t>
  </si>
  <si>
    <t>LU0675383409</t>
  </si>
  <si>
    <t>12688</t>
  </si>
  <si>
    <t>מניות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</si>
  <si>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</si>
  <si>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</si>
  <si>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</si>
  <si>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</si>
  <si>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</si>
  <si>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</si>
  <si>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PBI-IND EQTY-Y- PINEBRIDGE</t>
  </si>
  <si>
    <t>IE00B0JY6L58</t>
  </si>
  <si>
    <t>27355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</si>
  <si>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</si>
  <si>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</si>
  <si>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</si>
  <si>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</si>
  <si>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</si>
  <si>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</si>
  <si>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</si>
  <si>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</si>
  <si>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</si>
  <si>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</si>
  <si>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</si>
  <si>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</si>
  <si>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</si>
  <si>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</si>
  <si>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</si>
  <si>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</si>
  <si>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</si>
  <si>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</si>
  <si>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</si>
  <si>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</si>
  <si>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SX5E DIVIDEND DEC10</t>
  </si>
  <si>
    <t>70701180</t>
  </si>
  <si>
    <t>DEDZ9_Euro Stoxx index div Fut sep18- חוזים עתידיים בחול</t>
  </si>
  <si>
    <t>70701172</t>
  </si>
  <si>
    <t>ESU8_S&amp;P500 mini Sep18- חוזים עתידיים בחול</t>
  </si>
  <si>
    <t>70800677</t>
  </si>
  <si>
    <t>RTYU8_russell _fut Sep18- חוזים עתידיים בחול</t>
  </si>
  <si>
    <t>70800800</t>
  </si>
  <si>
    <t>TPU8_Topix index futr_SEP18- חוזים עתידיים בחול</t>
  </si>
  <si>
    <t>70395868</t>
  </si>
  <si>
    <t>VGU8 _Euro Stoxx 50 Fut sep18- חוזים עתידיים בחול</t>
  </si>
  <si>
    <t>70800743</t>
  </si>
  <si>
    <t>Z U8_FTSE 100 IDX FUT Sep18- חוזים עתידיים בחול</t>
  </si>
  <si>
    <t>70101613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</si>
  <si>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</si>
  <si>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</si>
  <si>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</si>
  <si>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</si>
  <si>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</si>
  <si>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</si>
  <si>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</si>
  <si>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</si>
  <si>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</si>
  <si>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</si>
  <si>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</si>
  <si>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</si>
  <si>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</si>
  <si>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</si>
  <si>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</si>
  <si>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</si>
  <si>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</si>
  <si>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</si>
  <si>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</si>
  <si>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</si>
  <si>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</si>
  <si>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</si>
  <si>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</si>
  <si>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</si>
  <si>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</si>
  <si>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</si>
  <si>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</si>
  <si>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</si>
  <si>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</si>
  <si>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</si>
  <si>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</si>
  <si>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</si>
  <si>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</si>
  <si>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</si>
  <si>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</si>
  <si>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</si>
  <si>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</si>
  <si>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</si>
  <si>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</si>
  <si>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</si>
  <si>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</si>
  <si>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</si>
  <si>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</si>
  <si>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</si>
  <si>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</si>
  <si>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</si>
  <si>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</si>
  <si>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</si>
  <si>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</si>
  <si>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</si>
  <si>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</si>
  <si>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</si>
  <si>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</si>
  <si>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</si>
  <si>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</si>
  <si>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</si>
  <si>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</si>
  <si>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WEST 35 STREET 240- WEST 35 STREET 240</t>
  </si>
  <si>
    <t>5814</t>
  </si>
  <si>
    <t>27562</t>
  </si>
  <si>
    <t>WHITE OAK 3- White Oak</t>
  </si>
  <si>
    <t>4570311</t>
  </si>
  <si>
    <t>13033</t>
  </si>
  <si>
    <t>Rialto-Elite Portfolio- Rialto-Elite Portfolio</t>
  </si>
  <si>
    <t>496922</t>
  </si>
  <si>
    <t>27659</t>
  </si>
  <si>
    <t>ROBIN- ROBIN</t>
  </si>
  <si>
    <t>6164</t>
  </si>
  <si>
    <t>27660</t>
  </si>
  <si>
    <t>סה"כ קרנות הון סיכון</t>
  </si>
  <si>
    <t>סה"כ קרנות גידור</t>
  </si>
  <si>
    <t>סה"כ קרנות נדל"ן</t>
  </si>
  <si>
    <t>סה"כ קרנות השקעה אחרות</t>
  </si>
  <si>
    <t>TENE GROWTH CAPITAL 4- טנא השקעות</t>
  </si>
  <si>
    <t>5310</t>
  </si>
  <si>
    <t>16/01/18</t>
  </si>
  <si>
    <t>סה"כ קרנות הון סיכון בחו"ל</t>
  </si>
  <si>
    <t>HORSLEY BRIDGE XII VENTURES</t>
  </si>
  <si>
    <t>5295</t>
  </si>
  <si>
    <t>18/12/17</t>
  </si>
  <si>
    <t>סה"כ קרנות גידור בחו"ל</t>
  </si>
  <si>
    <t>JP MORGAN IIF- Moneda Latin American Corporate</t>
  </si>
  <si>
    <t>6213</t>
  </si>
  <si>
    <t>25/06/18</t>
  </si>
  <si>
    <t>סה"כ קרנות נדל"ן בחו"ל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</si>
  <si>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</si>
  <si>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</si>
  <si>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</si>
  <si>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</si>
  <si>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</si>
  <si>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</si>
  <si>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</si>
  <si>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cheyne redf a1- Cheyn Capital</t>
  </si>
  <si>
    <t>5294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</si>
  <si>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</si>
  <si>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</si>
  <si>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</si>
  <si>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</si>
  <si>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</si>
  <si>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</si>
  <si>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</si>
  <si>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</si>
  <si>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</si>
  <si>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15/04/18</t>
  </si>
  <si>
    <t>cdl 2</t>
  </si>
  <si>
    <t>5237</t>
  </si>
  <si>
    <t>22/06/18</t>
  </si>
  <si>
    <t>InfraRed Infrastructure Fund V</t>
  </si>
  <si>
    <t>5309</t>
  </si>
  <si>
    <t>29/01/18</t>
  </si>
  <si>
    <t>KARTESIA</t>
  </si>
  <si>
    <t>5303</t>
  </si>
  <si>
    <t>29/10/17</t>
  </si>
  <si>
    <t>5239</t>
  </si>
  <si>
    <t>18/05/18</t>
  </si>
  <si>
    <t>OWEL ROCK</t>
  </si>
  <si>
    <t>5316</t>
  </si>
  <si>
    <t>22/03/18</t>
  </si>
  <si>
    <t>קרן נוי 1</t>
  </si>
  <si>
    <t>5315</t>
  </si>
  <si>
    <t>30/01/18</t>
  </si>
  <si>
    <t>ICG SDP 3- Cheyn Capital</t>
  </si>
  <si>
    <t>5304</t>
  </si>
  <si>
    <t>25/03/18</t>
  </si>
  <si>
    <t>ICGL V- ICG Fund</t>
  </si>
  <si>
    <t>5326</t>
  </si>
  <si>
    <t>14/05/18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</si>
  <si>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</si>
  <si>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</si>
  <si>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</si>
  <si>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</si>
  <si>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</si>
  <si>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20180116 USD\ILS 3.3400000 20190122- בנק לאומי לישראל בע"מ</t>
  </si>
  <si>
    <t>90005903</t>
  </si>
  <si>
    <t>FWD CCY\ILS 20180116 USD\ILS 3.3492000 20190124- בנק לאומי לישראל בע"מ</t>
  </si>
  <si>
    <t>90005897</t>
  </si>
  <si>
    <t>FWD CCY\ILS 20180118 USD\ILS 3.3566000 20190117- בנק לאומי לישראל בע"מ</t>
  </si>
  <si>
    <t>90005927</t>
  </si>
  <si>
    <t>18/01/18</t>
  </si>
  <si>
    <t>FWD CCY\ILS 20180321 USD\ILS 3.4490000 20180801- בנק לאומי לישראל בע"מ</t>
  </si>
  <si>
    <t>90006341</t>
  </si>
  <si>
    <t>21/03/18</t>
  </si>
  <si>
    <t>FWD CCY\ILS 20180507 USD\ILS 3.5825000 20181016- בנק לאומי לישראל בע"מ</t>
  </si>
  <si>
    <t>90006557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</si>
  <si>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</si>
  <si>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</si>
  <si>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</si>
  <si>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</si>
  <si>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</si>
  <si>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</si>
  <si>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20180618 USD\ILS 3.6204000 20180801- בנק לאומי לישראל בע"מ</t>
  </si>
  <si>
    <t>90006767</t>
  </si>
  <si>
    <t>FWD CCY\ILS 20180626 USD\ILS 3.5505000 20190522- בנק לאומי לישראל בע"מ</t>
  </si>
  <si>
    <t>90006813</t>
  </si>
  <si>
    <t>26/06/18</t>
  </si>
  <si>
    <t>FWD CCY\CCY 20180222 USD\JPY 106.2960000 20180709- בנק לאומי לישראל בע"מ</t>
  </si>
  <si>
    <t>90006193</t>
  </si>
  <si>
    <t>22/02/18</t>
  </si>
  <si>
    <t>FWD CCY\CCY 20180313 EUR\USD 1.2459200 20180726- בנק לאומי לישראל בע"מ</t>
  </si>
  <si>
    <t>90006287</t>
  </si>
  <si>
    <t>FWD CCY\CCY 20180319 USD\JPY 105.2310000 20180709- בנק לאומי לישראל בע"מ</t>
  </si>
  <si>
    <t>90006323</t>
  </si>
  <si>
    <t>19/03/18</t>
  </si>
  <si>
    <t>FWD CCY\CCY 20180328 EUR\USD 1.2511000 20180726- בנק לאומי לישראל בע"מ</t>
  </si>
  <si>
    <t>90006376</t>
  </si>
  <si>
    <t>28/03/18</t>
  </si>
  <si>
    <t>FWD CCY\CCY 20180409 EUR\USD 1.2391400 20180808- בנק לאומי לישראל בע"מ</t>
  </si>
  <si>
    <t>90006415</t>
  </si>
  <si>
    <t>09/04/18</t>
  </si>
  <si>
    <t>FWD CCY\CCY 20180417 EUR\USD 1.2455000 20180726- בנק לאומי לישראל בע"מ</t>
  </si>
  <si>
    <t>90006477</t>
  </si>
  <si>
    <t>FWD CCY\CCY 20180424 EUR\USD 1.2326050 20180808- בנק לאומי לישראל בע"מ</t>
  </si>
  <si>
    <t>90006488</t>
  </si>
  <si>
    <t>24/04/18</t>
  </si>
  <si>
    <t>FWD CCY\CCY 20180430 USD\CAD 1.2813000 20181003- בנק לאומי לישראל בע"מ</t>
  </si>
  <si>
    <t>90006504</t>
  </si>
  <si>
    <t>FWD CCY\CCY 20180502 USD\JPY 109.4300000 20180709- בנק לאומי לישראל בע"מ</t>
  </si>
  <si>
    <t>90006537</t>
  </si>
  <si>
    <t>02/05/18</t>
  </si>
  <si>
    <t>FWD CCY\CCY 20180514 EUR\USD 1.2064300 20180808- בנק לאומי לישראל בע"מ</t>
  </si>
  <si>
    <t>90006591</t>
  </si>
  <si>
    <t>FWD CCY\CCY 20180514 USD\JPY 109.0800000 20180709- בנק לאומי לישראל בע"מ</t>
  </si>
  <si>
    <t>90006590</t>
  </si>
  <si>
    <t>FWD CCY\CCY 20180514 USD\SEK 8.4632000 20181113- בנק לאומי לישראל בע"מ</t>
  </si>
  <si>
    <t>90006586</t>
  </si>
  <si>
    <t>FWD CCY\CCY 20180517 EUR\USD 1.1866500 20180726- בנק לאומי לישראל בע"מ</t>
  </si>
  <si>
    <t>90006618</t>
  </si>
  <si>
    <t>FWD CCY\CCY 20180521 EUR\USD 1.1827000 20180726- בנק לאומי לישראל בע"מ</t>
  </si>
  <si>
    <t>90006627</t>
  </si>
  <si>
    <t>21/05/18</t>
  </si>
  <si>
    <t>FWD CCY\CCY 20180523 USD\JPY 109.3400000 20180709- בנק לאומי לישראל בע"מ</t>
  </si>
  <si>
    <t>90006646</t>
  </si>
  <si>
    <t>23/05/18</t>
  </si>
  <si>
    <t>FWD CCY\CCY 20180605 USD\JPY 109.5700000 20180709- בנק לאומי לישראל בע"מ</t>
  </si>
  <si>
    <t>90006707</t>
  </si>
  <si>
    <t>FWD CCY\CCY 20180612 USD\CAD 1.2941500 20181212- בנק לאומי לישראל בע"מ</t>
  </si>
  <si>
    <t>90006741</t>
  </si>
  <si>
    <t>FWD CCY\CCY 20180626 GBP\USD 1.3353750 20181227- בנק לאומי לישראל בע"מ</t>
  </si>
  <si>
    <t>90006811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</si>
  <si>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</si>
  <si>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</si>
  <si>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</si>
  <si>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</si>
  <si>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</si>
  <si>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</si>
  <si>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</si>
  <si>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</si>
  <si>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</si>
  <si>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</si>
  <si>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</si>
  <si>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</si>
  <si>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</si>
  <si>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</si>
  <si>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</si>
  <si>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41</t>
  </si>
  <si>
    <t>458869</t>
  </si>
  <si>
    <t>1173</t>
  </si>
  <si>
    <t>24/01/17</t>
  </si>
  <si>
    <t>458870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</si>
  <si>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</si>
  <si>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</si>
  <si>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</si>
  <si>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</si>
  <si>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</si>
  <si>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</si>
  <si>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</si>
  <si>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</si>
  <si>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</si>
  <si>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גורם 38</t>
  </si>
  <si>
    <t>5977</t>
  </si>
  <si>
    <t>511548307</t>
  </si>
  <si>
    <t>25/12/17</t>
  </si>
  <si>
    <t>גורם 47</t>
  </si>
  <si>
    <t>482153</t>
  </si>
  <si>
    <t>12842</t>
  </si>
  <si>
    <t>A</t>
  </si>
  <si>
    <t>31/08/17</t>
  </si>
  <si>
    <t>482154</t>
  </si>
  <si>
    <t>גורם 61</t>
  </si>
  <si>
    <t>501113</t>
  </si>
  <si>
    <t>27661</t>
  </si>
  <si>
    <t>501114</t>
  </si>
  <si>
    <t>514296</t>
  </si>
  <si>
    <t>08/05/18</t>
  </si>
  <si>
    <t>514297</t>
  </si>
  <si>
    <t>520294</t>
  </si>
  <si>
    <t>28/06/18</t>
  </si>
  <si>
    <t>520295</t>
  </si>
  <si>
    <t>גורם 97</t>
  </si>
  <si>
    <t>513069</t>
  </si>
  <si>
    <t>520018946</t>
  </si>
  <si>
    <t>26/04/18</t>
  </si>
  <si>
    <t>517197</t>
  </si>
  <si>
    <t>30/05/18</t>
  </si>
  <si>
    <t>519608</t>
  </si>
  <si>
    <t>27/06/18</t>
  </si>
  <si>
    <t>520297</t>
  </si>
  <si>
    <t>6260</t>
  </si>
  <si>
    <t>25/04/18</t>
  </si>
  <si>
    <t>6262</t>
  </si>
  <si>
    <t>29/04/18</t>
  </si>
  <si>
    <t>גורם 106</t>
  </si>
  <si>
    <t>513783</t>
  </si>
  <si>
    <t>27756</t>
  </si>
  <si>
    <t>519337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</si>
  <si>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</si>
  <si>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</si>
  <si>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</si>
  <si>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</si>
  <si>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</si>
  <si>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</si>
  <si>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</si>
  <si>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</si>
  <si>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</si>
  <si>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</si>
  <si>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</si>
  <si>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פקדון בבנק לאומי- בנק לאומי לישראל בע"מ</t>
  </si>
  <si>
    <t>486978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</si>
  <si>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</si>
  <si>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</si>
  <si>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</si>
  <si>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</si>
  <si>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</si>
  <si>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נדלן מקרקעין להשכרה סטריט מול רמת ישי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</si>
  <si>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</si>
  <si>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</si>
  <si>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</si>
  <si>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</si>
  <si>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</si>
  <si>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</si>
  <si>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</si>
  <si>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</si>
  <si>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</si>
  <si>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</si>
  <si>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גורם 68</t>
  </si>
  <si>
    <t>מגדל מקפת קרנות פנסיה וקופות גמל בע"מ</t>
  </si>
  <si>
    <t>מגדל לתגמולים ולפיצויים מסלול לבני 50 ומטה</t>
  </si>
  <si>
    <t>בנק לאומי</t>
  </si>
  <si>
    <t>פרטנר - חוזה לא סחיר</t>
  </si>
  <si>
    <t>אריסון החזקות 1998 בע"מ</t>
  </si>
  <si>
    <t>דלק קידוחים - מאוחד</t>
  </si>
  <si>
    <t xml:space="preserve"> מסגרת IPM </t>
  </si>
  <si>
    <t>שניאור צאלים- שותפות מוגבלת</t>
  </si>
  <si>
    <t>אגירה שאובה כוכב הירדן</t>
  </si>
  <si>
    <t>TENE GROWTH CAPITAL IV</t>
  </si>
  <si>
    <t>Patria VI</t>
  </si>
  <si>
    <t>OWL ROCK</t>
  </si>
  <si>
    <t>ARES private credit solutions</t>
  </si>
  <si>
    <t>ICG SDP III</t>
  </si>
  <si>
    <t>CDL II</t>
  </si>
  <si>
    <t>Kartesia Credit Opportunities IV SCS</t>
  </si>
  <si>
    <t>ICGL V</t>
  </si>
  <si>
    <t>ACE IV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</si>
  <si>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</si>
  <si>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</si>
  <si>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</si>
  <si>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</si>
  <si>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</si>
  <si>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>Apollo Fund IX</t>
  </si>
  <si>
    <t>brookfield III</t>
  </si>
  <si>
    <t>LS POWER FUND IV</t>
  </si>
  <si>
    <t>Horsley Bridge XII Ventures</t>
  </si>
  <si>
    <t>Pantheon Global Secondary Fund VI</t>
  </si>
  <si>
    <t>SVB IX</t>
  </si>
  <si>
    <t>Copenhagen Infrastructure III</t>
  </si>
  <si>
    <t>IE00B94ZB998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</si>
</sst>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1987</v>
      </c>
    </row>
    <row r="3" spans="1:36">
      <c r="B3" s="2" t="s">
        <v>2</v>
      </c>
      <c r="C3" s="26" t="s">
        <v>1988</v>
      </c>
    </row>
    <row r="4" spans="1:36">
      <c r="B4" s="2" t="s">
        <v>3</v>
      </c>
      <c r="C4" s="81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64123.840863019766</v>
      </c>
      <c r="D11" s="76">
        <f>C11/$C$42*100</f>
        <v>17.609629245051597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51127.194688900003</v>
      </c>
      <c r="D13" s="77">
        <f t="shared" ref="D13:D22" si="0">C13/$C$42*100</f>
        <v>14.040502419909179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66399.952502351996</v>
      </c>
      <c r="D15" s="77">
        <f t="shared" si="0"/>
        <v>18.234692896098458</v>
      </c>
    </row>
    <row r="16" spans="1:36">
      <c r="A16" s="10" t="s">
        <v>13</v>
      </c>
      <c r="B16" s="70" t="s">
        <v>19</v>
      </c>
      <c r="C16" s="77">
        <v>59056.639319526097</v>
      </c>
      <c r="D16" s="77">
        <f t="shared" si="0"/>
        <v>16.218079093190113</v>
      </c>
    </row>
    <row r="17" spans="1:4">
      <c r="A17" s="10" t="s">
        <v>13</v>
      </c>
      <c r="B17" s="70" t="s">
        <v>20</v>
      </c>
      <c r="C17" s="77">
        <v>88412.895932271786</v>
      </c>
      <c r="D17" s="77">
        <f t="shared" si="0"/>
        <v>24.279866846630387</v>
      </c>
    </row>
    <row r="18" spans="1:4">
      <c r="A18" s="10" t="s">
        <v>13</v>
      </c>
      <c r="B18" s="70" t="s">
        <v>21</v>
      </c>
      <c r="C18" s="77">
        <v>14902.175630389311</v>
      </c>
      <c r="D18" s="77">
        <f t="shared" si="0"/>
        <v>4.0924215434377933</v>
      </c>
    </row>
    <row r="19" spans="1:4">
      <c r="A19" s="10" t="s">
        <v>13</v>
      </c>
      <c r="B19" s="70" t="s">
        <v>22</v>
      </c>
      <c r="C19" s="77">
        <v>2.8222800000000001</v>
      </c>
      <c r="D19" s="77">
        <f t="shared" si="0"/>
        <v>7.7505189578227249E-4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-1061.4924807954128</v>
      </c>
      <c r="D21" s="77">
        <f t="shared" si="0"/>
        <v>-0.29150607296197117</v>
      </c>
    </row>
    <row r="22" spans="1:4">
      <c r="A22" s="10" t="s">
        <v>13</v>
      </c>
      <c r="B22" s="70" t="s">
        <v>25</v>
      </c>
      <c r="C22" s="77">
        <v>2285.0451496999999</v>
      </c>
      <c r="D22" s="77">
        <f t="shared" si="0"/>
        <v>0.62751696331443774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1268.447998785</v>
      </c>
      <c r="D26" s="77">
        <f t="shared" si="1"/>
        <v>0.34834000388322345</v>
      </c>
    </row>
    <row r="27" spans="1:4">
      <c r="A27" s="10" t="s">
        <v>13</v>
      </c>
      <c r="B27" s="70" t="s">
        <v>29</v>
      </c>
      <c r="C27" s="77">
        <v>1787.2986683148454</v>
      </c>
      <c r="D27" s="77">
        <f t="shared" si="1"/>
        <v>0.49082628981056159</v>
      </c>
    </row>
    <row r="28" spans="1:4">
      <c r="A28" s="10" t="s">
        <v>13</v>
      </c>
      <c r="B28" s="70" t="s">
        <v>30</v>
      </c>
      <c r="C28" s="77">
        <v>4253.8950460854312</v>
      </c>
      <c r="D28" s="77">
        <f t="shared" si="1"/>
        <v>1.1682006816925785</v>
      </c>
    </row>
    <row r="29" spans="1:4">
      <c r="A29" s="10" t="s">
        <v>13</v>
      </c>
      <c r="B29" s="70" t="s">
        <v>31</v>
      </c>
      <c r="C29" s="77">
        <v>0.65816130124450001</v>
      </c>
      <c r="D29" s="77">
        <f t="shared" si="1"/>
        <v>1.8074364140343164E-4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55.781647305870941</v>
      </c>
      <c r="D31" s="77">
        <f t="shared" si="1"/>
        <v>1.5318703847340933E-2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6902.6005046125993</v>
      </c>
      <c r="D33" s="77">
        <f t="shared" si="1"/>
        <v>1.8955856991254114</v>
      </c>
    </row>
    <row r="34" spans="1:4">
      <c r="A34" s="10" t="s">
        <v>13</v>
      </c>
      <c r="B34" s="69" t="s">
        <v>36</v>
      </c>
      <c r="C34" s="77">
        <v>3824.25422467</v>
      </c>
      <c r="D34" s="77">
        <f t="shared" si="1"/>
        <v>1.0502131208752667</v>
      </c>
    </row>
    <row r="35" spans="1:4">
      <c r="A35" s="10" t="s">
        <v>13</v>
      </c>
      <c r="B35" s="69" t="s">
        <v>37</v>
      </c>
      <c r="C35" s="77">
        <v>965.02</v>
      </c>
      <c r="D35" s="77">
        <f t="shared" si="1"/>
        <v>0.26501289045304099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-166.25255000000001</v>
      </c>
      <c r="D37" s="77">
        <f t="shared" si="1"/>
        <v>-4.5656119894601901E-2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364140.77758643852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16478.712202891653</v>
      </c>
      <c r="D43" s="77">
        <f>C43/$C$42*100</f>
        <v>4.5253685434831565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201</v>
      </c>
      <c r="D49">
        <v>3.6564999999999999</v>
      </c>
    </row>
    <row r="50" spans="3:4">
      <c r="C50" t="s">
        <v>116</v>
      </c>
      <c r="D50">
        <v>4.7750000000000004</v>
      </c>
    </row>
    <row r="51" spans="3:4">
      <c r="C51" t="s">
        <v>202</v>
      </c>
      <c r="D51">
        <v>3.3106999999999998E-2</v>
      </c>
    </row>
    <row r="52" spans="3:4">
      <c r="C52" t="s">
        <v>119</v>
      </c>
      <c r="D52">
        <v>2.7454000000000001</v>
      </c>
    </row>
    <row r="53" spans="3:4">
      <c r="C53" t="s">
        <v>123</v>
      </c>
      <c r="D53">
        <v>2.6793999999999998</v>
      </c>
    </row>
    <row r="54" spans="3:4">
      <c r="C54" t="s">
        <v>203</v>
      </c>
      <c r="D54">
        <v>0.40560000000000002</v>
      </c>
    </row>
    <row r="55" spans="3:4">
      <c r="C55" t="s">
        <v>204</v>
      </c>
      <c r="D55">
        <v>0.56720000000000004</v>
      </c>
    </row>
    <row r="56" spans="3:4">
      <c r="C56" t="s">
        <v>205</v>
      </c>
      <c r="D56">
        <v>0.4647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1987</v>
      </c>
    </row>
    <row r="3" spans="2:61" s="1" customFormat="1">
      <c r="B3" s="2" t="s">
        <v>2</v>
      </c>
      <c r="C3" s="26" t="s">
        <v>1988</v>
      </c>
    </row>
    <row r="4" spans="2:61" s="1" customFormat="1">
      <c r="B4" s="2" t="s">
        <v>3</v>
      </c>
      <c r="C4" s="81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1673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1674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1675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809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1673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1676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1675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1677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809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F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231</v>
      </c>
      <c r="C32" s="16"/>
      <c r="D32" s="16"/>
      <c r="E32" s="16"/>
    </row>
    <row r="33" spans="2:5">
      <c r="B33" t="s">
        <v>317</v>
      </c>
      <c r="C33" s="16"/>
      <c r="D33" s="16"/>
      <c r="E33" s="16"/>
    </row>
    <row r="34" spans="2:5">
      <c r="B34" t="s">
        <v>318</v>
      </c>
      <c r="C34" s="16"/>
      <c r="D34" s="16"/>
      <c r="E34" s="16"/>
    </row>
    <row r="35" spans="2:5">
      <c r="B35" t="s">
        <v>319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1987</v>
      </c>
    </row>
    <row r="3" spans="1:60" s="1" customFormat="1">
      <c r="B3" s="2" t="s">
        <v>2</v>
      </c>
      <c r="C3" s="26" t="s">
        <v>1988</v>
      </c>
    </row>
    <row r="4" spans="1:60" s="1" customFormat="1">
      <c r="B4" s="2" t="s">
        <v>3</v>
      </c>
      <c r="C4" s="81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106</v>
      </c>
      <c r="H11" s="25"/>
      <c r="I11" s="76">
        <v>-1061.4924807954128</v>
      </c>
      <c r="J11" s="76">
        <v>100</v>
      </c>
      <c r="K11" s="76">
        <v>-0.28999999999999998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106</v>
      </c>
      <c r="H14" s="19"/>
      <c r="I14" s="79">
        <v>-1061.4924807954128</v>
      </c>
      <c r="J14" s="79">
        <v>100</v>
      </c>
      <c r="K14" s="79">
        <v>-0.28999999999999998</v>
      </c>
      <c r="BF14" s="16" t="s">
        <v>129</v>
      </c>
    </row>
    <row r="15" spans="1:60">
      <c r="B15" t="s">
        <v>1678</v>
      </c>
      <c r="C15" t="s">
        <v>1679</v>
      </c>
      <c r="D15" t="s">
        <v>126</v>
      </c>
      <c r="E15" t="s">
        <v>126</v>
      </c>
      <c r="F15" t="s">
        <v>113</v>
      </c>
      <c r="G15" s="77">
        <v>2</v>
      </c>
      <c r="H15" s="77">
        <v>-41831.149999999885</v>
      </c>
      <c r="I15" s="77">
        <v>-3.5354014733999901</v>
      </c>
      <c r="J15" s="77">
        <v>0.33</v>
      </c>
      <c r="K15" s="77">
        <v>0</v>
      </c>
      <c r="BF15" s="16" t="s">
        <v>130</v>
      </c>
    </row>
    <row r="16" spans="1:60">
      <c r="B16" t="s">
        <v>1680</v>
      </c>
      <c r="C16" t="s">
        <v>1681</v>
      </c>
      <c r="D16" t="s">
        <v>126</v>
      </c>
      <c r="E16" t="s">
        <v>126</v>
      </c>
      <c r="F16" t="s">
        <v>113</v>
      </c>
      <c r="G16" s="77">
        <v>3</v>
      </c>
      <c r="H16" s="77">
        <v>-24834.489999999922</v>
      </c>
      <c r="I16" s="77">
        <v>-3.1483676352599899</v>
      </c>
      <c r="J16" s="77">
        <v>0.3</v>
      </c>
      <c r="K16" s="77">
        <v>0</v>
      </c>
      <c r="BF16" s="16" t="s">
        <v>131</v>
      </c>
    </row>
    <row r="17" spans="2:58">
      <c r="B17" t="s">
        <v>1682</v>
      </c>
      <c r="C17" t="s">
        <v>1683</v>
      </c>
      <c r="D17" t="s">
        <v>126</v>
      </c>
      <c r="E17" t="s">
        <v>126</v>
      </c>
      <c r="F17" t="s">
        <v>109</v>
      </c>
      <c r="G17" s="77">
        <v>73</v>
      </c>
      <c r="H17" s="77">
        <v>-336781.67109588854</v>
      </c>
      <c r="I17" s="77">
        <v>-897.10891201509503</v>
      </c>
      <c r="J17" s="77">
        <v>84.51</v>
      </c>
      <c r="K17" s="77">
        <v>-0.25</v>
      </c>
      <c r="BF17" s="16" t="s">
        <v>132</v>
      </c>
    </row>
    <row r="18" spans="2:58">
      <c r="B18" t="s">
        <v>1684</v>
      </c>
      <c r="C18" t="s">
        <v>1685</v>
      </c>
      <c r="D18" t="s">
        <v>126</v>
      </c>
      <c r="E18" t="s">
        <v>126</v>
      </c>
      <c r="F18" t="s">
        <v>109</v>
      </c>
      <c r="G18" s="77">
        <v>8</v>
      </c>
      <c r="H18" s="77">
        <v>-178660.04500000068</v>
      </c>
      <c r="I18" s="77">
        <v>-52.154440336400199</v>
      </c>
      <c r="J18" s="77">
        <v>4.91</v>
      </c>
      <c r="K18" s="77">
        <v>-0.01</v>
      </c>
      <c r="BF18" s="16" t="s">
        <v>133</v>
      </c>
    </row>
    <row r="19" spans="2:58">
      <c r="B19" t="s">
        <v>1686</v>
      </c>
      <c r="C19" t="s">
        <v>1687</v>
      </c>
      <c r="D19" t="s">
        <v>126</v>
      </c>
      <c r="E19" t="s">
        <v>126</v>
      </c>
      <c r="F19" t="s">
        <v>202</v>
      </c>
      <c r="G19" s="77">
        <v>2</v>
      </c>
      <c r="H19" s="77">
        <v>-46499999.999999695</v>
      </c>
      <c r="I19" s="77">
        <v>-30.789509999999801</v>
      </c>
      <c r="J19" s="77">
        <v>2.9</v>
      </c>
      <c r="K19" s="77">
        <v>-0.01</v>
      </c>
      <c r="BF19" s="16" t="s">
        <v>134</v>
      </c>
    </row>
    <row r="20" spans="2:58">
      <c r="B20" t="s">
        <v>1688</v>
      </c>
      <c r="C20" t="s">
        <v>1689</v>
      </c>
      <c r="D20" t="s">
        <v>126</v>
      </c>
      <c r="E20" t="s">
        <v>126</v>
      </c>
      <c r="F20" t="s">
        <v>113</v>
      </c>
      <c r="G20" s="77">
        <v>13</v>
      </c>
      <c r="H20" s="77">
        <v>-87773.875076922894</v>
      </c>
      <c r="I20" s="77">
        <v>-48.218929369007903</v>
      </c>
      <c r="J20" s="77">
        <v>4.54</v>
      </c>
      <c r="K20" s="77">
        <v>-0.01</v>
      </c>
      <c r="BF20" s="16" t="s">
        <v>135</v>
      </c>
    </row>
    <row r="21" spans="2:58">
      <c r="B21" t="s">
        <v>1690</v>
      </c>
      <c r="C21" t="s">
        <v>1691</v>
      </c>
      <c r="D21" t="s">
        <v>126</v>
      </c>
      <c r="E21" t="s">
        <v>126</v>
      </c>
      <c r="F21" t="s">
        <v>116</v>
      </c>
      <c r="G21" s="77">
        <v>5</v>
      </c>
      <c r="H21" s="77">
        <v>-111149.40300000001</v>
      </c>
      <c r="I21" s="77">
        <v>-26.53691996625</v>
      </c>
      <c r="J21" s="77">
        <v>2.5</v>
      </c>
      <c r="K21" s="77">
        <v>-0.01</v>
      </c>
      <c r="BF21" s="16" t="s">
        <v>126</v>
      </c>
    </row>
    <row r="22" spans="2:58">
      <c r="B22" t="s">
        <v>231</v>
      </c>
      <c r="C22" s="19"/>
      <c r="D22" s="19"/>
      <c r="E22" s="19"/>
      <c r="F22" s="19"/>
      <c r="G22" s="19"/>
      <c r="H22" s="19"/>
    </row>
    <row r="23" spans="2:58">
      <c r="B23" t="s">
        <v>317</v>
      </c>
      <c r="C23" s="19"/>
      <c r="D23" s="19"/>
      <c r="E23" s="19"/>
      <c r="F23" s="19"/>
      <c r="G23" s="19"/>
      <c r="H23" s="19"/>
    </row>
    <row r="24" spans="2:58">
      <c r="B24" t="s">
        <v>318</v>
      </c>
      <c r="C24" s="19"/>
      <c r="D24" s="19"/>
      <c r="E24" s="19"/>
      <c r="F24" s="19"/>
      <c r="G24" s="19"/>
      <c r="H24" s="19"/>
    </row>
    <row r="25" spans="2:58">
      <c r="B25" t="s">
        <v>319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1987</v>
      </c>
    </row>
    <row r="3" spans="2:81" s="1" customFormat="1">
      <c r="B3" s="2" t="s">
        <v>2</v>
      </c>
      <c r="C3" s="26" t="s">
        <v>1988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4.28</v>
      </c>
      <c r="I11" s="7"/>
      <c r="J11" s="7"/>
      <c r="K11" s="76">
        <v>0.44</v>
      </c>
      <c r="L11" s="76">
        <v>2237827</v>
      </c>
      <c r="M11" s="7"/>
      <c r="N11" s="76">
        <v>2285.0451496999999</v>
      </c>
      <c r="O11" s="7"/>
      <c r="P11" s="76">
        <v>100</v>
      </c>
      <c r="Q11" s="76">
        <v>0.63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4.28</v>
      </c>
      <c r="K12" s="79">
        <v>0.44</v>
      </c>
      <c r="L12" s="79">
        <v>2237827</v>
      </c>
      <c r="N12" s="79">
        <v>2285.0451496999999</v>
      </c>
      <c r="P12" s="79">
        <v>100</v>
      </c>
      <c r="Q12" s="79">
        <v>0.63</v>
      </c>
    </row>
    <row r="13" spans="2:81">
      <c r="B13" s="78" t="s">
        <v>1692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1693</v>
      </c>
      <c r="H15" s="79">
        <v>4.28</v>
      </c>
      <c r="K15" s="79">
        <v>0.44</v>
      </c>
      <c r="L15" s="79">
        <v>2237827</v>
      </c>
      <c r="N15" s="79">
        <v>2285.0451496999999</v>
      </c>
      <c r="P15" s="79">
        <v>100</v>
      </c>
      <c r="Q15" s="79">
        <v>0.63</v>
      </c>
    </row>
    <row r="16" spans="2:81">
      <c r="B16" t="s">
        <v>1694</v>
      </c>
      <c r="C16" t="s">
        <v>1695</v>
      </c>
      <c r="D16" t="s">
        <v>1696</v>
      </c>
      <c r="E16" t="s">
        <v>210</v>
      </c>
      <c r="F16" t="s">
        <v>211</v>
      </c>
      <c r="G16" t="s">
        <v>1697</v>
      </c>
      <c r="H16" s="77">
        <v>4.28</v>
      </c>
      <c r="I16" t="s">
        <v>105</v>
      </c>
      <c r="J16" s="77">
        <v>0.62</v>
      </c>
      <c r="K16" s="77">
        <v>0.44</v>
      </c>
      <c r="L16" s="77">
        <v>2237827</v>
      </c>
      <c r="M16" s="77">
        <v>102.11</v>
      </c>
      <c r="N16" s="77">
        <v>2285.0451496999999</v>
      </c>
      <c r="O16" s="77">
        <v>7.0000000000000007E-2</v>
      </c>
      <c r="P16" s="77">
        <v>100</v>
      </c>
      <c r="Q16" s="77">
        <v>0.63</v>
      </c>
    </row>
    <row r="17" spans="2:17">
      <c r="B17" s="78" t="s">
        <v>1698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1699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1700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1701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1702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1692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1693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1698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1699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1700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1701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1702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1987</v>
      </c>
    </row>
    <row r="3" spans="2:72" s="1" customFormat="1">
      <c r="B3" s="2" t="s">
        <v>2</v>
      </c>
      <c r="C3" s="26" t="s">
        <v>1988</v>
      </c>
    </row>
    <row r="4" spans="2:72" s="1" customFormat="1">
      <c r="B4" s="2" t="s">
        <v>3</v>
      </c>
      <c r="C4" s="81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1703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1704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1705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1706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809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1707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317</v>
      </c>
    </row>
    <row r="29" spans="2:16">
      <c r="B29" t="s">
        <v>318</v>
      </c>
    </row>
    <row r="30" spans="2:16">
      <c r="B30" t="s">
        <v>319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1987</v>
      </c>
    </row>
    <row r="3" spans="2:65" s="1" customFormat="1">
      <c r="B3" s="2" t="s">
        <v>2</v>
      </c>
      <c r="C3" s="26" t="s">
        <v>1988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1708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1709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809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1710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1711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1987</v>
      </c>
    </row>
    <row r="3" spans="2:81" s="1" customFormat="1">
      <c r="B3" s="2" t="s">
        <v>2</v>
      </c>
      <c r="C3" s="26" t="s">
        <v>1988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7.91</v>
      </c>
      <c r="K11" s="7"/>
      <c r="L11" s="7"/>
      <c r="M11" s="76">
        <v>2.2400000000000002</v>
      </c>
      <c r="N11" s="76">
        <v>1018306.84</v>
      </c>
      <c r="O11" s="7"/>
      <c r="P11" s="76">
        <v>1268.447998785</v>
      </c>
      <c r="Q11" s="7"/>
      <c r="R11" s="76">
        <v>100</v>
      </c>
      <c r="S11" s="76">
        <v>0.35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7.91</v>
      </c>
      <c r="M12" s="79">
        <v>2.2400000000000002</v>
      </c>
      <c r="N12" s="79">
        <v>1018306.84</v>
      </c>
      <c r="P12" s="79">
        <v>1268.447998785</v>
      </c>
      <c r="R12" s="79">
        <v>100</v>
      </c>
      <c r="S12" s="79">
        <v>0.35</v>
      </c>
    </row>
    <row r="13" spans="2:81">
      <c r="B13" s="78" t="s">
        <v>1708</v>
      </c>
      <c r="C13" s="16"/>
      <c r="D13" s="16"/>
      <c r="E13" s="16"/>
      <c r="J13" s="79">
        <v>9.51</v>
      </c>
      <c r="M13" s="79">
        <v>1.92</v>
      </c>
      <c r="N13" s="79">
        <v>617737.84</v>
      </c>
      <c r="P13" s="79">
        <v>803.53262252000002</v>
      </c>
      <c r="R13" s="79">
        <v>63.35</v>
      </c>
      <c r="S13" s="79">
        <v>0.22</v>
      </c>
    </row>
    <row r="14" spans="2:81">
      <c r="B14" t="s">
        <v>1712</v>
      </c>
      <c r="C14" t="s">
        <v>1713</v>
      </c>
      <c r="D14" t="s">
        <v>126</v>
      </c>
      <c r="E14" t="s">
        <v>1714</v>
      </c>
      <c r="F14" t="s">
        <v>130</v>
      </c>
      <c r="G14" t="s">
        <v>210</v>
      </c>
      <c r="H14" t="s">
        <v>211</v>
      </c>
      <c r="I14" t="s">
        <v>1715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55541</v>
      </c>
      <c r="O14" s="77">
        <v>162.47999999999999</v>
      </c>
      <c r="P14" s="77">
        <v>90.243016800000007</v>
      </c>
      <c r="Q14" s="77">
        <v>0</v>
      </c>
      <c r="R14" s="77">
        <v>7.11</v>
      </c>
      <c r="S14" s="77">
        <v>0.02</v>
      </c>
    </row>
    <row r="15" spans="2:81">
      <c r="B15" t="s">
        <v>1716</v>
      </c>
      <c r="C15" t="s">
        <v>1717</v>
      </c>
      <c r="D15" t="s">
        <v>126</v>
      </c>
      <c r="E15" t="s">
        <v>1714</v>
      </c>
      <c r="F15" t="s">
        <v>130</v>
      </c>
      <c r="G15" t="s">
        <v>210</v>
      </c>
      <c r="H15" t="s">
        <v>211</v>
      </c>
      <c r="I15" t="s">
        <v>1718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397764.16</v>
      </c>
      <c r="O15" s="77">
        <v>129.03</v>
      </c>
      <c r="P15" s="77">
        <v>513.23509564799997</v>
      </c>
      <c r="Q15" s="77">
        <v>0.01</v>
      </c>
      <c r="R15" s="77">
        <v>40.46</v>
      </c>
      <c r="S15" s="77">
        <v>0.14000000000000001</v>
      </c>
    </row>
    <row r="16" spans="2:81">
      <c r="B16" t="s">
        <v>1719</v>
      </c>
      <c r="C16" t="s">
        <v>1720</v>
      </c>
      <c r="D16" t="s">
        <v>126</v>
      </c>
      <c r="E16" t="s">
        <v>1721</v>
      </c>
      <c r="F16" t="s">
        <v>929</v>
      </c>
      <c r="G16" t="s">
        <v>1722</v>
      </c>
      <c r="H16" t="s">
        <v>153</v>
      </c>
      <c r="I16" t="s">
        <v>1723</v>
      </c>
      <c r="J16" s="77">
        <v>8.34</v>
      </c>
      <c r="K16" t="s">
        <v>105</v>
      </c>
      <c r="L16" s="77">
        <v>2.14</v>
      </c>
      <c r="M16" s="77">
        <v>1.48</v>
      </c>
      <c r="N16" s="77">
        <v>70000</v>
      </c>
      <c r="O16" s="77">
        <v>107.74</v>
      </c>
      <c r="P16" s="77">
        <v>75.418000000000006</v>
      </c>
      <c r="Q16" s="77">
        <v>0.03</v>
      </c>
      <c r="R16" s="77">
        <v>5.95</v>
      </c>
      <c r="S16" s="77">
        <v>0.02</v>
      </c>
    </row>
    <row r="17" spans="2:19">
      <c r="B17" t="s">
        <v>1724</v>
      </c>
      <c r="C17" t="s">
        <v>1725</v>
      </c>
      <c r="D17" t="s">
        <v>126</v>
      </c>
      <c r="E17" t="s">
        <v>457</v>
      </c>
      <c r="F17" t="s">
        <v>929</v>
      </c>
      <c r="G17" t="s">
        <v>362</v>
      </c>
      <c r="H17" t="s">
        <v>211</v>
      </c>
      <c r="I17" t="s">
        <v>1726</v>
      </c>
      <c r="J17" s="77">
        <v>1.54</v>
      </c>
      <c r="K17" t="s">
        <v>105</v>
      </c>
      <c r="L17" s="77">
        <v>6.85</v>
      </c>
      <c r="M17" s="77">
        <v>0.54</v>
      </c>
      <c r="N17" s="77">
        <v>7500</v>
      </c>
      <c r="O17" s="77">
        <v>126.92</v>
      </c>
      <c r="P17" s="77">
        <v>9.5190000000000001</v>
      </c>
      <c r="Q17" s="77">
        <v>0</v>
      </c>
      <c r="R17" s="77">
        <v>0.75</v>
      </c>
      <c r="S17" s="77">
        <v>0</v>
      </c>
    </row>
    <row r="18" spans="2:19">
      <c r="B18" t="s">
        <v>1727</v>
      </c>
      <c r="C18" t="s">
        <v>1728</v>
      </c>
      <c r="D18" t="s">
        <v>126</v>
      </c>
      <c r="E18" t="s">
        <v>457</v>
      </c>
      <c r="F18" t="s">
        <v>458</v>
      </c>
      <c r="G18" t="s">
        <v>459</v>
      </c>
      <c r="H18" t="s">
        <v>153</v>
      </c>
      <c r="I18" t="s">
        <v>1729</v>
      </c>
      <c r="J18" s="77">
        <v>3.02</v>
      </c>
      <c r="K18" t="s">
        <v>105</v>
      </c>
      <c r="L18" s="77">
        <v>6</v>
      </c>
      <c r="M18" s="77">
        <v>0.63</v>
      </c>
      <c r="N18" s="77">
        <v>68000</v>
      </c>
      <c r="O18" s="77">
        <v>126.82</v>
      </c>
      <c r="P18" s="77">
        <v>86.2376</v>
      </c>
      <c r="Q18" s="77">
        <v>0</v>
      </c>
      <c r="R18" s="77">
        <v>6.8</v>
      </c>
      <c r="S18" s="77">
        <v>0.02</v>
      </c>
    </row>
    <row r="19" spans="2:19">
      <c r="B19" t="s">
        <v>1730</v>
      </c>
      <c r="C19" t="s">
        <v>1731</v>
      </c>
      <c r="D19" t="s">
        <v>126</v>
      </c>
      <c r="E19" t="s">
        <v>1732</v>
      </c>
      <c r="F19" t="s">
        <v>130</v>
      </c>
      <c r="G19" t="s">
        <v>398</v>
      </c>
      <c r="H19" t="s">
        <v>211</v>
      </c>
      <c r="I19" t="s">
        <v>611</v>
      </c>
      <c r="J19" s="77">
        <v>4.3600000000000003</v>
      </c>
      <c r="K19" t="s">
        <v>105</v>
      </c>
      <c r="L19" s="77">
        <v>5.6</v>
      </c>
      <c r="M19" s="77">
        <v>0.62</v>
      </c>
      <c r="N19" s="77">
        <v>18932.68</v>
      </c>
      <c r="O19" s="77">
        <v>152.54</v>
      </c>
      <c r="P19" s="77">
        <v>28.879910072000001</v>
      </c>
      <c r="Q19" s="77">
        <v>0</v>
      </c>
      <c r="R19" s="77">
        <v>2.2799999999999998</v>
      </c>
      <c r="S19" s="77">
        <v>0.01</v>
      </c>
    </row>
    <row r="20" spans="2:19">
      <c r="B20" s="78" t="s">
        <v>1709</v>
      </c>
      <c r="C20" s="16"/>
      <c r="D20" s="16"/>
      <c r="E20" s="16"/>
      <c r="J20" s="79">
        <v>5.36</v>
      </c>
      <c r="M20" s="79">
        <v>2.7</v>
      </c>
      <c r="N20" s="79">
        <v>392221</v>
      </c>
      <c r="P20" s="79">
        <v>434.29207644939999</v>
      </c>
      <c r="R20" s="79">
        <v>34.24</v>
      </c>
      <c r="S20" s="79">
        <v>0.12</v>
      </c>
    </row>
    <row r="21" spans="2:19">
      <c r="B21" t="s">
        <v>1733</v>
      </c>
      <c r="C21" t="s">
        <v>1734</v>
      </c>
      <c r="D21" t="s">
        <v>126</v>
      </c>
      <c r="E21" t="s">
        <v>1721</v>
      </c>
      <c r="F21" t="s">
        <v>929</v>
      </c>
      <c r="G21" t="s">
        <v>1722</v>
      </c>
      <c r="H21" t="s">
        <v>153</v>
      </c>
      <c r="I21" t="s">
        <v>1723</v>
      </c>
      <c r="J21" s="77">
        <v>4.43</v>
      </c>
      <c r="K21" t="s">
        <v>105</v>
      </c>
      <c r="L21" s="77">
        <v>2.5</v>
      </c>
      <c r="M21" s="77">
        <v>1.97</v>
      </c>
      <c r="N21" s="77">
        <v>151856</v>
      </c>
      <c r="O21" s="77">
        <v>103.1</v>
      </c>
      <c r="P21" s="77">
        <v>156.563536</v>
      </c>
      <c r="Q21" s="77">
        <v>0.02</v>
      </c>
      <c r="R21" s="77">
        <v>12.34</v>
      </c>
      <c r="S21" s="77">
        <v>0.04</v>
      </c>
    </row>
    <row r="22" spans="2:19">
      <c r="B22" t="s">
        <v>1735</v>
      </c>
      <c r="C22" t="s">
        <v>1736</v>
      </c>
      <c r="D22" t="s">
        <v>126</v>
      </c>
      <c r="E22" t="s">
        <v>1721</v>
      </c>
      <c r="F22" t="s">
        <v>929</v>
      </c>
      <c r="G22" t="s">
        <v>210</v>
      </c>
      <c r="H22" t="s">
        <v>211</v>
      </c>
      <c r="I22" t="s">
        <v>1723</v>
      </c>
      <c r="J22" s="77">
        <v>7.68</v>
      </c>
      <c r="K22" t="s">
        <v>105</v>
      </c>
      <c r="L22" s="77">
        <v>3.74</v>
      </c>
      <c r="M22" s="77">
        <v>3.13</v>
      </c>
      <c r="N22" s="77">
        <v>70000</v>
      </c>
      <c r="O22" s="77">
        <v>105.97</v>
      </c>
      <c r="P22" s="77">
        <v>74.179000000000002</v>
      </c>
      <c r="Q22" s="77">
        <v>0.01</v>
      </c>
      <c r="R22" s="77">
        <v>5.85</v>
      </c>
      <c r="S22" s="77">
        <v>0.02</v>
      </c>
    </row>
    <row r="23" spans="2:19">
      <c r="B23" t="s">
        <v>1737</v>
      </c>
      <c r="C23" t="s">
        <v>1738</v>
      </c>
      <c r="D23" t="s">
        <v>126</v>
      </c>
      <c r="E23" t="s">
        <v>1739</v>
      </c>
      <c r="F23" t="s">
        <v>361</v>
      </c>
      <c r="G23" t="s">
        <v>459</v>
      </c>
      <c r="H23" t="s">
        <v>153</v>
      </c>
      <c r="I23" t="s">
        <v>1740</v>
      </c>
      <c r="J23" s="77">
        <v>5.54</v>
      </c>
      <c r="K23" t="s">
        <v>105</v>
      </c>
      <c r="L23" s="77">
        <v>3.1</v>
      </c>
      <c r="M23" s="77">
        <v>2.64</v>
      </c>
      <c r="N23" s="77">
        <v>159894</v>
      </c>
      <c r="O23" s="77">
        <v>103.44</v>
      </c>
      <c r="P23" s="77">
        <v>165.39435359999999</v>
      </c>
      <c r="Q23" s="77">
        <v>0.04</v>
      </c>
      <c r="R23" s="77">
        <v>13.04</v>
      </c>
      <c r="S23" s="77">
        <v>0.05</v>
      </c>
    </row>
    <row r="24" spans="2:19">
      <c r="B24" t="s">
        <v>1741</v>
      </c>
      <c r="C24" t="s">
        <v>1742</v>
      </c>
      <c r="D24" t="s">
        <v>126</v>
      </c>
      <c r="E24" t="s">
        <v>884</v>
      </c>
      <c r="F24" t="s">
        <v>128</v>
      </c>
      <c r="G24" t="s">
        <v>480</v>
      </c>
      <c r="H24" t="s">
        <v>211</v>
      </c>
      <c r="I24" t="s">
        <v>463</v>
      </c>
      <c r="J24" s="77">
        <v>3.84</v>
      </c>
      <c r="K24" t="s">
        <v>109</v>
      </c>
      <c r="L24" s="77">
        <v>4.45</v>
      </c>
      <c r="M24" s="77">
        <v>5.14</v>
      </c>
      <c r="N24" s="77">
        <v>10471</v>
      </c>
      <c r="O24" s="77">
        <v>99.86</v>
      </c>
      <c r="P24" s="77">
        <v>38.155186849400003</v>
      </c>
      <c r="Q24" s="77">
        <v>0.01</v>
      </c>
      <c r="R24" s="77">
        <v>3.01</v>
      </c>
      <c r="S24" s="77">
        <v>0.01</v>
      </c>
    </row>
    <row r="25" spans="2:19">
      <c r="B25" s="78" t="s">
        <v>321</v>
      </c>
      <c r="C25" s="16"/>
      <c r="D25" s="16"/>
      <c r="E25" s="16"/>
      <c r="J25" s="79">
        <v>2.13</v>
      </c>
      <c r="M25" s="79">
        <v>3.98</v>
      </c>
      <c r="N25" s="79">
        <v>8348</v>
      </c>
      <c r="P25" s="79">
        <v>30.623299815599999</v>
      </c>
      <c r="R25" s="79">
        <v>2.41</v>
      </c>
      <c r="S25" s="79">
        <v>0.01</v>
      </c>
    </row>
    <row r="26" spans="2:19">
      <c r="B26" t="s">
        <v>1743</v>
      </c>
      <c r="C26" t="s">
        <v>1744</v>
      </c>
      <c r="D26" t="s">
        <v>126</v>
      </c>
      <c r="E26" t="s">
        <v>884</v>
      </c>
      <c r="F26" t="s">
        <v>128</v>
      </c>
      <c r="G26" t="s">
        <v>480</v>
      </c>
      <c r="H26" t="s">
        <v>211</v>
      </c>
      <c r="I26" t="s">
        <v>1745</v>
      </c>
      <c r="J26" s="77">
        <v>2.13</v>
      </c>
      <c r="K26" t="s">
        <v>109</v>
      </c>
      <c r="L26" s="77">
        <v>3.7</v>
      </c>
      <c r="M26" s="77">
        <v>3.98</v>
      </c>
      <c r="N26" s="77">
        <v>8348</v>
      </c>
      <c r="O26" s="77">
        <v>100.53</v>
      </c>
      <c r="P26" s="77">
        <v>30.623299815599999</v>
      </c>
      <c r="Q26" s="77">
        <v>0.01</v>
      </c>
      <c r="R26" s="77">
        <v>2.41</v>
      </c>
      <c r="S26" s="77">
        <v>0.01</v>
      </c>
    </row>
    <row r="27" spans="2:19">
      <c r="B27" s="78" t="s">
        <v>809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J28" s="77">
        <v>0</v>
      </c>
      <c r="K28" t="s">
        <v>224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322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224</v>
      </c>
      <c r="C31" t="s">
        <v>224</v>
      </c>
      <c r="D31" s="16"/>
      <c r="E31" s="16"/>
      <c r="F31" t="s">
        <v>224</v>
      </c>
      <c r="G31" t="s">
        <v>224</v>
      </c>
      <c r="J31" s="77">
        <v>0</v>
      </c>
      <c r="K31" t="s">
        <v>224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323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224</v>
      </c>
      <c r="C33" t="s">
        <v>224</v>
      </c>
      <c r="D33" s="16"/>
      <c r="E33" s="16"/>
      <c r="F33" t="s">
        <v>224</v>
      </c>
      <c r="G33" t="s">
        <v>224</v>
      </c>
      <c r="J33" s="77">
        <v>0</v>
      </c>
      <c r="K33" t="s">
        <v>224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231</v>
      </c>
      <c r="C34" s="16"/>
      <c r="D34" s="16"/>
      <c r="E34" s="16"/>
    </row>
    <row r="35" spans="2:19">
      <c r="B35" t="s">
        <v>317</v>
      </c>
      <c r="C35" s="16"/>
      <c r="D35" s="16"/>
      <c r="E35" s="16"/>
    </row>
    <row r="36" spans="2:19">
      <c r="B36" t="s">
        <v>318</v>
      </c>
      <c r="C36" s="16"/>
      <c r="D36" s="16"/>
      <c r="E36" s="16"/>
    </row>
    <row r="37" spans="2:19">
      <c r="B37" t="s">
        <v>319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1987</v>
      </c>
    </row>
    <row r="3" spans="2:98" s="1" customFormat="1">
      <c r="B3" s="2" t="s">
        <v>2</v>
      </c>
      <c r="C3" s="26" t="s">
        <v>1988</v>
      </c>
    </row>
    <row r="4" spans="2:98" s="1" customFormat="1">
      <c r="B4" s="2" t="s">
        <v>3</v>
      </c>
      <c r="C4" s="81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467195.14</v>
      </c>
      <c r="I11" s="7"/>
      <c r="J11" s="76">
        <v>1787.2986683148454</v>
      </c>
      <c r="K11" s="7"/>
      <c r="L11" s="76">
        <v>100</v>
      </c>
      <c r="M11" s="76">
        <v>0.49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224</v>
      </c>
      <c r="C13" t="s">
        <v>224</v>
      </c>
      <c r="D13" s="16"/>
      <c r="E13" s="16"/>
      <c r="F13" t="s">
        <v>224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467195.14</v>
      </c>
      <c r="J14" s="79">
        <v>1787.2986683148454</v>
      </c>
      <c r="L14" s="79">
        <v>100</v>
      </c>
      <c r="M14" s="79">
        <v>0.49</v>
      </c>
    </row>
    <row r="15" spans="2:98">
      <c r="B15" s="78" t="s">
        <v>322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323</v>
      </c>
      <c r="C17" s="16"/>
      <c r="D17" s="16"/>
      <c r="E17" s="16"/>
      <c r="H17" s="79">
        <v>467195.14</v>
      </c>
      <c r="J17" s="79">
        <v>1787.2986683148454</v>
      </c>
      <c r="L17" s="79">
        <v>100</v>
      </c>
      <c r="M17" s="79">
        <v>0.49</v>
      </c>
    </row>
    <row r="18" spans="2:13">
      <c r="B18" t="s">
        <v>1746</v>
      </c>
      <c r="C18" t="s">
        <v>1747</v>
      </c>
      <c r="D18" t="s">
        <v>126</v>
      </c>
      <c r="E18" t="s">
        <v>1748</v>
      </c>
      <c r="F18" t="s">
        <v>1278</v>
      </c>
      <c r="G18" t="s">
        <v>113</v>
      </c>
      <c r="H18" s="77">
        <v>44241.11</v>
      </c>
      <c r="I18" s="77">
        <v>107.49210000000022</v>
      </c>
      <c r="J18" s="77">
        <v>200.96086946332201</v>
      </c>
      <c r="K18" s="77">
        <v>0</v>
      </c>
      <c r="L18" s="77">
        <v>11.24</v>
      </c>
      <c r="M18" s="77">
        <v>0.06</v>
      </c>
    </row>
    <row r="19" spans="2:13">
      <c r="B19" t="s">
        <v>1749</v>
      </c>
      <c r="C19" t="s">
        <v>1750</v>
      </c>
      <c r="D19" t="s">
        <v>126</v>
      </c>
      <c r="E19" t="s">
        <v>1751</v>
      </c>
      <c r="F19" t="s">
        <v>1278</v>
      </c>
      <c r="G19" t="s">
        <v>109</v>
      </c>
      <c r="H19" s="77">
        <v>10474.040000000001</v>
      </c>
      <c r="I19" s="77">
        <v>103.63889999999989</v>
      </c>
      <c r="J19" s="77">
        <v>39.610551241852399</v>
      </c>
      <c r="K19" s="77">
        <v>0</v>
      </c>
      <c r="L19" s="77">
        <v>2.2200000000000002</v>
      </c>
      <c r="M19" s="77">
        <v>0.01</v>
      </c>
    </row>
    <row r="20" spans="2:13">
      <c r="B20" t="s">
        <v>1752</v>
      </c>
      <c r="C20" t="s">
        <v>1753</v>
      </c>
      <c r="D20" t="s">
        <v>126</v>
      </c>
      <c r="E20" t="s">
        <v>1754</v>
      </c>
      <c r="F20" t="s">
        <v>1278</v>
      </c>
      <c r="G20" t="s">
        <v>109</v>
      </c>
      <c r="H20" s="77">
        <v>98063.07</v>
      </c>
      <c r="I20" s="77">
        <v>90.854999999999862</v>
      </c>
      <c r="J20" s="77">
        <v>325.10839300477602</v>
      </c>
      <c r="K20" s="77">
        <v>0</v>
      </c>
      <c r="L20" s="77">
        <v>18.190000000000001</v>
      </c>
      <c r="M20" s="77">
        <v>0.09</v>
      </c>
    </row>
    <row r="21" spans="2:13">
      <c r="B21" t="s">
        <v>1755</v>
      </c>
      <c r="C21" t="s">
        <v>1756</v>
      </c>
      <c r="D21" t="s">
        <v>126</v>
      </c>
      <c r="E21" t="s">
        <v>1757</v>
      </c>
      <c r="F21" t="s">
        <v>126</v>
      </c>
      <c r="G21" t="s">
        <v>109</v>
      </c>
      <c r="H21" s="77">
        <v>123977.16</v>
      </c>
      <c r="I21" s="77">
        <v>94.97</v>
      </c>
      <c r="J21" s="77">
        <v>429.63730620094799</v>
      </c>
      <c r="K21" s="77">
        <v>0</v>
      </c>
      <c r="L21" s="77">
        <v>24.04</v>
      </c>
      <c r="M21" s="77">
        <v>0.12</v>
      </c>
    </row>
    <row r="22" spans="2:13">
      <c r="B22" t="s">
        <v>1758</v>
      </c>
      <c r="C22" t="s">
        <v>1759</v>
      </c>
      <c r="D22" t="s">
        <v>126</v>
      </c>
      <c r="E22" t="s">
        <v>1760</v>
      </c>
      <c r="F22" t="s">
        <v>361</v>
      </c>
      <c r="G22" t="s">
        <v>113</v>
      </c>
      <c r="H22" s="77">
        <v>190439.76</v>
      </c>
      <c r="I22" s="77">
        <v>98.412100000000024</v>
      </c>
      <c r="J22" s="77">
        <v>791.98154840394704</v>
      </c>
      <c r="K22" s="77">
        <v>0.34</v>
      </c>
      <c r="L22" s="77">
        <v>44.31</v>
      </c>
      <c r="M22" s="77">
        <v>0.22</v>
      </c>
    </row>
    <row r="23" spans="2:13">
      <c r="B23" t="s">
        <v>231</v>
      </c>
      <c r="C23" s="16"/>
      <c r="D23" s="16"/>
      <c r="E23" s="16"/>
    </row>
    <row r="24" spans="2:13">
      <c r="B24" t="s">
        <v>317</v>
      </c>
      <c r="C24" s="16"/>
      <c r="D24" s="16"/>
      <c r="E24" s="16"/>
    </row>
    <row r="25" spans="2:13">
      <c r="B25" t="s">
        <v>318</v>
      </c>
      <c r="C25" s="16"/>
      <c r="D25" s="16"/>
      <c r="E25" s="16"/>
    </row>
    <row r="26" spans="2:13">
      <c r="B26" t="s">
        <v>319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1987</v>
      </c>
    </row>
    <row r="3" spans="2:55" s="1" customFormat="1">
      <c r="B3" s="2" t="s">
        <v>2</v>
      </c>
      <c r="C3" s="26" t="s">
        <v>1988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1229448.3500000001</v>
      </c>
      <c r="G11" s="7"/>
      <c r="H11" s="76">
        <v>4253.8950460854312</v>
      </c>
      <c r="I11" s="7"/>
      <c r="J11" s="76">
        <v>100</v>
      </c>
      <c r="K11" s="76">
        <v>1.17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1760.58</v>
      </c>
      <c r="H12" s="79">
        <v>6.6043347651062998</v>
      </c>
      <c r="J12" s="79">
        <v>0.16</v>
      </c>
      <c r="K12" s="79">
        <v>0</v>
      </c>
    </row>
    <row r="13" spans="2:55">
      <c r="B13" s="78" t="s">
        <v>1761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224</v>
      </c>
      <c r="C14" t="s">
        <v>224</v>
      </c>
      <c r="D14" t="s">
        <v>224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1762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224</v>
      </c>
      <c r="C16" t="s">
        <v>224</v>
      </c>
      <c r="D16" t="s">
        <v>224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1763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1764</v>
      </c>
      <c r="C19" s="16"/>
      <c r="F19" s="79">
        <v>1760.58</v>
      </c>
      <c r="H19" s="79">
        <v>6.6043347651062998</v>
      </c>
      <c r="J19" s="79">
        <v>0.16</v>
      </c>
      <c r="K19" s="79">
        <v>0</v>
      </c>
    </row>
    <row r="20" spans="2:11">
      <c r="B20" t="s">
        <v>1765</v>
      </c>
      <c r="C20" t="s">
        <v>1766</v>
      </c>
      <c r="D20" t="s">
        <v>109</v>
      </c>
      <c r="E20" t="s">
        <v>1767</v>
      </c>
      <c r="F20" s="77">
        <v>1760.58</v>
      </c>
      <c r="G20" s="77">
        <v>102.8015</v>
      </c>
      <c r="H20" s="77">
        <v>6.6043347651062998</v>
      </c>
      <c r="I20" s="77">
        <v>0.01</v>
      </c>
      <c r="J20" s="77">
        <v>0.16</v>
      </c>
      <c r="K20" s="77">
        <v>0</v>
      </c>
    </row>
    <row r="21" spans="2:11">
      <c r="B21" s="78" t="s">
        <v>229</v>
      </c>
      <c r="C21" s="16"/>
      <c r="F21" s="79">
        <v>1227687.77</v>
      </c>
      <c r="H21" s="79">
        <v>4247.2907113203246</v>
      </c>
      <c r="J21" s="79">
        <v>99.84</v>
      </c>
      <c r="K21" s="79">
        <v>1.17</v>
      </c>
    </row>
    <row r="22" spans="2:11">
      <c r="B22" s="78" t="s">
        <v>1768</v>
      </c>
      <c r="C22" s="16"/>
      <c r="F22" s="79">
        <v>2492.89</v>
      </c>
      <c r="H22" s="79">
        <v>8.30601034815734</v>
      </c>
      <c r="J22" s="79">
        <v>0.2</v>
      </c>
      <c r="K22" s="79">
        <v>0</v>
      </c>
    </row>
    <row r="23" spans="2:11">
      <c r="B23" t="s">
        <v>1769</v>
      </c>
      <c r="C23" t="s">
        <v>1770</v>
      </c>
      <c r="D23" t="s">
        <v>109</v>
      </c>
      <c r="E23" t="s">
        <v>1771</v>
      </c>
      <c r="F23" s="77">
        <v>2492.89</v>
      </c>
      <c r="G23" s="77">
        <v>91.309399999999997</v>
      </c>
      <c r="H23" s="77">
        <v>8.30601034815734</v>
      </c>
      <c r="I23" s="77">
        <v>0</v>
      </c>
      <c r="J23" s="77">
        <v>0.2</v>
      </c>
      <c r="K23" s="77">
        <v>0</v>
      </c>
    </row>
    <row r="24" spans="2:11">
      <c r="B24" s="78" t="s">
        <v>1772</v>
      </c>
      <c r="C24" s="16"/>
      <c r="F24" s="79">
        <v>680682.95</v>
      </c>
      <c r="H24" s="79">
        <v>2562.7302459124098</v>
      </c>
      <c r="J24" s="79">
        <v>60.24</v>
      </c>
      <c r="K24" s="79">
        <v>0.7</v>
      </c>
    </row>
    <row r="25" spans="2:11">
      <c r="B25" t="s">
        <v>1773</v>
      </c>
      <c r="C25" t="s">
        <v>1774</v>
      </c>
      <c r="D25" t="s">
        <v>109</v>
      </c>
      <c r="E25" t="s">
        <v>1775</v>
      </c>
      <c r="F25" s="77">
        <v>680682.95</v>
      </c>
      <c r="G25" s="77">
        <v>103.17730000000012</v>
      </c>
      <c r="H25" s="77">
        <v>2562.7302459124098</v>
      </c>
      <c r="I25" s="77">
        <v>0</v>
      </c>
      <c r="J25" s="77">
        <v>60.24</v>
      </c>
      <c r="K25" s="77">
        <v>0.7</v>
      </c>
    </row>
    <row r="26" spans="2:11">
      <c r="B26" s="78" t="s">
        <v>1776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224</v>
      </c>
      <c r="C27" t="s">
        <v>224</v>
      </c>
      <c r="D27" t="s">
        <v>224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1777</v>
      </c>
      <c r="C28" s="16"/>
      <c r="F28" s="79">
        <v>544511.93000000005</v>
      </c>
      <c r="H28" s="79">
        <v>1676.2544550597572</v>
      </c>
      <c r="J28" s="79">
        <v>39.409999999999997</v>
      </c>
      <c r="K28" s="79">
        <v>0.46</v>
      </c>
    </row>
    <row r="29" spans="2:11">
      <c r="B29" t="s">
        <v>1778</v>
      </c>
      <c r="C29" t="s">
        <v>1779</v>
      </c>
      <c r="D29" t="s">
        <v>109</v>
      </c>
      <c r="E29" t="s">
        <v>1780</v>
      </c>
      <c r="F29" s="77">
        <v>49.92</v>
      </c>
      <c r="G29" s="77">
        <v>100</v>
      </c>
      <c r="H29" s="77">
        <v>0.18215808</v>
      </c>
      <c r="I29" s="77">
        <v>0.15</v>
      </c>
      <c r="J29" s="77">
        <v>0</v>
      </c>
      <c r="K29" s="77">
        <v>0</v>
      </c>
    </row>
    <row r="30" spans="2:11">
      <c r="B30" t="s">
        <v>1781</v>
      </c>
      <c r="C30" t="s">
        <v>1782</v>
      </c>
      <c r="D30" t="s">
        <v>109</v>
      </c>
      <c r="E30" t="s">
        <v>1783</v>
      </c>
      <c r="F30" s="77">
        <v>10559.83</v>
      </c>
      <c r="G30" s="77">
        <v>102.41470000000002</v>
      </c>
      <c r="H30" s="77">
        <v>39.463271666571501</v>
      </c>
      <c r="I30" s="77">
        <v>0</v>
      </c>
      <c r="J30" s="77">
        <v>0.93</v>
      </c>
      <c r="K30" s="77">
        <v>0.01</v>
      </c>
    </row>
    <row r="31" spans="2:11">
      <c r="B31" t="s">
        <v>1784</v>
      </c>
      <c r="C31" t="s">
        <v>1785</v>
      </c>
      <c r="D31" t="s">
        <v>116</v>
      </c>
      <c r="E31" t="s">
        <v>1786</v>
      </c>
      <c r="F31" s="77">
        <v>30534.44</v>
      </c>
      <c r="G31" s="77">
        <v>104.11660000000001</v>
      </c>
      <c r="H31" s="77">
        <v>151.804034114866</v>
      </c>
      <c r="I31" s="77">
        <v>0</v>
      </c>
      <c r="J31" s="77">
        <v>3.57</v>
      </c>
      <c r="K31" s="77">
        <v>0.04</v>
      </c>
    </row>
    <row r="32" spans="2:11">
      <c r="B32" t="s">
        <v>1787</v>
      </c>
      <c r="C32" t="s">
        <v>1788</v>
      </c>
      <c r="D32" t="s">
        <v>109</v>
      </c>
      <c r="E32" t="s">
        <v>1789</v>
      </c>
      <c r="F32" s="77">
        <v>26022.34</v>
      </c>
      <c r="G32" s="77">
        <v>107.24980000000033</v>
      </c>
      <c r="H32" s="77">
        <v>101.839603851813</v>
      </c>
      <c r="I32" s="77">
        <v>0</v>
      </c>
      <c r="J32" s="77">
        <v>2.39</v>
      </c>
      <c r="K32" s="77">
        <v>0.03</v>
      </c>
    </row>
    <row r="33" spans="2:11">
      <c r="B33" t="s">
        <v>1790</v>
      </c>
      <c r="C33" t="s">
        <v>1791</v>
      </c>
      <c r="D33" t="s">
        <v>109</v>
      </c>
      <c r="E33" t="s">
        <v>1792</v>
      </c>
      <c r="F33" s="77">
        <v>175.64</v>
      </c>
      <c r="G33" s="77">
        <v>2.9821</v>
      </c>
      <c r="H33" s="77">
        <v>1.9112587845560001E-2</v>
      </c>
      <c r="I33" s="77">
        <v>0</v>
      </c>
      <c r="J33" s="77">
        <v>0</v>
      </c>
      <c r="K33" s="77">
        <v>0</v>
      </c>
    </row>
    <row r="34" spans="2:11">
      <c r="B34" t="s">
        <v>1793</v>
      </c>
      <c r="C34" t="s">
        <v>1794</v>
      </c>
      <c r="D34" t="s">
        <v>109</v>
      </c>
      <c r="E34" t="s">
        <v>1795</v>
      </c>
      <c r="F34" s="77">
        <v>1350.05</v>
      </c>
      <c r="G34" s="77">
        <v>91.877899999999997</v>
      </c>
      <c r="H34" s="77">
        <v>4.5262108020785501</v>
      </c>
      <c r="I34" s="77">
        <v>0</v>
      </c>
      <c r="J34" s="77">
        <v>0.11</v>
      </c>
      <c r="K34" s="77">
        <v>0</v>
      </c>
    </row>
    <row r="35" spans="2:11">
      <c r="B35" t="s">
        <v>1796</v>
      </c>
      <c r="C35" t="s">
        <v>1797</v>
      </c>
      <c r="D35" t="s">
        <v>109</v>
      </c>
      <c r="E35" t="s">
        <v>1798</v>
      </c>
      <c r="F35" s="77">
        <v>54145.54</v>
      </c>
      <c r="G35" s="77">
        <v>100</v>
      </c>
      <c r="H35" s="77">
        <v>197.57707546</v>
      </c>
      <c r="I35" s="77">
        <v>0.03</v>
      </c>
      <c r="J35" s="77">
        <v>4.6399999999999997</v>
      </c>
      <c r="K35" s="77">
        <v>0.05</v>
      </c>
    </row>
    <row r="36" spans="2:11">
      <c r="B36" t="s">
        <v>1799</v>
      </c>
      <c r="C36" t="s">
        <v>1800</v>
      </c>
      <c r="D36" t="s">
        <v>109</v>
      </c>
      <c r="E36" t="s">
        <v>1801</v>
      </c>
      <c r="F36" s="77">
        <v>49741.54</v>
      </c>
      <c r="G36" s="77">
        <v>97.101200000000262</v>
      </c>
      <c r="H36" s="77">
        <v>176.24535803821399</v>
      </c>
      <c r="I36" s="77">
        <v>0.03</v>
      </c>
      <c r="J36" s="77">
        <v>4.1399999999999997</v>
      </c>
      <c r="K36" s="77">
        <v>0.05</v>
      </c>
    </row>
    <row r="37" spans="2:11">
      <c r="B37" t="s">
        <v>1802</v>
      </c>
      <c r="C37" t="s">
        <v>1803</v>
      </c>
      <c r="D37" t="s">
        <v>113</v>
      </c>
      <c r="E37" t="s">
        <v>1804</v>
      </c>
      <c r="F37" s="77">
        <v>72495.7</v>
      </c>
      <c r="G37" s="77">
        <v>111.19640000000005</v>
      </c>
      <c r="H37" s="77">
        <v>340.65276123087398</v>
      </c>
      <c r="I37" s="77">
        <v>0.03</v>
      </c>
      <c r="J37" s="77">
        <v>8.01</v>
      </c>
      <c r="K37" s="77">
        <v>0.09</v>
      </c>
    </row>
    <row r="38" spans="2:11">
      <c r="B38" t="s">
        <v>1778</v>
      </c>
      <c r="C38" t="s">
        <v>1805</v>
      </c>
      <c r="D38" t="s">
        <v>109</v>
      </c>
      <c r="E38" t="s">
        <v>1806</v>
      </c>
      <c r="F38" s="77">
        <v>101.46</v>
      </c>
      <c r="G38" s="77">
        <v>39.740299999999998</v>
      </c>
      <c r="H38" s="77">
        <v>0.14712953507862001</v>
      </c>
      <c r="I38" s="77">
        <v>0</v>
      </c>
      <c r="J38" s="77">
        <v>0</v>
      </c>
      <c r="K38" s="77">
        <v>0</v>
      </c>
    </row>
    <row r="39" spans="2:11">
      <c r="B39" t="s">
        <v>1807</v>
      </c>
      <c r="C39" t="s">
        <v>1808</v>
      </c>
      <c r="D39" t="s">
        <v>109</v>
      </c>
      <c r="E39" t="s">
        <v>1809</v>
      </c>
      <c r="F39" s="77">
        <v>113330.45</v>
      </c>
      <c r="G39" s="77">
        <v>100</v>
      </c>
      <c r="H39" s="77">
        <v>413.54281205000001</v>
      </c>
      <c r="I39" s="77">
        <v>0.01</v>
      </c>
      <c r="J39" s="77">
        <v>9.7200000000000006</v>
      </c>
      <c r="K39" s="77">
        <v>0.11</v>
      </c>
    </row>
    <row r="40" spans="2:11">
      <c r="B40" t="s">
        <v>1810</v>
      </c>
      <c r="C40" t="s">
        <v>1811</v>
      </c>
      <c r="D40" t="s">
        <v>204</v>
      </c>
      <c r="E40" t="s">
        <v>1812</v>
      </c>
      <c r="F40" s="77">
        <v>150068.54999999999</v>
      </c>
      <c r="G40" s="77">
        <v>100</v>
      </c>
      <c r="H40" s="77">
        <v>85.118881560000005</v>
      </c>
      <c r="I40" s="77">
        <v>0.02</v>
      </c>
      <c r="J40" s="77">
        <v>2</v>
      </c>
      <c r="K40" s="77">
        <v>0.02</v>
      </c>
    </row>
    <row r="41" spans="2:11">
      <c r="B41" t="s">
        <v>1813</v>
      </c>
      <c r="C41" t="s">
        <v>1814</v>
      </c>
      <c r="D41" t="s">
        <v>113</v>
      </c>
      <c r="E41" t="s">
        <v>1815</v>
      </c>
      <c r="F41" s="77">
        <v>12576</v>
      </c>
      <c r="G41" s="77">
        <v>100.8395</v>
      </c>
      <c r="H41" s="77">
        <v>53.589801832416001</v>
      </c>
      <c r="I41" s="77">
        <v>0.01</v>
      </c>
      <c r="J41" s="77">
        <v>1.26</v>
      </c>
      <c r="K41" s="77">
        <v>0.01</v>
      </c>
    </row>
    <row r="42" spans="2:11">
      <c r="B42" t="s">
        <v>1816</v>
      </c>
      <c r="C42" t="s">
        <v>1817</v>
      </c>
      <c r="D42" t="s">
        <v>116</v>
      </c>
      <c r="E42" t="s">
        <v>1818</v>
      </c>
      <c r="F42" s="77">
        <v>23360.47</v>
      </c>
      <c r="G42" s="77">
        <v>100</v>
      </c>
      <c r="H42" s="77">
        <v>111.54624425</v>
      </c>
      <c r="I42" s="77">
        <v>0.03</v>
      </c>
      <c r="J42" s="77">
        <v>2.62</v>
      </c>
      <c r="K42" s="77">
        <v>0.03</v>
      </c>
    </row>
    <row r="43" spans="2:11">
      <c r="B43" t="s">
        <v>231</v>
      </c>
      <c r="C43" s="16"/>
    </row>
    <row r="44" spans="2:11">
      <c r="B44" t="s">
        <v>317</v>
      </c>
      <c r="C44" s="16"/>
    </row>
    <row r="45" spans="2:11">
      <c r="B45" t="s">
        <v>318</v>
      </c>
      <c r="C45" s="16"/>
    </row>
    <row r="46" spans="2:11">
      <c r="B46" t="s">
        <v>319</v>
      </c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1987</v>
      </c>
    </row>
    <row r="3" spans="2:59" s="1" customFormat="1">
      <c r="B3" s="2" t="s">
        <v>2</v>
      </c>
      <c r="C3" s="26" t="s">
        <v>1988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138.5</v>
      </c>
      <c r="H11" s="7"/>
      <c r="I11" s="76">
        <v>0.65816130124450001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1819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224</v>
      </c>
      <c r="C13" t="s">
        <v>224</v>
      </c>
      <c r="D13" t="s">
        <v>224</v>
      </c>
      <c r="E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1672</v>
      </c>
      <c r="C14" s="16"/>
      <c r="D14" s="16"/>
      <c r="G14" s="79">
        <v>138.5</v>
      </c>
      <c r="I14" s="79">
        <v>0.65816130124450001</v>
      </c>
      <c r="K14" s="79">
        <v>100</v>
      </c>
      <c r="L14" s="79">
        <v>0</v>
      </c>
    </row>
    <row r="15" spans="2:59">
      <c r="B15" t="s">
        <v>1820</v>
      </c>
      <c r="C15" t="s">
        <v>1821</v>
      </c>
      <c r="D15" t="s">
        <v>1052</v>
      </c>
      <c r="E15" t="s">
        <v>109</v>
      </c>
      <c r="F15" t="s">
        <v>1822</v>
      </c>
      <c r="G15" s="77">
        <v>138.5</v>
      </c>
      <c r="H15" s="77">
        <v>130.22929999999999</v>
      </c>
      <c r="I15" s="77">
        <v>0.65816130124450001</v>
      </c>
      <c r="J15" s="77">
        <v>0</v>
      </c>
      <c r="K15" s="77">
        <v>100</v>
      </c>
      <c r="L15" s="77">
        <v>0</v>
      </c>
    </row>
    <row r="16" spans="2:59">
      <c r="B16" t="s">
        <v>231</v>
      </c>
      <c r="C16" s="16"/>
      <c r="D16" s="16"/>
    </row>
    <row r="17" spans="2:4">
      <c r="B17" t="s">
        <v>317</v>
      </c>
      <c r="C17" s="16"/>
      <c r="D17" s="16"/>
    </row>
    <row r="18" spans="2:4">
      <c r="B18" t="s">
        <v>318</v>
      </c>
      <c r="C18" s="16"/>
      <c r="D18" s="16"/>
    </row>
    <row r="19" spans="2:4">
      <c r="B19" t="s">
        <v>319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1987</v>
      </c>
    </row>
    <row r="3" spans="2:52" s="1" customFormat="1">
      <c r="B3" s="2" t="s">
        <v>2</v>
      </c>
      <c r="C3" s="26" t="s">
        <v>1988</v>
      </c>
    </row>
    <row r="4" spans="2:52" s="1" customFormat="1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1673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1674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224</v>
      </c>
      <c r="C16" t="s">
        <v>224</v>
      </c>
      <c r="D16" t="s">
        <v>224</v>
      </c>
      <c r="E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1823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t="s">
        <v>224</v>
      </c>
      <c r="E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1675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809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1673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1676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1675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1677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809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231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2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1987</v>
      </c>
    </row>
    <row r="3" spans="2:13" s="1" customFormat="1">
      <c r="B3" s="2" t="s">
        <v>2</v>
      </c>
      <c r="C3" s="26" t="s">
        <v>1988</v>
      </c>
    </row>
    <row r="4" spans="2:13" s="1" customFormat="1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64123.840863019766</v>
      </c>
      <c r="K11" s="76">
        <v>100</v>
      </c>
      <c r="L11" s="76">
        <v>17.61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64123.840863019766</v>
      </c>
      <c r="K12" s="79">
        <v>100</v>
      </c>
      <c r="L12" s="79">
        <v>17.61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57459.792329999997</v>
      </c>
      <c r="K13" s="79">
        <v>89.61</v>
      </c>
      <c r="L13" s="79">
        <v>15.78</v>
      </c>
    </row>
    <row r="14" spans="2:13">
      <c r="B14" s="82" t="s">
        <v>1989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57459.792329999997</v>
      </c>
      <c r="K14" s="77">
        <v>89.61</v>
      </c>
      <c r="L14" s="77">
        <v>15.78</v>
      </c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6664.0485330197698</v>
      </c>
      <c r="K15" s="79">
        <v>10.39</v>
      </c>
      <c r="L15" s="79">
        <v>1.83</v>
      </c>
    </row>
    <row r="16" spans="2:13">
      <c r="B16" s="82" t="s">
        <v>1989</v>
      </c>
      <c r="C16" t="s">
        <v>213</v>
      </c>
      <c r="D16" t="s">
        <v>209</v>
      </c>
      <c r="E16" t="s">
        <v>210</v>
      </c>
      <c r="F16" t="s">
        <v>211</v>
      </c>
      <c r="G16" t="s">
        <v>123</v>
      </c>
      <c r="H16" s="77">
        <v>0</v>
      </c>
      <c r="I16" s="77">
        <v>0</v>
      </c>
      <c r="J16" s="77">
        <v>210.251205094</v>
      </c>
      <c r="K16" s="77">
        <v>0.33</v>
      </c>
      <c r="L16" s="77">
        <v>0.06</v>
      </c>
    </row>
    <row r="17" spans="2:12">
      <c r="B17" s="82" t="s">
        <v>1989</v>
      </c>
      <c r="C17" t="s">
        <v>214</v>
      </c>
      <c r="D17" t="s">
        <v>209</v>
      </c>
      <c r="E17" t="s">
        <v>210</v>
      </c>
      <c r="F17" t="s">
        <v>211</v>
      </c>
      <c r="G17" t="s">
        <v>205</v>
      </c>
      <c r="H17" s="77">
        <v>0</v>
      </c>
      <c r="I17" s="77">
        <v>0</v>
      </c>
      <c r="J17" s="77">
        <v>102.82928999400001</v>
      </c>
      <c r="K17" s="77">
        <v>0.16</v>
      </c>
      <c r="L17" s="77">
        <v>0.03</v>
      </c>
    </row>
    <row r="18" spans="2:12">
      <c r="B18" s="82" t="s">
        <v>1989</v>
      </c>
      <c r="C18" t="s">
        <v>215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4423.95633851</v>
      </c>
      <c r="K18" s="77">
        <v>6.9</v>
      </c>
      <c r="L18" s="77">
        <v>1.21</v>
      </c>
    </row>
    <row r="19" spans="2:12">
      <c r="B19" s="82" t="s">
        <v>1989</v>
      </c>
      <c r="C19" t="s">
        <v>216</v>
      </c>
      <c r="D19" t="s">
        <v>209</v>
      </c>
      <c r="E19" t="s">
        <v>210</v>
      </c>
      <c r="F19" t="s">
        <v>211</v>
      </c>
      <c r="G19" t="s">
        <v>119</v>
      </c>
      <c r="H19" s="77">
        <v>0</v>
      </c>
      <c r="I19" s="77">
        <v>0</v>
      </c>
      <c r="J19" s="77">
        <v>192.16600260199999</v>
      </c>
      <c r="K19" s="77">
        <v>0.3</v>
      </c>
      <c r="L19" s="77">
        <v>0.05</v>
      </c>
    </row>
    <row r="20" spans="2:12">
      <c r="B20" s="82" t="s">
        <v>1989</v>
      </c>
      <c r="C20" t="s">
        <v>217</v>
      </c>
      <c r="D20" t="s">
        <v>209</v>
      </c>
      <c r="E20" t="s">
        <v>210</v>
      </c>
      <c r="F20" t="s">
        <v>211</v>
      </c>
      <c r="G20" t="s">
        <v>113</v>
      </c>
      <c r="H20" s="77">
        <v>0</v>
      </c>
      <c r="I20" s="77">
        <v>0</v>
      </c>
      <c r="J20" s="77">
        <v>-0.69620055000000003</v>
      </c>
      <c r="K20" s="77">
        <v>0</v>
      </c>
      <c r="L20" s="77">
        <v>0</v>
      </c>
    </row>
    <row r="21" spans="2:12">
      <c r="B21" s="82" t="s">
        <v>1989</v>
      </c>
      <c r="C21" t="s">
        <v>218</v>
      </c>
      <c r="D21" t="s">
        <v>209</v>
      </c>
      <c r="E21" t="s">
        <v>210</v>
      </c>
      <c r="F21" t="s">
        <v>211</v>
      </c>
      <c r="G21" t="s">
        <v>202</v>
      </c>
      <c r="H21" s="77">
        <v>0</v>
      </c>
      <c r="I21" s="77">
        <v>0</v>
      </c>
      <c r="J21" s="77">
        <v>231.62776580777</v>
      </c>
      <c r="K21" s="77">
        <v>0.36</v>
      </c>
      <c r="L21" s="77">
        <v>0.06</v>
      </c>
    </row>
    <row r="22" spans="2:12">
      <c r="B22" s="82" t="s">
        <v>1989</v>
      </c>
      <c r="C22" t="s">
        <v>219</v>
      </c>
      <c r="D22" t="s">
        <v>209</v>
      </c>
      <c r="E22" t="s">
        <v>210</v>
      </c>
      <c r="F22" t="s">
        <v>211</v>
      </c>
      <c r="G22" t="s">
        <v>204</v>
      </c>
      <c r="H22" s="77">
        <v>0</v>
      </c>
      <c r="I22" s="77">
        <v>0</v>
      </c>
      <c r="J22" s="77">
        <v>1.2285552E-2</v>
      </c>
      <c r="K22" s="77">
        <v>0</v>
      </c>
      <c r="L22" s="77">
        <v>0</v>
      </c>
    </row>
    <row r="23" spans="2:12">
      <c r="B23" s="82" t="s">
        <v>1989</v>
      </c>
      <c r="C23" t="s">
        <v>220</v>
      </c>
      <c r="D23" t="s">
        <v>209</v>
      </c>
      <c r="E23" t="s">
        <v>210</v>
      </c>
      <c r="F23" t="s">
        <v>211</v>
      </c>
      <c r="G23" t="s">
        <v>203</v>
      </c>
      <c r="H23" s="77">
        <v>0</v>
      </c>
      <c r="I23" s="77">
        <v>0</v>
      </c>
      <c r="J23" s="77">
        <v>7.5380760000000005E-2</v>
      </c>
      <c r="K23" s="77">
        <v>0</v>
      </c>
      <c r="L23" s="77">
        <v>0</v>
      </c>
    </row>
    <row r="24" spans="2:12">
      <c r="B24" s="82" t="s">
        <v>1989</v>
      </c>
      <c r="C24" t="s">
        <v>221</v>
      </c>
      <c r="D24" t="s">
        <v>209</v>
      </c>
      <c r="E24" t="s">
        <v>210</v>
      </c>
      <c r="F24" t="s">
        <v>211</v>
      </c>
      <c r="G24" t="s">
        <v>116</v>
      </c>
      <c r="H24" s="77">
        <v>0</v>
      </c>
      <c r="I24" s="77">
        <v>0</v>
      </c>
      <c r="J24" s="77">
        <v>1495.59202725</v>
      </c>
      <c r="K24" s="77">
        <v>2.33</v>
      </c>
      <c r="L24" s="77">
        <v>0.41</v>
      </c>
    </row>
    <row r="25" spans="2:12">
      <c r="B25" s="82" t="s">
        <v>1989</v>
      </c>
      <c r="C25" t="s">
        <v>222</v>
      </c>
      <c r="D25" t="s">
        <v>209</v>
      </c>
      <c r="E25" t="s">
        <v>210</v>
      </c>
      <c r="F25" t="s">
        <v>211</v>
      </c>
      <c r="G25" t="s">
        <v>201</v>
      </c>
      <c r="H25" s="77">
        <v>0</v>
      </c>
      <c r="I25" s="77">
        <v>0</v>
      </c>
      <c r="J25" s="77">
        <v>8.2344380000000008</v>
      </c>
      <c r="K25" s="77">
        <v>0.01</v>
      </c>
      <c r="L25" s="77">
        <v>0</v>
      </c>
    </row>
    <row r="26" spans="2:12">
      <c r="B26" s="78" t="s">
        <v>223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G27" t="s">
        <v>224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G29" t="s">
        <v>224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G31" t="s">
        <v>224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227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s="16"/>
      <c r="E33" t="s">
        <v>224</v>
      </c>
      <c r="G33" t="s">
        <v>224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228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224</v>
      </c>
      <c r="C35" t="s">
        <v>224</v>
      </c>
      <c r="D35" s="16"/>
      <c r="E35" t="s">
        <v>224</v>
      </c>
      <c r="G35" t="s">
        <v>224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229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224</v>
      </c>
      <c r="C38" t="s">
        <v>224</v>
      </c>
      <c r="D38" s="16"/>
      <c r="E38" t="s">
        <v>224</v>
      </c>
      <c r="G38" t="s">
        <v>224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228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224</v>
      </c>
      <c r="C40" t="s">
        <v>224</v>
      </c>
      <c r="D40" s="16"/>
      <c r="E40" t="s">
        <v>224</v>
      </c>
      <c r="G40" t="s">
        <v>224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231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1987</v>
      </c>
    </row>
    <row r="3" spans="2:49" s="1" customFormat="1">
      <c r="B3" s="2" t="s">
        <v>2</v>
      </c>
      <c r="C3" s="26" t="s">
        <v>1988</v>
      </c>
    </row>
    <row r="4" spans="2:49" s="1" customFormat="1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-10589649.35</v>
      </c>
      <c r="H11" s="7"/>
      <c r="I11" s="76">
        <v>55.781647305870941</v>
      </c>
      <c r="J11" s="76">
        <v>100</v>
      </c>
      <c r="K11" s="76">
        <v>0.02</v>
      </c>
      <c r="AW11" s="16"/>
    </row>
    <row r="12" spans="2:49">
      <c r="B12" s="78" t="s">
        <v>206</v>
      </c>
      <c r="C12" s="16"/>
      <c r="D12" s="16"/>
      <c r="G12" s="79">
        <v>-10589649.35</v>
      </c>
      <c r="I12" s="79">
        <v>55.781647305870941</v>
      </c>
      <c r="J12" s="79">
        <v>100</v>
      </c>
      <c r="K12" s="79">
        <v>0.02</v>
      </c>
    </row>
    <row r="13" spans="2:49">
      <c r="B13" s="78" t="s">
        <v>1673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1674</v>
      </c>
      <c r="C15" s="16"/>
      <c r="D15" s="16"/>
      <c r="G15" s="79">
        <v>-8821750</v>
      </c>
      <c r="I15" s="79">
        <v>-861.47213032384082</v>
      </c>
      <c r="J15" s="79">
        <v>-1544.36</v>
      </c>
      <c r="K15" s="79">
        <v>-0.24</v>
      </c>
    </row>
    <row r="16" spans="2:49">
      <c r="B16" t="s">
        <v>1824</v>
      </c>
      <c r="C16" t="s">
        <v>1825</v>
      </c>
      <c r="D16" t="s">
        <v>126</v>
      </c>
      <c r="E16" t="s">
        <v>109</v>
      </c>
      <c r="F16" t="s">
        <v>1767</v>
      </c>
      <c r="G16" s="77">
        <v>-175000</v>
      </c>
      <c r="H16" s="77">
        <v>25.614068571428572</v>
      </c>
      <c r="I16" s="77">
        <v>-44.824620000000003</v>
      </c>
      <c r="J16" s="77">
        <v>-80.36</v>
      </c>
      <c r="K16" s="77">
        <v>-0.01</v>
      </c>
    </row>
    <row r="17" spans="2:11">
      <c r="B17" t="s">
        <v>1826</v>
      </c>
      <c r="C17" t="s">
        <v>1827</v>
      </c>
      <c r="D17" t="s">
        <v>126</v>
      </c>
      <c r="E17" t="s">
        <v>109</v>
      </c>
      <c r="F17" t="s">
        <v>1767</v>
      </c>
      <c r="G17" s="77">
        <v>-175000</v>
      </c>
      <c r="H17" s="77">
        <v>24.641605714285713</v>
      </c>
      <c r="I17" s="77">
        <v>-43.122810000000001</v>
      </c>
      <c r="J17" s="77">
        <v>-77.31</v>
      </c>
      <c r="K17" s="77">
        <v>-0.01</v>
      </c>
    </row>
    <row r="18" spans="2:11">
      <c r="B18" t="s">
        <v>1828</v>
      </c>
      <c r="C18" t="s">
        <v>1829</v>
      </c>
      <c r="D18" t="s">
        <v>126</v>
      </c>
      <c r="E18" t="s">
        <v>109</v>
      </c>
      <c r="F18" t="s">
        <v>1830</v>
      </c>
      <c r="G18" s="77">
        <v>-250000</v>
      </c>
      <c r="H18" s="77">
        <v>24.082564000000001</v>
      </c>
      <c r="I18" s="77">
        <v>-60.206409999999998</v>
      </c>
      <c r="J18" s="77">
        <v>-107.93</v>
      </c>
      <c r="K18" s="77">
        <v>-0.02</v>
      </c>
    </row>
    <row r="19" spans="2:11">
      <c r="B19" t="s">
        <v>1831</v>
      </c>
      <c r="C19" t="s">
        <v>1832</v>
      </c>
      <c r="D19" t="s">
        <v>126</v>
      </c>
      <c r="E19" t="s">
        <v>109</v>
      </c>
      <c r="F19" t="s">
        <v>1833</v>
      </c>
      <c r="G19" s="77">
        <v>-330000</v>
      </c>
      <c r="H19" s="77">
        <v>19.14877575757582</v>
      </c>
      <c r="I19" s="77">
        <v>-63.190960000000203</v>
      </c>
      <c r="J19" s="77">
        <v>-113.28</v>
      </c>
      <c r="K19" s="77">
        <v>-0.02</v>
      </c>
    </row>
    <row r="20" spans="2:11">
      <c r="B20" t="s">
        <v>1834</v>
      </c>
      <c r="C20" t="s">
        <v>1835</v>
      </c>
      <c r="D20" t="s">
        <v>126</v>
      </c>
      <c r="E20" t="s">
        <v>109</v>
      </c>
      <c r="F20" t="s">
        <v>384</v>
      </c>
      <c r="G20" s="77">
        <v>-200000</v>
      </c>
      <c r="H20" s="77">
        <v>3.8793449999999998</v>
      </c>
      <c r="I20" s="77">
        <v>-7.7586899999999996</v>
      </c>
      <c r="J20" s="77">
        <v>-13.91</v>
      </c>
      <c r="K20" s="77">
        <v>0</v>
      </c>
    </row>
    <row r="21" spans="2:11">
      <c r="B21" t="s">
        <v>1836</v>
      </c>
      <c r="C21" t="s">
        <v>1837</v>
      </c>
      <c r="D21" t="s">
        <v>126</v>
      </c>
      <c r="E21" t="s">
        <v>109</v>
      </c>
      <c r="F21" t="s">
        <v>1838</v>
      </c>
      <c r="G21" s="77">
        <v>-6221750</v>
      </c>
      <c r="H21" s="77">
        <v>9.6112698783649932</v>
      </c>
      <c r="I21" s="77">
        <v>-597.98918365717395</v>
      </c>
      <c r="J21" s="77">
        <v>-1072.02</v>
      </c>
      <c r="K21" s="77">
        <v>-0.16</v>
      </c>
    </row>
    <row r="22" spans="2:11">
      <c r="B22" t="s">
        <v>1839</v>
      </c>
      <c r="C22" t="s">
        <v>1840</v>
      </c>
      <c r="D22" t="s">
        <v>126</v>
      </c>
      <c r="E22" t="s">
        <v>109</v>
      </c>
      <c r="F22" t="s">
        <v>1841</v>
      </c>
      <c r="G22" s="77">
        <v>-2300000</v>
      </c>
      <c r="H22" s="77">
        <v>2.5211833333333304</v>
      </c>
      <c r="I22" s="77">
        <v>-57.987216666666598</v>
      </c>
      <c r="J22" s="77">
        <v>-103.95</v>
      </c>
      <c r="K22" s="77">
        <v>-0.02</v>
      </c>
    </row>
    <row r="23" spans="2:11">
      <c r="B23" t="s">
        <v>1842</v>
      </c>
      <c r="C23" t="s">
        <v>1843</v>
      </c>
      <c r="D23" t="s">
        <v>126</v>
      </c>
      <c r="E23" t="s">
        <v>109</v>
      </c>
      <c r="F23" t="s">
        <v>1841</v>
      </c>
      <c r="G23" s="77">
        <v>330000</v>
      </c>
      <c r="H23" s="77">
        <v>2.0062909090909091</v>
      </c>
      <c r="I23" s="77">
        <v>6.6207599999999998</v>
      </c>
      <c r="J23" s="77">
        <v>11.87</v>
      </c>
      <c r="K23" s="77">
        <v>0</v>
      </c>
    </row>
    <row r="24" spans="2:11">
      <c r="B24" t="s">
        <v>1844</v>
      </c>
      <c r="C24" t="s">
        <v>1845</v>
      </c>
      <c r="D24" t="s">
        <v>126</v>
      </c>
      <c r="E24" t="s">
        <v>109</v>
      </c>
      <c r="F24" t="s">
        <v>1846</v>
      </c>
      <c r="G24" s="77">
        <v>500000</v>
      </c>
      <c r="H24" s="77">
        <v>1.3974</v>
      </c>
      <c r="I24" s="77">
        <v>6.9870000000000001</v>
      </c>
      <c r="J24" s="77">
        <v>12.53</v>
      </c>
      <c r="K24" s="77">
        <v>0</v>
      </c>
    </row>
    <row r="25" spans="2:11">
      <c r="B25" s="78" t="s">
        <v>1823</v>
      </c>
      <c r="C25" s="16"/>
      <c r="D25" s="16"/>
      <c r="G25" s="79">
        <v>-1768213.23</v>
      </c>
      <c r="I25" s="79">
        <v>926.33235454943178</v>
      </c>
      <c r="J25" s="79">
        <v>1660.64</v>
      </c>
      <c r="K25" s="79">
        <v>0.25</v>
      </c>
    </row>
    <row r="26" spans="2:11">
      <c r="B26" t="s">
        <v>1847</v>
      </c>
      <c r="C26" t="s">
        <v>1848</v>
      </c>
      <c r="D26" t="s">
        <v>126</v>
      </c>
      <c r="E26" t="s">
        <v>109</v>
      </c>
      <c r="F26" t="s">
        <v>1849</v>
      </c>
      <c r="G26" s="77">
        <v>1813163.29</v>
      </c>
      <c r="H26" s="77">
        <v>12.700369913686814</v>
      </c>
      <c r="I26" s="77">
        <v>230.27844496917399</v>
      </c>
      <c r="J26" s="77">
        <v>412.82</v>
      </c>
      <c r="K26" s="77">
        <v>0.06</v>
      </c>
    </row>
    <row r="27" spans="2:11">
      <c r="B27" t="s">
        <v>1850</v>
      </c>
      <c r="C27" t="s">
        <v>1851</v>
      </c>
      <c r="D27" t="s">
        <v>126</v>
      </c>
      <c r="E27" t="s">
        <v>113</v>
      </c>
      <c r="F27" t="s">
        <v>808</v>
      </c>
      <c r="G27" s="77">
        <v>-1920700</v>
      </c>
      <c r="H27" s="77">
        <v>-31.138813760379602</v>
      </c>
      <c r="I27" s="77">
        <v>598.08319589561097</v>
      </c>
      <c r="J27" s="77">
        <v>1072.19</v>
      </c>
      <c r="K27" s="77">
        <v>0.16</v>
      </c>
    </row>
    <row r="28" spans="2:11">
      <c r="B28" t="s">
        <v>1852</v>
      </c>
      <c r="C28" t="s">
        <v>1853</v>
      </c>
      <c r="D28" t="s">
        <v>126</v>
      </c>
      <c r="E28" t="s">
        <v>109</v>
      </c>
      <c r="F28" t="s">
        <v>1854</v>
      </c>
      <c r="G28" s="77">
        <v>-200000</v>
      </c>
      <c r="H28" s="77">
        <v>16.228664999999999</v>
      </c>
      <c r="I28" s="77">
        <v>-32.457329999999999</v>
      </c>
      <c r="J28" s="77">
        <v>-58.19</v>
      </c>
      <c r="K28" s="77">
        <v>-0.01</v>
      </c>
    </row>
    <row r="29" spans="2:11">
      <c r="B29" t="s">
        <v>1855</v>
      </c>
      <c r="C29" t="s">
        <v>1856</v>
      </c>
      <c r="D29" t="s">
        <v>126</v>
      </c>
      <c r="E29" t="s">
        <v>113</v>
      </c>
      <c r="F29" t="s">
        <v>1857</v>
      </c>
      <c r="G29" s="77">
        <v>-80000</v>
      </c>
      <c r="H29" s="77">
        <v>-33.025555555555627</v>
      </c>
      <c r="I29" s="77">
        <v>26.420444444444499</v>
      </c>
      <c r="J29" s="77">
        <v>47.36</v>
      </c>
      <c r="K29" s="77">
        <v>0.01</v>
      </c>
    </row>
    <row r="30" spans="2:11">
      <c r="B30" t="s">
        <v>1858</v>
      </c>
      <c r="C30" t="s">
        <v>1859</v>
      </c>
      <c r="D30" t="s">
        <v>126</v>
      </c>
      <c r="E30" t="s">
        <v>113</v>
      </c>
      <c r="F30" t="s">
        <v>1860</v>
      </c>
      <c r="G30" s="77">
        <v>-1113200</v>
      </c>
      <c r="H30" s="77">
        <v>-28.237200000000001</v>
      </c>
      <c r="I30" s="77">
        <v>314.33651040000001</v>
      </c>
      <c r="J30" s="77">
        <v>563.51</v>
      </c>
      <c r="K30" s="77">
        <v>0.09</v>
      </c>
    </row>
    <row r="31" spans="2:11">
      <c r="B31" t="s">
        <v>1861</v>
      </c>
      <c r="C31" t="s">
        <v>1862</v>
      </c>
      <c r="D31" t="s">
        <v>126</v>
      </c>
      <c r="E31" t="s">
        <v>113</v>
      </c>
      <c r="F31" t="s">
        <v>423</v>
      </c>
      <c r="G31" s="77">
        <v>800000</v>
      </c>
      <c r="H31" s="77">
        <v>-30.985821250000001</v>
      </c>
      <c r="I31" s="77">
        <v>-247.88657000000001</v>
      </c>
      <c r="J31" s="77">
        <v>-444.39</v>
      </c>
      <c r="K31" s="77">
        <v>-7.0000000000000007E-2</v>
      </c>
    </row>
    <row r="32" spans="2:11">
      <c r="B32" t="s">
        <v>1863</v>
      </c>
      <c r="C32" t="s">
        <v>1864</v>
      </c>
      <c r="D32" t="s">
        <v>126</v>
      </c>
      <c r="E32" t="s">
        <v>113</v>
      </c>
      <c r="F32" t="s">
        <v>1865</v>
      </c>
      <c r="G32" s="77">
        <v>-100000</v>
      </c>
      <c r="H32" s="77">
        <v>-25.858809999999998</v>
      </c>
      <c r="I32" s="77">
        <v>25.858809999999998</v>
      </c>
      <c r="J32" s="77">
        <v>46.36</v>
      </c>
      <c r="K32" s="77">
        <v>0.01</v>
      </c>
    </row>
    <row r="33" spans="2:11">
      <c r="B33" t="s">
        <v>1866</v>
      </c>
      <c r="C33" t="s">
        <v>1867</v>
      </c>
      <c r="D33" t="s">
        <v>126</v>
      </c>
      <c r="E33" t="s">
        <v>109</v>
      </c>
      <c r="F33" t="s">
        <v>419</v>
      </c>
      <c r="G33" s="77">
        <v>95000</v>
      </c>
      <c r="H33" s="77">
        <v>12.47221052631579</v>
      </c>
      <c r="I33" s="77">
        <v>11.848599999999999</v>
      </c>
      <c r="J33" s="77">
        <v>21.24</v>
      </c>
      <c r="K33" s="77">
        <v>0</v>
      </c>
    </row>
    <row r="34" spans="2:11">
      <c r="B34" t="s">
        <v>1868</v>
      </c>
      <c r="C34" t="s">
        <v>1869</v>
      </c>
      <c r="D34" t="s">
        <v>126</v>
      </c>
      <c r="E34" t="s">
        <v>109</v>
      </c>
      <c r="F34" t="s">
        <v>1870</v>
      </c>
      <c r="G34" s="77">
        <v>-60000</v>
      </c>
      <c r="H34" s="77">
        <v>2.3260833333333335</v>
      </c>
      <c r="I34" s="77">
        <v>-1.3956500000000001</v>
      </c>
      <c r="J34" s="77">
        <v>-2.5</v>
      </c>
      <c r="K34" s="77">
        <v>0</v>
      </c>
    </row>
    <row r="35" spans="2:11">
      <c r="B35" t="s">
        <v>1871</v>
      </c>
      <c r="C35" t="s">
        <v>1872</v>
      </c>
      <c r="D35" t="s">
        <v>126</v>
      </c>
      <c r="E35" t="s">
        <v>113</v>
      </c>
      <c r="F35" t="s">
        <v>1818</v>
      </c>
      <c r="G35" s="77">
        <v>50000</v>
      </c>
      <c r="H35" s="77">
        <v>-16.332840000000001</v>
      </c>
      <c r="I35" s="77">
        <v>-8.1664200000000005</v>
      </c>
      <c r="J35" s="77">
        <v>-14.64</v>
      </c>
      <c r="K35" s="77">
        <v>0</v>
      </c>
    </row>
    <row r="36" spans="2:11">
      <c r="B36" t="s">
        <v>1873</v>
      </c>
      <c r="C36" t="s">
        <v>1874</v>
      </c>
      <c r="D36" t="s">
        <v>126</v>
      </c>
      <c r="E36" t="s">
        <v>109</v>
      </c>
      <c r="F36" t="s">
        <v>1818</v>
      </c>
      <c r="G36" s="77">
        <v>-990099.01</v>
      </c>
      <c r="H36" s="77">
        <v>3.48490605484906</v>
      </c>
      <c r="I36" s="77">
        <v>-34.504020348490599</v>
      </c>
      <c r="J36" s="77">
        <v>-61.86</v>
      </c>
      <c r="K36" s="77">
        <v>-0.01</v>
      </c>
    </row>
    <row r="37" spans="2:11">
      <c r="B37" t="s">
        <v>1875</v>
      </c>
      <c r="C37" t="s">
        <v>1876</v>
      </c>
      <c r="D37" t="s">
        <v>126</v>
      </c>
      <c r="E37" t="s">
        <v>109</v>
      </c>
      <c r="F37" t="s">
        <v>1818</v>
      </c>
      <c r="G37" s="77">
        <v>105646.86</v>
      </c>
      <c r="H37" s="77">
        <v>17.773382001130937</v>
      </c>
      <c r="I37" s="77">
        <v>18.77702</v>
      </c>
      <c r="J37" s="77">
        <v>33.659999999999997</v>
      </c>
      <c r="K37" s="77">
        <v>0.01</v>
      </c>
    </row>
    <row r="38" spans="2:11">
      <c r="B38" t="s">
        <v>1877</v>
      </c>
      <c r="C38" t="s">
        <v>1878</v>
      </c>
      <c r="D38" t="s">
        <v>126</v>
      </c>
      <c r="E38" t="s">
        <v>113</v>
      </c>
      <c r="F38" t="s">
        <v>792</v>
      </c>
      <c r="G38" s="77">
        <v>-37600</v>
      </c>
      <c r="H38" s="77">
        <v>-9.5511764705882438</v>
      </c>
      <c r="I38" s="77">
        <v>3.5912423529411801</v>
      </c>
      <c r="J38" s="77">
        <v>6.44</v>
      </c>
      <c r="K38" s="77">
        <v>0</v>
      </c>
    </row>
    <row r="39" spans="2:11">
      <c r="B39" t="s">
        <v>1879</v>
      </c>
      <c r="C39" t="s">
        <v>1880</v>
      </c>
      <c r="D39" t="s">
        <v>126</v>
      </c>
      <c r="E39" t="s">
        <v>113</v>
      </c>
      <c r="F39" t="s">
        <v>1881</v>
      </c>
      <c r="G39" s="77">
        <v>100000</v>
      </c>
      <c r="H39" s="77">
        <v>-8.1115399999999998</v>
      </c>
      <c r="I39" s="77">
        <v>-8.1115399999999998</v>
      </c>
      <c r="J39" s="77">
        <v>-14.54</v>
      </c>
      <c r="K39" s="77">
        <v>0</v>
      </c>
    </row>
    <row r="40" spans="2:11">
      <c r="B40" t="s">
        <v>1882</v>
      </c>
      <c r="C40" t="s">
        <v>1883</v>
      </c>
      <c r="D40" t="s">
        <v>126</v>
      </c>
      <c r="E40" t="s">
        <v>109</v>
      </c>
      <c r="F40" t="s">
        <v>1884</v>
      </c>
      <c r="G40" s="77">
        <v>66124.02</v>
      </c>
      <c r="H40" s="77">
        <v>2.6240829300244601</v>
      </c>
      <c r="I40" s="77">
        <v>1.73514912146596</v>
      </c>
      <c r="J40" s="77">
        <v>3.11</v>
      </c>
      <c r="K40" s="77">
        <v>0</v>
      </c>
    </row>
    <row r="41" spans="2:11">
      <c r="B41" t="s">
        <v>1885</v>
      </c>
      <c r="C41" t="s">
        <v>1886</v>
      </c>
      <c r="D41" t="s">
        <v>126</v>
      </c>
      <c r="E41" t="s">
        <v>109</v>
      </c>
      <c r="F41" t="s">
        <v>685</v>
      </c>
      <c r="G41" s="77">
        <v>-70000</v>
      </c>
      <c r="H41" s="77">
        <v>1.8625571428571428</v>
      </c>
      <c r="I41" s="77">
        <v>-1.30379</v>
      </c>
      <c r="J41" s="77">
        <v>-2.34</v>
      </c>
      <c r="K41" s="77">
        <v>0</v>
      </c>
    </row>
    <row r="42" spans="2:11">
      <c r="B42" t="s">
        <v>1887</v>
      </c>
      <c r="C42" t="s">
        <v>1888</v>
      </c>
      <c r="D42" t="s">
        <v>126</v>
      </c>
      <c r="E42" t="s">
        <v>109</v>
      </c>
      <c r="F42" t="s">
        <v>600</v>
      </c>
      <c r="G42" s="77">
        <v>117451.61</v>
      </c>
      <c r="H42" s="77">
        <v>8.4767675811340517</v>
      </c>
      <c r="I42" s="77">
        <v>9.9560999999999993</v>
      </c>
      <c r="J42" s="77">
        <v>17.850000000000001</v>
      </c>
      <c r="K42" s="77">
        <v>0</v>
      </c>
    </row>
    <row r="43" spans="2:11">
      <c r="B43" t="s">
        <v>1889</v>
      </c>
      <c r="C43" t="s">
        <v>1890</v>
      </c>
      <c r="D43" t="s">
        <v>126</v>
      </c>
      <c r="E43" t="s">
        <v>116</v>
      </c>
      <c r="F43" t="s">
        <v>1846</v>
      </c>
      <c r="G43" s="77">
        <v>-344000</v>
      </c>
      <c r="H43" s="77">
        <v>-5.6023714285714243</v>
      </c>
      <c r="I43" s="77">
        <v>19.272157714285701</v>
      </c>
      <c r="J43" s="77">
        <v>34.549999999999997</v>
      </c>
      <c r="K43" s="77">
        <v>0.01</v>
      </c>
    </row>
    <row r="44" spans="2:11">
      <c r="B44" s="78" t="s">
        <v>1675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224</v>
      </c>
      <c r="C45" t="s">
        <v>224</v>
      </c>
      <c r="D45" t="s">
        <v>224</v>
      </c>
      <c r="E45" t="s">
        <v>224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809</v>
      </c>
      <c r="C46" s="16"/>
      <c r="D46" s="16"/>
      <c r="G46" s="79">
        <v>313.88</v>
      </c>
      <c r="I46" s="79">
        <v>-9.0785769197199997</v>
      </c>
      <c r="J46" s="79">
        <v>-16.28</v>
      </c>
      <c r="K46" s="79">
        <v>0</v>
      </c>
    </row>
    <row r="47" spans="2:11">
      <c r="B47" t="s">
        <v>1891</v>
      </c>
      <c r="C47" t="s">
        <v>1892</v>
      </c>
      <c r="D47" t="s">
        <v>135</v>
      </c>
      <c r="E47" t="s">
        <v>105</v>
      </c>
      <c r="F47" t="s">
        <v>1893</v>
      </c>
      <c r="G47" s="77">
        <v>313.88</v>
      </c>
      <c r="H47" s="77">
        <v>-2892.3719000000001</v>
      </c>
      <c r="I47" s="77">
        <v>-9.0785769197199997</v>
      </c>
      <c r="J47" s="77">
        <v>-16.28</v>
      </c>
      <c r="K47" s="77">
        <v>0</v>
      </c>
    </row>
    <row r="48" spans="2:11">
      <c r="B48" s="78" t="s">
        <v>229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s="78" t="s">
        <v>1673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224</v>
      </c>
      <c r="C50" t="s">
        <v>224</v>
      </c>
      <c r="D50" t="s">
        <v>224</v>
      </c>
      <c r="E50" t="s">
        <v>224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1676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224</v>
      </c>
      <c r="C52" t="s">
        <v>224</v>
      </c>
      <c r="D52" t="s">
        <v>224</v>
      </c>
      <c r="E52" t="s">
        <v>224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1675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224</v>
      </c>
      <c r="C54" t="s">
        <v>224</v>
      </c>
      <c r="D54" t="s">
        <v>224</v>
      </c>
      <c r="E54" t="s">
        <v>224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809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224</v>
      </c>
      <c r="C56" t="s">
        <v>224</v>
      </c>
      <c r="D56" t="s">
        <v>224</v>
      </c>
      <c r="E56" t="s">
        <v>224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t="s">
        <v>231</v>
      </c>
      <c r="C57" s="16"/>
      <c r="D57" s="16"/>
    </row>
    <row r="58" spans="2:11">
      <c r="B58" t="s">
        <v>317</v>
      </c>
      <c r="C58" s="16"/>
      <c r="D58" s="16"/>
    </row>
    <row r="59" spans="2:11">
      <c r="B59" t="s">
        <v>318</v>
      </c>
      <c r="C59" s="16"/>
      <c r="D59" s="16"/>
    </row>
    <row r="60" spans="2:11">
      <c r="B60" t="s">
        <v>319</v>
      </c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1987</v>
      </c>
    </row>
    <row r="3" spans="2:78" s="1" customFormat="1">
      <c r="B3" s="2" t="s">
        <v>2</v>
      </c>
      <c r="C3" s="26" t="s">
        <v>1988</v>
      </c>
    </row>
    <row r="4" spans="2:78" s="1" customFormat="1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1692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1693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1698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1699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D19" s="16"/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1700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1701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1702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1692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1693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1698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1699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D33" s="16"/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1700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1701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1702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  <c r="D40" s="16"/>
    </row>
    <row r="41" spans="2:17">
      <c r="B41" t="s">
        <v>317</v>
      </c>
      <c r="D41" s="16"/>
    </row>
    <row r="42" spans="2:17">
      <c r="B42" t="s">
        <v>318</v>
      </c>
      <c r="D42" s="16"/>
    </row>
    <row r="43" spans="2:17">
      <c r="B43" t="s">
        <v>319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1"/>
  <sheetViews>
    <sheetView rightToLeft="1" topLeftCell="A34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1987</v>
      </c>
    </row>
    <row r="3" spans="2:59" s="1" customFormat="1">
      <c r="B3" s="2" t="s">
        <v>2</v>
      </c>
      <c r="C3" s="26" t="s">
        <v>1988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12.31</v>
      </c>
      <c r="J11" s="18"/>
      <c r="K11" s="18"/>
      <c r="L11" s="76">
        <v>2.84</v>
      </c>
      <c r="M11" s="76">
        <v>4353588.37</v>
      </c>
      <c r="N11" s="7"/>
      <c r="O11" s="76">
        <v>6902.6005046125993</v>
      </c>
      <c r="P11" s="76">
        <v>100</v>
      </c>
      <c r="Q11" s="76">
        <v>1.9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13.06</v>
      </c>
      <c r="L12" s="79">
        <v>2.41</v>
      </c>
      <c r="M12" s="79">
        <v>4031438.37</v>
      </c>
      <c r="O12" s="79">
        <v>5724.0187887025986</v>
      </c>
      <c r="P12" s="79">
        <v>82.93</v>
      </c>
      <c r="Q12" s="79">
        <v>1.57</v>
      </c>
    </row>
    <row r="13" spans="2:59">
      <c r="B13" s="78" t="s">
        <v>1894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1895</v>
      </c>
      <c r="I15" s="79">
        <v>21.2</v>
      </c>
      <c r="L15" s="79">
        <v>3.27</v>
      </c>
      <c r="M15" s="79">
        <v>3137422.39</v>
      </c>
      <c r="O15" s="79">
        <v>3243.556870679</v>
      </c>
      <c r="P15" s="79">
        <v>46.99</v>
      </c>
      <c r="Q15" s="79">
        <v>0.89</v>
      </c>
    </row>
    <row r="16" spans="2:59">
      <c r="B16" t="s">
        <v>1896</v>
      </c>
      <c r="C16" t="s">
        <v>1897</v>
      </c>
      <c r="D16" t="s">
        <v>1898</v>
      </c>
      <c r="E16" t="s">
        <v>599</v>
      </c>
      <c r="F16" t="s">
        <v>224</v>
      </c>
      <c r="G16" t="s">
        <v>1899</v>
      </c>
      <c r="H16" t="s">
        <v>1612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382917.77</v>
      </c>
      <c r="N16" s="77">
        <v>107.01</v>
      </c>
      <c r="O16" s="77">
        <v>409.76030567700002</v>
      </c>
      <c r="P16" s="77">
        <v>5.94</v>
      </c>
      <c r="Q16" s="77">
        <v>0.11</v>
      </c>
    </row>
    <row r="17" spans="2:17">
      <c r="B17" t="s">
        <v>1896</v>
      </c>
      <c r="C17" t="s">
        <v>1897</v>
      </c>
      <c r="D17" t="s">
        <v>1900</v>
      </c>
      <c r="E17" t="s">
        <v>599</v>
      </c>
      <c r="F17" t="s">
        <v>224</v>
      </c>
      <c r="G17" t="s">
        <v>1899</v>
      </c>
      <c r="H17" t="s">
        <v>1612</v>
      </c>
      <c r="I17" s="77">
        <v>10.23</v>
      </c>
      <c r="J17" t="s">
        <v>105</v>
      </c>
      <c r="K17" s="77">
        <v>2.84</v>
      </c>
      <c r="L17" s="77">
        <v>2.84</v>
      </c>
      <c r="M17" s="77">
        <v>484093.14</v>
      </c>
      <c r="N17" s="77">
        <v>106.09</v>
      </c>
      <c r="O17" s="77">
        <v>513.57441222600005</v>
      </c>
      <c r="P17" s="77">
        <v>7.44</v>
      </c>
      <c r="Q17" s="77">
        <v>0.14000000000000001</v>
      </c>
    </row>
    <row r="18" spans="2:17">
      <c r="B18" t="s">
        <v>1896</v>
      </c>
      <c r="C18" t="s">
        <v>1897</v>
      </c>
      <c r="D18" t="s">
        <v>1901</v>
      </c>
      <c r="E18" t="s">
        <v>599</v>
      </c>
      <c r="F18" t="s">
        <v>224</v>
      </c>
      <c r="G18" t="s">
        <v>1899</v>
      </c>
      <c r="H18" t="s">
        <v>1612</v>
      </c>
      <c r="I18" s="77">
        <v>27.53</v>
      </c>
      <c r="J18" t="s">
        <v>105</v>
      </c>
      <c r="K18" s="77">
        <v>3.01</v>
      </c>
      <c r="L18" s="77">
        <v>3.56</v>
      </c>
      <c r="M18" s="77">
        <v>854525.41</v>
      </c>
      <c r="N18" s="77">
        <v>100.38</v>
      </c>
      <c r="O18" s="77">
        <v>857.77260655800001</v>
      </c>
      <c r="P18" s="77">
        <v>12.43</v>
      </c>
      <c r="Q18" s="77">
        <v>0.24</v>
      </c>
    </row>
    <row r="19" spans="2:17">
      <c r="B19" t="s">
        <v>1896</v>
      </c>
      <c r="C19" t="s">
        <v>1897</v>
      </c>
      <c r="D19" t="s">
        <v>1902</v>
      </c>
      <c r="E19" t="s">
        <v>599</v>
      </c>
      <c r="F19" t="s">
        <v>224</v>
      </c>
      <c r="G19" t="s">
        <v>1899</v>
      </c>
      <c r="H19" t="s">
        <v>1612</v>
      </c>
      <c r="I19" s="77">
        <v>27.53</v>
      </c>
      <c r="J19" t="s">
        <v>105</v>
      </c>
      <c r="K19" s="77">
        <v>3.41</v>
      </c>
      <c r="L19" s="77">
        <v>3.48</v>
      </c>
      <c r="M19" s="77">
        <v>1187810.26</v>
      </c>
      <c r="N19" s="77">
        <v>103.49</v>
      </c>
      <c r="O19" s="77">
        <v>1229.264838074</v>
      </c>
      <c r="P19" s="77">
        <v>17.809999999999999</v>
      </c>
      <c r="Q19" s="77">
        <v>0.34</v>
      </c>
    </row>
    <row r="20" spans="2:17">
      <c r="B20" t="s">
        <v>1896</v>
      </c>
      <c r="C20" t="s">
        <v>1897</v>
      </c>
      <c r="D20" t="s">
        <v>1903</v>
      </c>
      <c r="E20" t="s">
        <v>599</v>
      </c>
      <c r="F20" t="s">
        <v>224</v>
      </c>
      <c r="G20" t="s">
        <v>1899</v>
      </c>
      <c r="H20" t="s">
        <v>1612</v>
      </c>
      <c r="I20" s="77">
        <v>9.85</v>
      </c>
      <c r="J20" t="s">
        <v>105</v>
      </c>
      <c r="K20" s="77">
        <v>3.96</v>
      </c>
      <c r="L20" s="77">
        <v>3.96</v>
      </c>
      <c r="M20" s="77">
        <v>228075.81</v>
      </c>
      <c r="N20" s="77">
        <v>102.24</v>
      </c>
      <c r="O20" s="77">
        <v>233.18470814400001</v>
      </c>
      <c r="P20" s="77">
        <v>3.38</v>
      </c>
      <c r="Q20" s="77">
        <v>0.06</v>
      </c>
    </row>
    <row r="21" spans="2:17">
      <c r="B21" s="78" t="s">
        <v>1904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224</v>
      </c>
      <c r="D22" t="s">
        <v>224</v>
      </c>
      <c r="F22" t="s">
        <v>224</v>
      </c>
      <c r="I22" s="77">
        <v>0</v>
      </c>
      <c r="J22" t="s">
        <v>224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1905</v>
      </c>
      <c r="I23" s="79">
        <v>2.41</v>
      </c>
      <c r="L23" s="79">
        <v>1.3</v>
      </c>
      <c r="M23" s="79">
        <v>894015.98</v>
      </c>
      <c r="O23" s="79">
        <v>2480.4619180235991</v>
      </c>
      <c r="P23" s="79">
        <v>35.94</v>
      </c>
      <c r="Q23" s="79">
        <v>0.68</v>
      </c>
    </row>
    <row r="24" spans="2:17">
      <c r="B24" t="s">
        <v>1986</v>
      </c>
      <c r="C24" t="s">
        <v>1897</v>
      </c>
      <c r="D24">
        <v>14471040</v>
      </c>
      <c r="E24" t="s">
        <v>827</v>
      </c>
      <c r="F24" t="s">
        <v>398</v>
      </c>
      <c r="G24" t="s">
        <v>654</v>
      </c>
      <c r="H24" t="s">
        <v>211</v>
      </c>
      <c r="I24" s="77">
        <v>1.52</v>
      </c>
      <c r="J24" t="s">
        <v>109</v>
      </c>
      <c r="K24" s="77">
        <v>2.75</v>
      </c>
      <c r="L24" s="77">
        <v>0</v>
      </c>
      <c r="M24" s="77">
        <v>499282</v>
      </c>
      <c r="N24" s="77">
        <v>99.63</v>
      </c>
      <c r="O24" s="77">
        <v>1815.1390619333999</v>
      </c>
      <c r="P24" s="77">
        <v>26.3</v>
      </c>
      <c r="Q24" s="77">
        <v>0.5</v>
      </c>
    </row>
    <row r="25" spans="2:17">
      <c r="B25" t="s">
        <v>1906</v>
      </c>
      <c r="C25" t="s">
        <v>1897</v>
      </c>
      <c r="D25" t="s">
        <v>1907</v>
      </c>
      <c r="E25" t="s">
        <v>1908</v>
      </c>
      <c r="F25" t="s">
        <v>578</v>
      </c>
      <c r="G25" t="s">
        <v>1909</v>
      </c>
      <c r="H25" t="s">
        <v>211</v>
      </c>
      <c r="I25" s="77">
        <v>2.64</v>
      </c>
      <c r="J25" t="s">
        <v>105</v>
      </c>
      <c r="K25" s="77">
        <v>3.88</v>
      </c>
      <c r="L25" s="77">
        <v>2.98</v>
      </c>
      <c r="M25" s="77">
        <v>14356.43</v>
      </c>
      <c r="N25" s="77">
        <v>105.33</v>
      </c>
      <c r="O25" s="77">
        <v>15.121627718999999</v>
      </c>
      <c r="P25" s="77">
        <v>0.22</v>
      </c>
      <c r="Q25" s="77">
        <v>0</v>
      </c>
    </row>
    <row r="26" spans="2:17">
      <c r="B26" t="s">
        <v>1906</v>
      </c>
      <c r="C26" t="s">
        <v>1897</v>
      </c>
      <c r="D26" t="s">
        <v>1910</v>
      </c>
      <c r="E26" t="s">
        <v>1908</v>
      </c>
      <c r="F26" t="s">
        <v>578</v>
      </c>
      <c r="G26" t="s">
        <v>1909</v>
      </c>
      <c r="H26" t="s">
        <v>211</v>
      </c>
      <c r="I26" s="77">
        <v>0.75</v>
      </c>
      <c r="J26" t="s">
        <v>105</v>
      </c>
      <c r="K26" s="77">
        <v>2.2999999999999998</v>
      </c>
      <c r="L26" s="77">
        <v>0.97</v>
      </c>
      <c r="M26" s="77">
        <v>14356.43</v>
      </c>
      <c r="N26" s="77">
        <v>106.39</v>
      </c>
      <c r="O26" s="77">
        <v>15.273805876999999</v>
      </c>
      <c r="P26" s="77">
        <v>0.22</v>
      </c>
      <c r="Q26" s="77">
        <v>0</v>
      </c>
    </row>
    <row r="27" spans="2:17">
      <c r="B27" t="s">
        <v>1911</v>
      </c>
      <c r="C27" t="s">
        <v>1897</v>
      </c>
      <c r="D27" t="s">
        <v>1912</v>
      </c>
      <c r="E27" t="s">
        <v>1913</v>
      </c>
      <c r="F27" t="s">
        <v>578</v>
      </c>
      <c r="G27" t="s">
        <v>1729</v>
      </c>
      <c r="H27" t="s">
        <v>211</v>
      </c>
      <c r="I27" s="77">
        <v>10.34</v>
      </c>
      <c r="J27" t="s">
        <v>105</v>
      </c>
      <c r="K27" s="77">
        <v>4.8</v>
      </c>
      <c r="L27" s="77">
        <v>4.78</v>
      </c>
      <c r="M27" s="77">
        <v>11520.35</v>
      </c>
      <c r="N27" s="77">
        <v>106.6</v>
      </c>
      <c r="O27" s="77">
        <v>12.280693100000001</v>
      </c>
      <c r="P27" s="77">
        <v>0.18</v>
      </c>
      <c r="Q27" s="77">
        <v>0</v>
      </c>
    </row>
    <row r="28" spans="2:17">
      <c r="B28" t="s">
        <v>1911</v>
      </c>
      <c r="C28" t="s">
        <v>1897</v>
      </c>
      <c r="D28" t="s">
        <v>1914</v>
      </c>
      <c r="E28" t="s">
        <v>1913</v>
      </c>
      <c r="F28" t="s">
        <v>578</v>
      </c>
      <c r="G28" t="s">
        <v>1915</v>
      </c>
      <c r="H28" t="s">
        <v>211</v>
      </c>
      <c r="I28" s="77">
        <v>9.58</v>
      </c>
      <c r="J28" t="s">
        <v>105</v>
      </c>
      <c r="K28" s="77">
        <v>4.8</v>
      </c>
      <c r="L28" s="77">
        <v>4.92</v>
      </c>
      <c r="M28" s="77">
        <v>2474.89</v>
      </c>
      <c r="N28" s="77">
        <v>103.4</v>
      </c>
      <c r="O28" s="77">
        <v>2.5590362600000001</v>
      </c>
      <c r="P28" s="77">
        <v>0.04</v>
      </c>
      <c r="Q28" s="77">
        <v>0</v>
      </c>
    </row>
    <row r="29" spans="2:17">
      <c r="B29" t="s">
        <v>1911</v>
      </c>
      <c r="C29" t="s">
        <v>1897</v>
      </c>
      <c r="D29" t="s">
        <v>1916</v>
      </c>
      <c r="E29" t="s">
        <v>1913</v>
      </c>
      <c r="F29" t="s">
        <v>578</v>
      </c>
      <c r="G29" t="s">
        <v>1917</v>
      </c>
      <c r="H29" t="s">
        <v>211</v>
      </c>
      <c r="I29" s="77">
        <v>9.35</v>
      </c>
      <c r="J29" t="s">
        <v>105</v>
      </c>
      <c r="K29" s="77">
        <v>4.8</v>
      </c>
      <c r="L29" s="77">
        <v>5.17</v>
      </c>
      <c r="M29" s="77">
        <v>4409.84</v>
      </c>
      <c r="N29" s="77">
        <v>97.73</v>
      </c>
      <c r="O29" s="77">
        <v>4.3097366319999999</v>
      </c>
      <c r="P29" s="77">
        <v>0.06</v>
      </c>
      <c r="Q29" s="77">
        <v>0</v>
      </c>
    </row>
    <row r="30" spans="2:17">
      <c r="B30" t="s">
        <v>1911</v>
      </c>
      <c r="C30" t="s">
        <v>1897</v>
      </c>
      <c r="D30" t="s">
        <v>1918</v>
      </c>
      <c r="E30" t="s">
        <v>1913</v>
      </c>
      <c r="F30" t="s">
        <v>578</v>
      </c>
      <c r="G30" t="s">
        <v>1919</v>
      </c>
      <c r="H30" t="s">
        <v>211</v>
      </c>
      <c r="I30" s="77">
        <v>9.98</v>
      </c>
      <c r="J30" t="s">
        <v>105</v>
      </c>
      <c r="K30" s="77">
        <v>3.79</v>
      </c>
      <c r="L30" s="77">
        <v>4.0599999999999996</v>
      </c>
      <c r="M30" s="77">
        <v>2848.18</v>
      </c>
      <c r="N30" s="77">
        <v>101.59</v>
      </c>
      <c r="O30" s="77">
        <v>2.8934660619999999</v>
      </c>
      <c r="P30" s="77">
        <v>0.04</v>
      </c>
      <c r="Q30" s="77">
        <v>0</v>
      </c>
    </row>
    <row r="31" spans="2:17">
      <c r="B31" t="s">
        <v>1920</v>
      </c>
      <c r="C31" t="s">
        <v>1897</v>
      </c>
      <c r="D31" t="s">
        <v>1921</v>
      </c>
      <c r="E31" t="s">
        <v>1922</v>
      </c>
      <c r="F31" t="s">
        <v>619</v>
      </c>
      <c r="G31" t="s">
        <v>1923</v>
      </c>
      <c r="H31" t="s">
        <v>211</v>
      </c>
      <c r="I31" s="77">
        <v>3.74</v>
      </c>
      <c r="J31" t="s">
        <v>105</v>
      </c>
      <c r="K31" s="77">
        <v>2.61</v>
      </c>
      <c r="L31" s="77">
        <v>2.6</v>
      </c>
      <c r="M31" s="77">
        <v>15409</v>
      </c>
      <c r="N31" s="77">
        <v>101.74</v>
      </c>
      <c r="O31" s="77">
        <v>15.6771166</v>
      </c>
      <c r="P31" s="77">
        <v>0.23</v>
      </c>
      <c r="Q31" s="77">
        <v>0</v>
      </c>
    </row>
    <row r="32" spans="2:17">
      <c r="B32" t="s">
        <v>1924</v>
      </c>
      <c r="C32" t="s">
        <v>1897</v>
      </c>
      <c r="D32" t="s">
        <v>1925</v>
      </c>
      <c r="E32" t="s">
        <v>1926</v>
      </c>
      <c r="F32" t="s">
        <v>1927</v>
      </c>
      <c r="G32" t="s">
        <v>1928</v>
      </c>
      <c r="H32" t="s">
        <v>154</v>
      </c>
      <c r="I32" s="77">
        <v>3.47</v>
      </c>
      <c r="J32" t="s">
        <v>105</v>
      </c>
      <c r="K32" s="77">
        <v>2.76</v>
      </c>
      <c r="L32" s="77">
        <v>2.59</v>
      </c>
      <c r="M32" s="77">
        <v>16576.54</v>
      </c>
      <c r="N32" s="77">
        <v>99.5</v>
      </c>
      <c r="O32" s="77">
        <v>16.493657299999999</v>
      </c>
      <c r="P32" s="77">
        <v>0.24</v>
      </c>
      <c r="Q32" s="77">
        <v>0</v>
      </c>
    </row>
    <row r="33" spans="2:17">
      <c r="B33" t="s">
        <v>1924</v>
      </c>
      <c r="C33" t="s">
        <v>1897</v>
      </c>
      <c r="D33" t="s">
        <v>1929</v>
      </c>
      <c r="E33" t="s">
        <v>1926</v>
      </c>
      <c r="F33" t="s">
        <v>619</v>
      </c>
      <c r="G33" t="s">
        <v>1928</v>
      </c>
      <c r="H33" t="s">
        <v>211</v>
      </c>
      <c r="I33" s="77">
        <v>3.5</v>
      </c>
      <c r="J33" t="s">
        <v>105</v>
      </c>
      <c r="K33" s="77">
        <v>2.2999999999999998</v>
      </c>
      <c r="L33" s="77">
        <v>2.13</v>
      </c>
      <c r="M33" s="77">
        <v>7104.24</v>
      </c>
      <c r="N33" s="77">
        <v>101.1</v>
      </c>
      <c r="O33" s="77">
        <v>7.1823866399999998</v>
      </c>
      <c r="P33" s="77">
        <v>0.1</v>
      </c>
      <c r="Q33" s="77">
        <v>0</v>
      </c>
    </row>
    <row r="34" spans="2:17">
      <c r="B34" t="s">
        <v>1930</v>
      </c>
      <c r="C34" t="s">
        <v>1897</v>
      </c>
      <c r="D34" t="s">
        <v>1931</v>
      </c>
      <c r="E34" t="s">
        <v>1932</v>
      </c>
      <c r="F34" t="s">
        <v>619</v>
      </c>
      <c r="G34" t="s">
        <v>604</v>
      </c>
      <c r="H34" t="s">
        <v>211</v>
      </c>
      <c r="I34" s="77">
        <v>9.06</v>
      </c>
      <c r="J34" t="s">
        <v>105</v>
      </c>
      <c r="K34" s="77">
        <v>2.82</v>
      </c>
      <c r="L34" s="77">
        <v>3.26</v>
      </c>
      <c r="M34" s="77">
        <v>25661.48</v>
      </c>
      <c r="N34" s="77">
        <v>96.98</v>
      </c>
      <c r="O34" s="77">
        <v>24.886503304000001</v>
      </c>
      <c r="P34" s="77">
        <v>0.36</v>
      </c>
      <c r="Q34" s="77">
        <v>0.01</v>
      </c>
    </row>
    <row r="35" spans="2:17">
      <c r="B35" t="s">
        <v>1930</v>
      </c>
      <c r="C35" t="s">
        <v>1897</v>
      </c>
      <c r="D35" t="s">
        <v>1933</v>
      </c>
      <c r="E35" t="s">
        <v>1932</v>
      </c>
      <c r="F35" t="s">
        <v>619</v>
      </c>
      <c r="G35" t="s">
        <v>604</v>
      </c>
      <c r="H35" t="s">
        <v>211</v>
      </c>
      <c r="I35" s="77">
        <v>9.06</v>
      </c>
      <c r="J35" t="s">
        <v>105</v>
      </c>
      <c r="K35" s="77">
        <v>2.82</v>
      </c>
      <c r="L35" s="77">
        <v>3.26</v>
      </c>
      <c r="M35" s="77">
        <v>770.43</v>
      </c>
      <c r="N35" s="77">
        <v>100.68</v>
      </c>
      <c r="O35" s="77">
        <v>0.77566892399999998</v>
      </c>
      <c r="P35" s="77">
        <v>0.01</v>
      </c>
      <c r="Q35" s="77">
        <v>0</v>
      </c>
    </row>
    <row r="36" spans="2:17">
      <c r="B36" t="s">
        <v>1930</v>
      </c>
      <c r="C36" t="s">
        <v>1897</v>
      </c>
      <c r="D36" t="s">
        <v>1934</v>
      </c>
      <c r="E36" t="s">
        <v>1932</v>
      </c>
      <c r="F36" t="s">
        <v>619</v>
      </c>
      <c r="G36" t="s">
        <v>1935</v>
      </c>
      <c r="H36" t="s">
        <v>211</v>
      </c>
      <c r="I36" s="77">
        <v>9.1199999999999992</v>
      </c>
      <c r="J36" t="s">
        <v>105</v>
      </c>
      <c r="K36" s="77">
        <v>2.98</v>
      </c>
      <c r="L36" s="77">
        <v>3.09</v>
      </c>
      <c r="M36" s="77">
        <v>4096.3500000000004</v>
      </c>
      <c r="N36" s="77">
        <v>100.5</v>
      </c>
      <c r="O36" s="77">
        <v>4.1168317500000002</v>
      </c>
      <c r="P36" s="77">
        <v>0.06</v>
      </c>
      <c r="Q36" s="77">
        <v>0</v>
      </c>
    </row>
    <row r="37" spans="2:17">
      <c r="B37" t="s">
        <v>1930</v>
      </c>
      <c r="C37" t="s">
        <v>1897</v>
      </c>
      <c r="D37" t="s">
        <v>1936</v>
      </c>
      <c r="E37" t="s">
        <v>1932</v>
      </c>
      <c r="F37" t="s">
        <v>619</v>
      </c>
      <c r="G37" t="s">
        <v>1935</v>
      </c>
      <c r="H37" t="s">
        <v>211</v>
      </c>
      <c r="I37" s="77">
        <v>9.35</v>
      </c>
      <c r="J37" t="s">
        <v>105</v>
      </c>
      <c r="K37" s="77">
        <v>2.6</v>
      </c>
      <c r="L37" s="77">
        <v>2.62</v>
      </c>
      <c r="M37" s="77">
        <v>188.42</v>
      </c>
      <c r="N37" s="77">
        <v>100.37</v>
      </c>
      <c r="O37" s="77">
        <v>0.18911715400000001</v>
      </c>
      <c r="P37" s="77">
        <v>0</v>
      </c>
      <c r="Q37" s="77">
        <v>0</v>
      </c>
    </row>
    <row r="38" spans="2:17">
      <c r="B38" t="s">
        <v>1930</v>
      </c>
      <c r="C38" t="s">
        <v>1897</v>
      </c>
      <c r="D38" t="s">
        <v>1937</v>
      </c>
      <c r="E38" t="s">
        <v>1932</v>
      </c>
      <c r="F38" t="s">
        <v>619</v>
      </c>
      <c r="G38" t="s">
        <v>1938</v>
      </c>
      <c r="H38" t="s">
        <v>211</v>
      </c>
      <c r="I38" s="77">
        <v>9.33</v>
      </c>
      <c r="J38" t="s">
        <v>105</v>
      </c>
      <c r="K38" s="77">
        <v>2.5</v>
      </c>
      <c r="L38" s="77">
        <v>2.4500000000000002</v>
      </c>
      <c r="M38" s="77">
        <v>4811.0600000000004</v>
      </c>
      <c r="N38" s="77">
        <v>100.02</v>
      </c>
      <c r="O38" s="77">
        <v>4.8120222119999996</v>
      </c>
      <c r="P38" s="77">
        <v>7.0000000000000007E-2</v>
      </c>
      <c r="Q38" s="77">
        <v>0</v>
      </c>
    </row>
    <row r="39" spans="2:17">
      <c r="B39" t="s">
        <v>1930</v>
      </c>
      <c r="C39" t="s">
        <v>1897</v>
      </c>
      <c r="D39" t="s">
        <v>1939</v>
      </c>
      <c r="E39" t="s">
        <v>1932</v>
      </c>
      <c r="F39" t="s">
        <v>619</v>
      </c>
      <c r="G39" t="s">
        <v>1938</v>
      </c>
      <c r="H39" t="s">
        <v>211</v>
      </c>
      <c r="I39" s="77">
        <v>9.52</v>
      </c>
      <c r="J39" t="s">
        <v>105</v>
      </c>
      <c r="K39" s="77">
        <v>2.6</v>
      </c>
      <c r="L39" s="77">
        <v>2.14</v>
      </c>
      <c r="M39" s="77">
        <v>817.88</v>
      </c>
      <c r="N39" s="77">
        <v>100</v>
      </c>
      <c r="O39" s="77">
        <v>0.81788000000000005</v>
      </c>
      <c r="P39" s="77">
        <v>0.01</v>
      </c>
      <c r="Q39" s="77">
        <v>0</v>
      </c>
    </row>
    <row r="40" spans="2:17">
      <c r="B40" t="s">
        <v>1940</v>
      </c>
      <c r="C40" t="s">
        <v>1897</v>
      </c>
      <c r="D40" t="s">
        <v>1941</v>
      </c>
      <c r="E40" t="s">
        <v>1942</v>
      </c>
      <c r="F40" t="s">
        <v>619</v>
      </c>
      <c r="G40" t="s">
        <v>1943</v>
      </c>
      <c r="H40" t="s">
        <v>211</v>
      </c>
      <c r="I40" s="77">
        <v>2.4500000000000002</v>
      </c>
      <c r="J40" t="s">
        <v>109</v>
      </c>
      <c r="K40" s="77">
        <v>5.59</v>
      </c>
      <c r="L40" s="77">
        <v>6.18</v>
      </c>
      <c r="M40" s="77">
        <v>2051.5100000000002</v>
      </c>
      <c r="N40" s="77">
        <v>101.04</v>
      </c>
      <c r="O40" s="77">
        <v>7.563813973896</v>
      </c>
      <c r="P40" s="77">
        <v>0.11</v>
      </c>
      <c r="Q40" s="77">
        <v>0</v>
      </c>
    </row>
    <row r="41" spans="2:17">
      <c r="B41" t="s">
        <v>1940</v>
      </c>
      <c r="C41" t="s">
        <v>1897</v>
      </c>
      <c r="D41" t="s">
        <v>1944</v>
      </c>
      <c r="E41" t="s">
        <v>1942</v>
      </c>
      <c r="F41" t="s">
        <v>619</v>
      </c>
      <c r="G41" t="s">
        <v>1945</v>
      </c>
      <c r="H41" t="s">
        <v>211</v>
      </c>
      <c r="I41" s="77">
        <v>2.4700000000000002</v>
      </c>
      <c r="J41" t="s">
        <v>109</v>
      </c>
      <c r="K41" s="77">
        <v>5.59</v>
      </c>
      <c r="L41" s="77">
        <v>6.01</v>
      </c>
      <c r="M41" s="77">
        <v>1236.7</v>
      </c>
      <c r="N41" s="77">
        <v>100.47</v>
      </c>
      <c r="O41" s="77">
        <v>4.5339280760099996</v>
      </c>
      <c r="P41" s="77">
        <v>7.0000000000000007E-2</v>
      </c>
      <c r="Q41" s="77">
        <v>0</v>
      </c>
    </row>
    <row r="42" spans="2:17">
      <c r="B42" t="s">
        <v>1940</v>
      </c>
      <c r="C42" t="s">
        <v>1897</v>
      </c>
      <c r="D42" t="s">
        <v>1946</v>
      </c>
      <c r="E42" t="s">
        <v>1942</v>
      </c>
      <c r="F42" t="s">
        <v>619</v>
      </c>
      <c r="G42" t="s">
        <v>1947</v>
      </c>
      <c r="H42" t="s">
        <v>211</v>
      </c>
      <c r="I42" s="77">
        <v>2.4500000000000002</v>
      </c>
      <c r="J42" t="s">
        <v>109</v>
      </c>
      <c r="K42" s="77">
        <v>5.59</v>
      </c>
      <c r="L42" s="77">
        <v>6.44</v>
      </c>
      <c r="M42" s="77">
        <v>72456.13</v>
      </c>
      <c r="N42" s="77">
        <v>101.16</v>
      </c>
      <c r="O42" s="77">
        <v>267.45937042309203</v>
      </c>
      <c r="P42" s="77">
        <v>3.87</v>
      </c>
      <c r="Q42" s="77">
        <v>7.0000000000000007E-2</v>
      </c>
    </row>
    <row r="43" spans="2:17">
      <c r="B43" t="s">
        <v>1940</v>
      </c>
      <c r="C43" t="s">
        <v>1897</v>
      </c>
      <c r="D43" t="s">
        <v>1948</v>
      </c>
      <c r="E43" t="s">
        <v>1942</v>
      </c>
      <c r="F43" t="s">
        <v>619</v>
      </c>
      <c r="G43" t="s">
        <v>1938</v>
      </c>
      <c r="H43" t="s">
        <v>211</v>
      </c>
      <c r="I43" s="77">
        <v>2.4900000000000002</v>
      </c>
      <c r="J43" t="s">
        <v>109</v>
      </c>
      <c r="K43" s="77">
        <v>5.59</v>
      </c>
      <c r="L43" s="77">
        <v>2.65</v>
      </c>
      <c r="M43" s="77">
        <v>8301.64</v>
      </c>
      <c r="N43" s="77">
        <v>100</v>
      </c>
      <c r="O43" s="77">
        <v>30.292684359999999</v>
      </c>
      <c r="P43" s="77">
        <v>0.44</v>
      </c>
      <c r="Q43" s="77">
        <v>0.01</v>
      </c>
    </row>
    <row r="44" spans="2:17">
      <c r="B44" t="s">
        <v>1940</v>
      </c>
      <c r="C44" t="s">
        <v>1897</v>
      </c>
      <c r="D44" t="s">
        <v>1949</v>
      </c>
      <c r="E44" t="s">
        <v>1942</v>
      </c>
      <c r="F44" t="s">
        <v>619</v>
      </c>
      <c r="G44" t="s">
        <v>1950</v>
      </c>
      <c r="H44" t="s">
        <v>211</v>
      </c>
      <c r="I44" s="77">
        <v>2.4500000000000002</v>
      </c>
      <c r="J44" t="s">
        <v>109</v>
      </c>
      <c r="K44" s="77">
        <v>5.59</v>
      </c>
      <c r="L44" s="77">
        <v>6.15</v>
      </c>
      <c r="M44" s="77">
        <v>257.19</v>
      </c>
      <c r="N44" s="77">
        <v>101.13</v>
      </c>
      <c r="O44" s="77">
        <v>0.94909120530299995</v>
      </c>
      <c r="P44" s="77">
        <v>0.01</v>
      </c>
      <c r="Q44" s="77">
        <v>0</v>
      </c>
    </row>
    <row r="45" spans="2:17">
      <c r="B45" t="s">
        <v>1940</v>
      </c>
      <c r="C45" t="s">
        <v>1897</v>
      </c>
      <c r="D45" t="s">
        <v>1951</v>
      </c>
      <c r="E45" t="s">
        <v>1942</v>
      </c>
      <c r="F45" t="s">
        <v>619</v>
      </c>
      <c r="G45" t="s">
        <v>1952</v>
      </c>
      <c r="H45" t="s">
        <v>211</v>
      </c>
      <c r="I45" s="77">
        <v>2.4500000000000002</v>
      </c>
      <c r="J45" t="s">
        <v>109</v>
      </c>
      <c r="K45" s="77">
        <v>5.59</v>
      </c>
      <c r="L45" s="77">
        <v>6.32</v>
      </c>
      <c r="M45" s="77">
        <v>15341.54</v>
      </c>
      <c r="N45" s="77">
        <v>101.13</v>
      </c>
      <c r="O45" s="77">
        <v>56.613867917897998</v>
      </c>
      <c r="P45" s="77">
        <v>0.82</v>
      </c>
      <c r="Q45" s="77">
        <v>0.02</v>
      </c>
    </row>
    <row r="46" spans="2:17">
      <c r="B46" t="s">
        <v>1953</v>
      </c>
      <c r="C46" t="s">
        <v>1897</v>
      </c>
      <c r="D46" t="s">
        <v>1954</v>
      </c>
      <c r="E46" t="s">
        <v>1955</v>
      </c>
      <c r="F46" t="s">
        <v>224</v>
      </c>
      <c r="G46" t="s">
        <v>1870</v>
      </c>
      <c r="H46" t="s">
        <v>1612</v>
      </c>
      <c r="I46" s="77">
        <v>9.2899999999999991</v>
      </c>
      <c r="J46" t="s">
        <v>105</v>
      </c>
      <c r="K46" s="77">
        <v>3.52</v>
      </c>
      <c r="L46" s="77">
        <v>3.58</v>
      </c>
      <c r="M46" s="77">
        <v>140221.75</v>
      </c>
      <c r="N46" s="77">
        <v>100.72</v>
      </c>
      <c r="O46" s="77">
        <v>141.23134659999999</v>
      </c>
      <c r="P46" s="77">
        <v>2.0499999999999998</v>
      </c>
      <c r="Q46" s="77">
        <v>0.04</v>
      </c>
    </row>
    <row r="47" spans="2:17">
      <c r="B47" t="s">
        <v>1953</v>
      </c>
      <c r="C47" t="s">
        <v>1897</v>
      </c>
      <c r="D47" t="s">
        <v>1956</v>
      </c>
      <c r="E47" t="s">
        <v>1955</v>
      </c>
      <c r="F47" t="s">
        <v>224</v>
      </c>
      <c r="G47" t="s">
        <v>1947</v>
      </c>
      <c r="H47" t="s">
        <v>1612</v>
      </c>
      <c r="I47" s="77">
        <v>9.2799999999999994</v>
      </c>
      <c r="J47" t="s">
        <v>105</v>
      </c>
      <c r="K47" s="77">
        <v>3.62</v>
      </c>
      <c r="L47" s="77">
        <v>3.66</v>
      </c>
      <c r="M47" s="77">
        <v>29466</v>
      </c>
      <c r="N47" s="77">
        <v>99.4</v>
      </c>
      <c r="O47" s="77">
        <v>29.289204000000002</v>
      </c>
      <c r="P47" s="77">
        <v>0.42</v>
      </c>
      <c r="Q47" s="77">
        <v>0.01</v>
      </c>
    </row>
    <row r="48" spans="2:17">
      <c r="B48" s="78" t="s">
        <v>1957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224</v>
      </c>
      <c r="D49" t="s">
        <v>224</v>
      </c>
      <c r="F49" t="s">
        <v>224</v>
      </c>
      <c r="I49" s="77">
        <v>0</v>
      </c>
      <c r="J49" t="s">
        <v>224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1958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s="78" t="s">
        <v>1959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224</v>
      </c>
      <c r="D52" t="s">
        <v>224</v>
      </c>
      <c r="F52" t="s">
        <v>224</v>
      </c>
      <c r="I52" s="77">
        <v>0</v>
      </c>
      <c r="J52" t="s">
        <v>224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1960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224</v>
      </c>
      <c r="D54" t="s">
        <v>224</v>
      </c>
      <c r="F54" t="s">
        <v>224</v>
      </c>
      <c r="I54" s="77">
        <v>0</v>
      </c>
      <c r="J54" t="s">
        <v>224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1961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224</v>
      </c>
      <c r="D56" t="s">
        <v>224</v>
      </c>
      <c r="F56" t="s">
        <v>224</v>
      </c>
      <c r="I56" s="77">
        <v>0</v>
      </c>
      <c r="J56" t="s">
        <v>224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1962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224</v>
      </c>
      <c r="D58" t="s">
        <v>224</v>
      </c>
      <c r="F58" t="s">
        <v>224</v>
      </c>
      <c r="I58" s="77">
        <v>0</v>
      </c>
      <c r="J58" t="s">
        <v>224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229</v>
      </c>
      <c r="I59" s="79">
        <v>8.64</v>
      </c>
      <c r="L59" s="79">
        <v>4.93</v>
      </c>
      <c r="M59" s="79">
        <v>322150</v>
      </c>
      <c r="O59" s="79">
        <v>1178.58171591</v>
      </c>
      <c r="P59" s="79">
        <v>17.07</v>
      </c>
      <c r="Q59" s="79">
        <v>0.32</v>
      </c>
    </row>
    <row r="60" spans="2:17">
      <c r="B60" s="78" t="s">
        <v>1963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224</v>
      </c>
      <c r="D61" t="s">
        <v>224</v>
      </c>
      <c r="F61" t="s">
        <v>224</v>
      </c>
      <c r="I61" s="77">
        <v>0</v>
      </c>
      <c r="J61" t="s">
        <v>224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1904</v>
      </c>
      <c r="I62" s="79">
        <v>0</v>
      </c>
      <c r="L62" s="79">
        <v>0</v>
      </c>
      <c r="M62" s="79">
        <v>0</v>
      </c>
      <c r="O62" s="79">
        <v>0</v>
      </c>
      <c r="P62" s="79">
        <v>0</v>
      </c>
      <c r="Q62" s="79">
        <v>0</v>
      </c>
    </row>
    <row r="63" spans="2:17">
      <c r="B63" t="s">
        <v>224</v>
      </c>
      <c r="D63" t="s">
        <v>224</v>
      </c>
      <c r="F63" t="s">
        <v>224</v>
      </c>
      <c r="I63" s="77">
        <v>0</v>
      </c>
      <c r="J63" t="s">
        <v>224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s="78" t="s">
        <v>1905</v>
      </c>
      <c r="I64" s="79">
        <v>8.64</v>
      </c>
      <c r="L64" s="79">
        <v>4.93</v>
      </c>
      <c r="M64" s="79">
        <v>322150</v>
      </c>
      <c r="O64" s="79">
        <v>1178.58171591</v>
      </c>
      <c r="P64" s="79">
        <v>17.07</v>
      </c>
      <c r="Q64" s="79">
        <v>0.32</v>
      </c>
    </row>
    <row r="65" spans="2:17">
      <c r="B65" t="s">
        <v>1964</v>
      </c>
      <c r="C65" t="s">
        <v>1897</v>
      </c>
      <c r="D65" t="s">
        <v>1965</v>
      </c>
      <c r="E65" t="s">
        <v>1966</v>
      </c>
      <c r="F65" t="s">
        <v>480</v>
      </c>
      <c r="G65" t="s">
        <v>1967</v>
      </c>
      <c r="H65" t="s">
        <v>211</v>
      </c>
      <c r="I65" s="77">
        <v>8.64</v>
      </c>
      <c r="J65" t="s">
        <v>109</v>
      </c>
      <c r="K65" s="77">
        <v>4.8</v>
      </c>
      <c r="L65" s="77">
        <v>4.93</v>
      </c>
      <c r="M65" s="77">
        <v>322150</v>
      </c>
      <c r="N65" s="77">
        <v>100.26</v>
      </c>
      <c r="O65" s="77">
        <v>1178.58171591</v>
      </c>
      <c r="P65" s="77">
        <v>17.07</v>
      </c>
      <c r="Q65" s="77">
        <v>0.32</v>
      </c>
    </row>
    <row r="66" spans="2:17">
      <c r="B66" s="78" t="s">
        <v>1962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224</v>
      </c>
      <c r="D67" t="s">
        <v>224</v>
      </c>
      <c r="F67" t="s">
        <v>224</v>
      </c>
      <c r="I67" s="77">
        <v>0</v>
      </c>
      <c r="J67" t="s">
        <v>224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t="s">
        <v>231</v>
      </c>
    </row>
    <row r="69" spans="2:17">
      <c r="B69" t="s">
        <v>317</v>
      </c>
    </row>
    <row r="70" spans="2:17">
      <c r="B70" t="s">
        <v>318</v>
      </c>
    </row>
    <row r="71" spans="2:17">
      <c r="B71" t="s">
        <v>319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opLeftCell="A10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1987</v>
      </c>
    </row>
    <row r="3" spans="2:64" s="1" customFormat="1">
      <c r="B3" s="2" t="s">
        <v>2</v>
      </c>
      <c r="C3" s="26" t="s">
        <v>1988</v>
      </c>
    </row>
    <row r="4" spans="2:64" s="1" customFormat="1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0.16</v>
      </c>
      <c r="H11" s="7"/>
      <c r="I11" s="7"/>
      <c r="J11" s="76">
        <v>0.15</v>
      </c>
      <c r="K11" s="76">
        <v>1773404.83</v>
      </c>
      <c r="L11" s="7"/>
      <c r="M11" s="76">
        <v>3824.25422467</v>
      </c>
      <c r="N11" s="76">
        <v>100</v>
      </c>
      <c r="O11" s="76">
        <v>1.05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0.16</v>
      </c>
      <c r="J12" s="79">
        <v>0.15</v>
      </c>
      <c r="K12" s="79">
        <v>1773404.83</v>
      </c>
      <c r="M12" s="79">
        <v>3824.25422467</v>
      </c>
      <c r="N12" s="79">
        <v>100</v>
      </c>
      <c r="O12" s="79">
        <v>1.05</v>
      </c>
    </row>
    <row r="13" spans="2:64">
      <c r="B13" s="78" t="s">
        <v>1708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1709</v>
      </c>
      <c r="G15" s="79">
        <v>0.6</v>
      </c>
      <c r="J15" s="79">
        <v>0.55000000000000004</v>
      </c>
      <c r="K15" s="79">
        <v>1000000</v>
      </c>
      <c r="M15" s="79">
        <v>1002.1</v>
      </c>
      <c r="N15" s="79">
        <v>26.2</v>
      </c>
      <c r="O15" s="79">
        <v>0.28000000000000003</v>
      </c>
    </row>
    <row r="16" spans="2:64">
      <c r="B16" t="s">
        <v>1968</v>
      </c>
      <c r="C16" t="s">
        <v>1969</v>
      </c>
      <c r="D16" t="s">
        <v>209</v>
      </c>
      <c r="E16" t="s">
        <v>210</v>
      </c>
      <c r="F16" t="s">
        <v>211</v>
      </c>
      <c r="G16" s="77">
        <v>0.6</v>
      </c>
      <c r="H16" t="s">
        <v>105</v>
      </c>
      <c r="I16" s="77">
        <v>0.45</v>
      </c>
      <c r="J16" s="77">
        <v>0.55000000000000004</v>
      </c>
      <c r="K16" s="77">
        <v>1000000</v>
      </c>
      <c r="L16" s="77">
        <v>100.21</v>
      </c>
      <c r="M16" s="77">
        <v>1002.1</v>
      </c>
      <c r="N16" s="77">
        <v>26.2</v>
      </c>
      <c r="O16" s="77">
        <v>0.28000000000000003</v>
      </c>
    </row>
    <row r="17" spans="2:15">
      <c r="B17" s="78" t="s">
        <v>1970</v>
      </c>
      <c r="G17" s="79">
        <v>0.01</v>
      </c>
      <c r="J17" s="79">
        <v>0.01</v>
      </c>
      <c r="K17" s="79">
        <v>773404.83</v>
      </c>
      <c r="M17" s="79">
        <v>2822.1542246700001</v>
      </c>
      <c r="N17" s="79">
        <v>73.8</v>
      </c>
      <c r="O17" s="79">
        <v>0.78</v>
      </c>
    </row>
    <row r="18" spans="2:15">
      <c r="B18" t="s">
        <v>1971</v>
      </c>
      <c r="C18" t="s">
        <v>1972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773404.83</v>
      </c>
      <c r="L18" s="77">
        <v>100</v>
      </c>
      <c r="M18" s="77">
        <v>2822.1542246700001</v>
      </c>
      <c r="N18" s="77">
        <v>73.8</v>
      </c>
      <c r="O18" s="77">
        <v>0.78</v>
      </c>
    </row>
    <row r="19" spans="2:15">
      <c r="B19" s="78" t="s">
        <v>1973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E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809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224</v>
      </c>
      <c r="C22" t="s">
        <v>224</v>
      </c>
      <c r="E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224</v>
      </c>
      <c r="C24" t="s">
        <v>224</v>
      </c>
      <c r="E24" t="s">
        <v>224</v>
      </c>
      <c r="G24" s="77">
        <v>0</v>
      </c>
      <c r="H24" t="s">
        <v>224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231</v>
      </c>
    </row>
    <row r="26" spans="2:15">
      <c r="B26" t="s">
        <v>317</v>
      </c>
    </row>
    <row r="27" spans="2:15">
      <c r="B27" t="s">
        <v>318</v>
      </c>
    </row>
    <row r="28" spans="2:15">
      <c r="B28" t="s">
        <v>319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1987</v>
      </c>
    </row>
    <row r="3" spans="2:55" s="1" customFormat="1">
      <c r="B3" s="2" t="s">
        <v>2</v>
      </c>
      <c r="C3" s="26" t="s">
        <v>1988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965.02</v>
      </c>
      <c r="H11" s="76">
        <v>100</v>
      </c>
      <c r="I11" s="76">
        <v>0.27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965.02</v>
      </c>
      <c r="H12" s="79">
        <v>100</v>
      </c>
      <c r="I12" s="79">
        <v>0.27</v>
      </c>
    </row>
    <row r="13" spans="2:55">
      <c r="B13" s="78" t="s">
        <v>1974</v>
      </c>
      <c r="E13" s="79">
        <v>0</v>
      </c>
      <c r="F13" s="19"/>
      <c r="G13" s="79">
        <v>965.02</v>
      </c>
      <c r="H13" s="79">
        <v>100</v>
      </c>
      <c r="I13" s="79">
        <v>0.27</v>
      </c>
    </row>
    <row r="14" spans="2:55">
      <c r="B14" t="s">
        <v>1975</v>
      </c>
      <c r="C14" t="s">
        <v>1938</v>
      </c>
      <c r="D14" t="s">
        <v>224</v>
      </c>
      <c r="E14" s="77">
        <v>0</v>
      </c>
      <c r="F14" t="s">
        <v>105</v>
      </c>
      <c r="G14" s="77">
        <v>965.02</v>
      </c>
      <c r="H14" s="77">
        <v>100</v>
      </c>
      <c r="I14" s="77">
        <v>0.27</v>
      </c>
      <c r="J14" t="s">
        <v>224</v>
      </c>
    </row>
    <row r="15" spans="2:55">
      <c r="B15" s="78" t="s">
        <v>1976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1974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1976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1987</v>
      </c>
    </row>
    <row r="3" spans="2:60" s="1" customFormat="1">
      <c r="B3" s="2" t="s">
        <v>2</v>
      </c>
      <c r="C3" s="26" t="s">
        <v>1988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1987</v>
      </c>
    </row>
    <row r="3" spans="2:60" s="1" customFormat="1">
      <c r="B3" s="2" t="s">
        <v>2</v>
      </c>
      <c r="C3" s="26" t="s">
        <v>1988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-166.25255000000001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-166.25255000000001</v>
      </c>
      <c r="J12" s="79">
        <v>100</v>
      </c>
      <c r="K12" s="79">
        <v>-0.05</v>
      </c>
    </row>
    <row r="13" spans="2:60">
      <c r="B13" t="s">
        <v>1977</v>
      </c>
      <c r="C13" t="s">
        <v>1978</v>
      </c>
      <c r="D13" t="s">
        <v>224</v>
      </c>
      <c r="E13" t="s">
        <v>1612</v>
      </c>
      <c r="F13" s="77">
        <v>0</v>
      </c>
      <c r="G13" t="s">
        <v>105</v>
      </c>
      <c r="H13" s="77">
        <v>0</v>
      </c>
      <c r="I13" s="77">
        <v>-148.20021</v>
      </c>
      <c r="J13" s="77">
        <v>89.14</v>
      </c>
      <c r="K13" s="77">
        <v>-0.04</v>
      </c>
    </row>
    <row r="14" spans="2:60">
      <c r="B14" t="s">
        <v>1979</v>
      </c>
      <c r="C14" t="s">
        <v>1980</v>
      </c>
      <c r="D14" t="s">
        <v>224</v>
      </c>
      <c r="E14" t="s">
        <v>1612</v>
      </c>
      <c r="F14" s="77">
        <v>0</v>
      </c>
      <c r="G14" t="s">
        <v>105</v>
      </c>
      <c r="H14" s="77">
        <v>0</v>
      </c>
      <c r="I14" s="77">
        <v>-63.832889999999999</v>
      </c>
      <c r="J14" s="77">
        <v>38.4</v>
      </c>
      <c r="K14" s="77">
        <v>-0.02</v>
      </c>
    </row>
    <row r="15" spans="2:60">
      <c r="B15" t="s">
        <v>1981</v>
      </c>
      <c r="C15" t="s">
        <v>1982</v>
      </c>
      <c r="D15" t="s">
        <v>224</v>
      </c>
      <c r="E15" t="s">
        <v>1612</v>
      </c>
      <c r="F15" s="77">
        <v>0</v>
      </c>
      <c r="G15" t="s">
        <v>105</v>
      </c>
      <c r="H15" s="77">
        <v>0</v>
      </c>
      <c r="I15" s="77">
        <v>47.82179</v>
      </c>
      <c r="J15" s="77">
        <v>-28.76</v>
      </c>
      <c r="K15" s="77">
        <v>0.01</v>
      </c>
    </row>
    <row r="16" spans="2:60">
      <c r="B16" t="s">
        <v>1983</v>
      </c>
      <c r="C16" t="s">
        <v>1984</v>
      </c>
      <c r="D16" t="s">
        <v>224</v>
      </c>
      <c r="E16" t="s">
        <v>211</v>
      </c>
      <c r="F16" s="77">
        <v>0</v>
      </c>
      <c r="G16" t="s">
        <v>105</v>
      </c>
      <c r="H16" s="77">
        <v>0</v>
      </c>
      <c r="I16" s="77">
        <v>12.98846</v>
      </c>
      <c r="J16" s="77">
        <v>-7.81</v>
      </c>
      <c r="K16" s="77">
        <v>0</v>
      </c>
    </row>
    <row r="17" spans="2:11">
      <c r="B17" t="s">
        <v>1985</v>
      </c>
      <c r="C17" t="s">
        <v>1984</v>
      </c>
      <c r="D17" t="s">
        <v>224</v>
      </c>
      <c r="E17" t="s">
        <v>211</v>
      </c>
      <c r="F17" s="77">
        <v>0</v>
      </c>
      <c r="G17" t="s">
        <v>105</v>
      </c>
      <c r="H17" s="77">
        <v>0</v>
      </c>
      <c r="I17" s="77">
        <v>-15.0297</v>
      </c>
      <c r="J17" s="77">
        <v>9.0399999999999991</v>
      </c>
      <c r="K17" s="77">
        <v>0</v>
      </c>
    </row>
    <row r="18" spans="2:11">
      <c r="B18" s="78" t="s">
        <v>229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224</v>
      </c>
      <c r="C19" t="s">
        <v>224</v>
      </c>
      <c r="D19" t="s">
        <v>224</v>
      </c>
      <c r="E19" s="19"/>
      <c r="F19" s="77">
        <v>0</v>
      </c>
      <c r="G19" t="s">
        <v>224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2"/>
  <sheetViews>
    <sheetView rightToLeft="1" workbookViewId="0">
      <selection activeCell="B11" sqref="B11:D4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1987</v>
      </c>
    </row>
    <row r="3" spans="2:17" s="1" customFormat="1">
      <c r="B3" s="2" t="s">
        <v>2</v>
      </c>
      <c r="C3" s="26" t="s">
        <v>1988</v>
      </c>
    </row>
    <row r="4" spans="2:17" s="1" customFormat="1">
      <c r="B4" s="2" t="s">
        <v>3</v>
      </c>
      <c r="C4" s="81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C12+C21</f>
        <v>16478.712202891653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SUM(C13:C20)</f>
        <v>1878.0848706130032</v>
      </c>
    </row>
    <row r="13" spans="2:17">
      <c r="B13" t="s">
        <v>1990</v>
      </c>
      <c r="C13" s="77">
        <v>317.96300000000002</v>
      </c>
      <c r="D13" s="83">
        <v>43800</v>
      </c>
    </row>
    <row r="14" spans="2:17">
      <c r="B14" t="s">
        <v>1991</v>
      </c>
      <c r="C14" s="77">
        <v>21.572609284559046</v>
      </c>
      <c r="D14" s="83">
        <v>43824</v>
      </c>
    </row>
    <row r="15" spans="2:17">
      <c r="B15" t="s">
        <v>1992</v>
      </c>
      <c r="C15" s="77">
        <v>377.47346557301034</v>
      </c>
      <c r="D15" s="83">
        <v>44246</v>
      </c>
    </row>
    <row r="16" spans="2:17">
      <c r="B16" t="s">
        <v>1993</v>
      </c>
      <c r="C16" s="77">
        <v>759.66322050453914</v>
      </c>
      <c r="D16" s="83">
        <v>44255</v>
      </c>
    </row>
    <row r="17" spans="2:4">
      <c r="B17" t="s">
        <v>1994</v>
      </c>
      <c r="C17" s="77">
        <v>201.8907549337994</v>
      </c>
      <c r="D17" s="83">
        <v>44739</v>
      </c>
    </row>
    <row r="18" spans="2:4">
      <c r="B18" t="s">
        <v>1995</v>
      </c>
      <c r="C18" s="77">
        <v>127.90781762463141</v>
      </c>
      <c r="D18" s="83">
        <v>46100</v>
      </c>
    </row>
    <row r="19" spans="2:4">
      <c r="B19" t="s">
        <v>1996</v>
      </c>
      <c r="C19" s="77">
        <v>71.614002692463799</v>
      </c>
      <c r="D19" s="83">
        <v>46631</v>
      </c>
    </row>
    <row r="20" spans="2:4">
      <c r="B20"/>
      <c r="C20" s="77"/>
    </row>
    <row r="21" spans="2:4">
      <c r="B21" s="78" t="s">
        <v>229</v>
      </c>
      <c r="C21" s="79">
        <f>SUM(C22:C43)</f>
        <v>14600.627332278651</v>
      </c>
    </row>
    <row r="22" spans="2:4">
      <c r="B22" t="s">
        <v>1997</v>
      </c>
      <c r="C22" s="77">
        <v>891.9319013800166</v>
      </c>
      <c r="D22" s="83">
        <v>44044</v>
      </c>
    </row>
    <row r="23" spans="2:4">
      <c r="B23" t="s">
        <v>1998</v>
      </c>
      <c r="C23" s="77">
        <v>775.58685749999995</v>
      </c>
      <c r="D23" s="83">
        <v>44258</v>
      </c>
    </row>
    <row r="24" spans="2:4">
      <c r="B24" t="s">
        <v>1999</v>
      </c>
      <c r="C24" s="77">
        <v>103.27367987763306</v>
      </c>
      <c r="D24" s="83">
        <v>45382</v>
      </c>
    </row>
    <row r="25" spans="2:4">
      <c r="B25" t="s">
        <v>2000</v>
      </c>
      <c r="C25" s="77">
        <v>1016.7386565389999</v>
      </c>
      <c r="D25" s="83">
        <v>45485</v>
      </c>
    </row>
    <row r="26" spans="2:4">
      <c r="B26" t="s">
        <v>2001</v>
      </c>
      <c r="C26" s="77">
        <v>1519.6134790000001</v>
      </c>
      <c r="D26" s="83">
        <v>45557</v>
      </c>
    </row>
    <row r="27" spans="2:4">
      <c r="B27" t="s">
        <v>2002</v>
      </c>
      <c r="C27" s="77">
        <v>747.31019239400007</v>
      </c>
      <c r="D27" s="83">
        <v>45710</v>
      </c>
    </row>
    <row r="28" spans="2:4">
      <c r="B28" t="s">
        <v>2003</v>
      </c>
      <c r="C28" s="77">
        <v>1492.0582479749999</v>
      </c>
      <c r="D28" s="83">
        <v>45777</v>
      </c>
    </row>
    <row r="29" spans="2:4">
      <c r="B29" t="s">
        <v>2004</v>
      </c>
      <c r="C29" s="77">
        <v>1415.5566458737173</v>
      </c>
      <c r="D29" s="83">
        <v>45778</v>
      </c>
    </row>
    <row r="30" spans="2:4">
      <c r="B30" t="s">
        <v>2005</v>
      </c>
      <c r="C30" s="77">
        <v>14.562003500000001</v>
      </c>
      <c r="D30" s="83">
        <v>46199</v>
      </c>
    </row>
    <row r="31" spans="2:4">
      <c r="B31" t="s">
        <v>2006</v>
      </c>
      <c r="C31" s="77">
        <v>209.2074913037377</v>
      </c>
      <c r="D31" s="83">
        <v>46201</v>
      </c>
    </row>
    <row r="32" spans="2:4">
      <c r="B32" t="s">
        <v>2007</v>
      </c>
      <c r="C32" s="77">
        <v>39.254138682242562</v>
      </c>
      <c r="D32" s="83">
        <v>46201</v>
      </c>
    </row>
    <row r="33" spans="2:4">
      <c r="B33" t="s">
        <v>2008</v>
      </c>
      <c r="C33" s="77">
        <v>44.554185560747527</v>
      </c>
      <c r="D33" s="83">
        <v>46201</v>
      </c>
    </row>
    <row r="34" spans="2:4">
      <c r="B34" t="s">
        <v>2009</v>
      </c>
      <c r="C34" s="77">
        <v>39.869315</v>
      </c>
      <c r="D34" s="83">
        <v>46201</v>
      </c>
    </row>
    <row r="35" spans="2:4">
      <c r="B35" t="s">
        <v>2010</v>
      </c>
      <c r="C35" s="77">
        <v>135.1643906657531</v>
      </c>
      <c r="D35" s="83">
        <v>46601</v>
      </c>
    </row>
    <row r="36" spans="2:4">
      <c r="B36" t="s">
        <v>2011</v>
      </c>
      <c r="C36" s="77">
        <v>1188.8616616033976</v>
      </c>
      <c r="D36" s="83">
        <v>46742</v>
      </c>
    </row>
    <row r="37" spans="2:4">
      <c r="B37" t="s">
        <v>2012</v>
      </c>
      <c r="C37" s="77">
        <v>1189.2425351733555</v>
      </c>
      <c r="D37" s="83">
        <v>46844</v>
      </c>
    </row>
    <row r="38" spans="2:4">
      <c r="B38" t="s">
        <v>1799</v>
      </c>
      <c r="C38" s="77">
        <v>911.45468371730283</v>
      </c>
      <c r="D38" s="83">
        <v>47178</v>
      </c>
    </row>
    <row r="39" spans="2:4">
      <c r="B39" t="s">
        <v>2013</v>
      </c>
      <c r="C39" s="77">
        <v>137.91529609523323</v>
      </c>
      <c r="D39" s="83">
        <v>47262</v>
      </c>
    </row>
    <row r="40" spans="2:4">
      <c r="B40" t="s">
        <v>2014</v>
      </c>
      <c r="C40" s="77">
        <v>146.27882349999999</v>
      </c>
      <c r="D40" s="83">
        <v>47992</v>
      </c>
    </row>
    <row r="41" spans="2:4">
      <c r="B41" t="s">
        <v>2015</v>
      </c>
      <c r="C41" s="77">
        <v>593.81473413651304</v>
      </c>
      <c r="D41" s="83">
        <v>48723</v>
      </c>
    </row>
    <row r="42" spans="2:4">
      <c r="B42" t="s">
        <v>2016</v>
      </c>
      <c r="C42" s="77">
        <v>1988.3784128009997</v>
      </c>
      <c r="D42" s="83">
        <v>50041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43:D1048576 B20:D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1987</v>
      </c>
    </row>
    <row r="3" spans="2:18" s="1" customFormat="1">
      <c r="B3" s="2" t="s">
        <v>2</v>
      </c>
      <c r="C3" s="26" t="s">
        <v>1988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1987</v>
      </c>
    </row>
    <row r="3" spans="2:18" s="1" customFormat="1">
      <c r="B3" s="2" t="s">
        <v>2</v>
      </c>
      <c r="C3" s="26" t="s">
        <v>1988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1708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1709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1987</v>
      </c>
    </row>
    <row r="3" spans="2:53" s="1" customFormat="1">
      <c r="B3" s="2" t="s">
        <v>2</v>
      </c>
      <c r="C3" s="26" t="s">
        <v>1988</v>
      </c>
    </row>
    <row r="4" spans="2:53" s="1" customFormat="1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5.13</v>
      </c>
      <c r="I11" s="7"/>
      <c r="J11" s="7"/>
      <c r="K11" s="76">
        <v>0.61</v>
      </c>
      <c r="L11" s="76">
        <v>45298917</v>
      </c>
      <c r="M11" s="7"/>
      <c r="N11" s="76">
        <v>0</v>
      </c>
      <c r="O11" s="76">
        <v>51127.194688900003</v>
      </c>
      <c r="P11" s="7"/>
      <c r="Q11" s="76">
        <v>100</v>
      </c>
      <c r="R11" s="76">
        <v>14.04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5.13</v>
      </c>
      <c r="K12" s="79">
        <v>0.61</v>
      </c>
      <c r="L12" s="79">
        <v>45298917</v>
      </c>
      <c r="N12" s="79">
        <v>0</v>
      </c>
      <c r="O12" s="79">
        <v>51127.194688900003</v>
      </c>
      <c r="Q12" s="79">
        <v>100</v>
      </c>
      <c r="R12" s="79">
        <v>14.04</v>
      </c>
    </row>
    <row r="13" spans="2:53">
      <c r="B13" s="78" t="s">
        <v>232</v>
      </c>
      <c r="C13" s="16"/>
      <c r="D13" s="16"/>
      <c r="H13" s="79">
        <v>5.04</v>
      </c>
      <c r="K13" s="79">
        <v>-0.25</v>
      </c>
      <c r="L13" s="79">
        <v>17473208</v>
      </c>
      <c r="N13" s="79">
        <v>0</v>
      </c>
      <c r="O13" s="79">
        <v>20634.212449300001</v>
      </c>
      <c r="Q13" s="79">
        <v>40.36</v>
      </c>
      <c r="R13" s="79">
        <v>5.67</v>
      </c>
    </row>
    <row r="14" spans="2:53">
      <c r="B14" s="78" t="s">
        <v>233</v>
      </c>
      <c r="C14" s="16"/>
      <c r="D14" s="16"/>
      <c r="H14" s="79">
        <v>5.04</v>
      </c>
      <c r="K14" s="79">
        <v>-0.25</v>
      </c>
      <c r="L14" s="79">
        <v>17473208</v>
      </c>
      <c r="N14" s="79">
        <v>0</v>
      </c>
      <c r="O14" s="79">
        <v>20634.212449300001</v>
      </c>
      <c r="Q14" s="79">
        <v>40.36</v>
      </c>
      <c r="R14" s="79">
        <v>5.67</v>
      </c>
    </row>
    <row r="15" spans="2:53">
      <c r="B15" t="s">
        <v>234</v>
      </c>
      <c r="C15" t="s">
        <v>235</v>
      </c>
      <c r="D15" t="s">
        <v>103</v>
      </c>
      <c r="E15" t="s">
        <v>236</v>
      </c>
      <c r="F15" t="s">
        <v>154</v>
      </c>
      <c r="G15" t="s">
        <v>237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361154</v>
      </c>
      <c r="M15" s="77">
        <v>153.91</v>
      </c>
      <c r="N15" s="77">
        <v>0</v>
      </c>
      <c r="O15" s="77">
        <v>555.85212139999999</v>
      </c>
      <c r="P15" s="77">
        <v>0</v>
      </c>
      <c r="Q15" s="77">
        <v>1.0900000000000001</v>
      </c>
      <c r="R15" s="77">
        <v>0.15</v>
      </c>
    </row>
    <row r="16" spans="2:53">
      <c r="B16" t="s">
        <v>238</v>
      </c>
      <c r="C16" t="s">
        <v>239</v>
      </c>
      <c r="D16" t="s">
        <v>103</v>
      </c>
      <c r="E16" t="s">
        <v>236</v>
      </c>
      <c r="F16" t="s">
        <v>154</v>
      </c>
      <c r="G16" t="s">
        <v>240</v>
      </c>
      <c r="H16" s="77">
        <v>5.43</v>
      </c>
      <c r="I16" t="s">
        <v>105</v>
      </c>
      <c r="J16" s="77">
        <v>4</v>
      </c>
      <c r="K16" s="77">
        <v>-0.01</v>
      </c>
      <c r="L16" s="77">
        <v>938955</v>
      </c>
      <c r="M16" s="77">
        <v>158.29</v>
      </c>
      <c r="N16" s="77">
        <v>0</v>
      </c>
      <c r="O16" s="77">
        <v>1486.2718695000001</v>
      </c>
      <c r="P16" s="77">
        <v>0.01</v>
      </c>
      <c r="Q16" s="77">
        <v>2.91</v>
      </c>
      <c r="R16" s="77">
        <v>0.41</v>
      </c>
    </row>
    <row r="17" spans="2:18">
      <c r="B17" t="s">
        <v>241</v>
      </c>
      <c r="C17" t="s">
        <v>242</v>
      </c>
      <c r="D17" t="s">
        <v>103</v>
      </c>
      <c r="E17" t="s">
        <v>236</v>
      </c>
      <c r="F17" t="s">
        <v>154</v>
      </c>
      <c r="G17" t="s">
        <v>243</v>
      </c>
      <c r="H17" s="77">
        <v>8.66</v>
      </c>
      <c r="I17" t="s">
        <v>105</v>
      </c>
      <c r="J17" s="77">
        <v>0.75</v>
      </c>
      <c r="K17" s="77">
        <v>0.46</v>
      </c>
      <c r="L17" s="77">
        <v>1008925</v>
      </c>
      <c r="M17" s="77">
        <v>103.7</v>
      </c>
      <c r="N17" s="77">
        <v>0</v>
      </c>
      <c r="O17" s="77">
        <v>1046.2552250000001</v>
      </c>
      <c r="P17" s="77">
        <v>0.01</v>
      </c>
      <c r="Q17" s="77">
        <v>2.0499999999999998</v>
      </c>
      <c r="R17" s="77">
        <v>0.28999999999999998</v>
      </c>
    </row>
    <row r="18" spans="2:18">
      <c r="B18" t="s">
        <v>244</v>
      </c>
      <c r="C18" t="s">
        <v>245</v>
      </c>
      <c r="D18" t="s">
        <v>103</v>
      </c>
      <c r="E18" t="s">
        <v>236</v>
      </c>
      <c r="F18" t="s">
        <v>154</v>
      </c>
      <c r="G18" t="s">
        <v>246</v>
      </c>
      <c r="H18" s="77">
        <v>23.46</v>
      </c>
      <c r="I18" t="s">
        <v>105</v>
      </c>
      <c r="J18" s="77">
        <v>1</v>
      </c>
      <c r="K18" s="77">
        <v>1.54</v>
      </c>
      <c r="L18" s="77">
        <v>220000</v>
      </c>
      <c r="M18" s="77">
        <v>89.05</v>
      </c>
      <c r="N18" s="77">
        <v>0</v>
      </c>
      <c r="O18" s="77">
        <v>195.91</v>
      </c>
      <c r="P18" s="77">
        <v>0</v>
      </c>
      <c r="Q18" s="77">
        <v>0.38</v>
      </c>
      <c r="R18" s="77">
        <v>0.05</v>
      </c>
    </row>
    <row r="19" spans="2:18">
      <c r="B19" t="s">
        <v>247</v>
      </c>
      <c r="C19" t="s">
        <v>248</v>
      </c>
      <c r="D19" t="s">
        <v>103</v>
      </c>
      <c r="E19" t="s">
        <v>236</v>
      </c>
      <c r="F19" t="s">
        <v>154</v>
      </c>
      <c r="G19" t="s">
        <v>249</v>
      </c>
      <c r="H19" s="77">
        <v>5.01</v>
      </c>
      <c r="I19" t="s">
        <v>105</v>
      </c>
      <c r="J19" s="77">
        <v>1.75</v>
      </c>
      <c r="K19" s="77">
        <v>-0.17</v>
      </c>
      <c r="L19" s="77">
        <v>1067489</v>
      </c>
      <c r="M19" s="77">
        <v>113.42</v>
      </c>
      <c r="N19" s="77">
        <v>0</v>
      </c>
      <c r="O19" s="77">
        <v>1210.7460238000001</v>
      </c>
      <c r="P19" s="77">
        <v>0.01</v>
      </c>
      <c r="Q19" s="77">
        <v>2.37</v>
      </c>
      <c r="R19" s="77">
        <v>0.33</v>
      </c>
    </row>
    <row r="20" spans="2:18">
      <c r="B20" t="s">
        <v>250</v>
      </c>
      <c r="C20" t="s">
        <v>251</v>
      </c>
      <c r="D20" t="s">
        <v>103</v>
      </c>
      <c r="E20" t="s">
        <v>236</v>
      </c>
      <c r="F20" t="s">
        <v>154</v>
      </c>
      <c r="G20" t="s">
        <v>252</v>
      </c>
      <c r="H20" s="77">
        <v>1.3</v>
      </c>
      <c r="I20" t="s">
        <v>105</v>
      </c>
      <c r="J20" s="77">
        <v>3</v>
      </c>
      <c r="K20" s="77">
        <v>-0.89</v>
      </c>
      <c r="L20" s="77">
        <v>3244321</v>
      </c>
      <c r="M20" s="77">
        <v>118.19</v>
      </c>
      <c r="N20" s="77">
        <v>0</v>
      </c>
      <c r="O20" s="77">
        <v>3834.4629899000001</v>
      </c>
      <c r="P20" s="77">
        <v>0.02</v>
      </c>
      <c r="Q20" s="77">
        <v>7.5</v>
      </c>
      <c r="R20" s="77">
        <v>1.05</v>
      </c>
    </row>
    <row r="21" spans="2:18">
      <c r="B21" t="s">
        <v>253</v>
      </c>
      <c r="C21" t="s">
        <v>254</v>
      </c>
      <c r="D21" t="s">
        <v>103</v>
      </c>
      <c r="E21" t="s">
        <v>236</v>
      </c>
      <c r="F21" t="s">
        <v>154</v>
      </c>
      <c r="G21" t="s">
        <v>252</v>
      </c>
      <c r="H21" s="77">
        <v>7.14</v>
      </c>
      <c r="I21" t="s">
        <v>105</v>
      </c>
      <c r="J21" s="77">
        <v>0.75</v>
      </c>
      <c r="K21" s="77">
        <v>0.22</v>
      </c>
      <c r="L21" s="77">
        <v>1098891</v>
      </c>
      <c r="M21" s="77">
        <v>104.89</v>
      </c>
      <c r="N21" s="77">
        <v>0</v>
      </c>
      <c r="O21" s="77">
        <v>1152.6267699</v>
      </c>
      <c r="P21" s="77">
        <v>0.01</v>
      </c>
      <c r="Q21" s="77">
        <v>2.25</v>
      </c>
      <c r="R21" s="77">
        <v>0.32</v>
      </c>
    </row>
    <row r="22" spans="2:18">
      <c r="B22" t="s">
        <v>255</v>
      </c>
      <c r="C22" t="s">
        <v>256</v>
      </c>
      <c r="D22" t="s">
        <v>103</v>
      </c>
      <c r="E22" t="s">
        <v>236</v>
      </c>
      <c r="F22" t="s">
        <v>154</v>
      </c>
      <c r="G22" t="s">
        <v>257</v>
      </c>
      <c r="H22" s="77">
        <v>2.33</v>
      </c>
      <c r="I22" t="s">
        <v>105</v>
      </c>
      <c r="J22" s="77">
        <v>0.1</v>
      </c>
      <c r="K22" s="77">
        <v>-0.7</v>
      </c>
      <c r="L22" s="77">
        <v>6214030</v>
      </c>
      <c r="M22" s="77">
        <v>102.86</v>
      </c>
      <c r="N22" s="77">
        <v>0</v>
      </c>
      <c r="O22" s="77">
        <v>6391.7512580000002</v>
      </c>
      <c r="P22" s="77">
        <v>0.04</v>
      </c>
      <c r="Q22" s="77">
        <v>12.5</v>
      </c>
      <c r="R22" s="77">
        <v>1.76</v>
      </c>
    </row>
    <row r="23" spans="2:18">
      <c r="B23" t="s">
        <v>258</v>
      </c>
      <c r="C23" t="s">
        <v>259</v>
      </c>
      <c r="D23" t="s">
        <v>103</v>
      </c>
      <c r="E23" t="s">
        <v>236</v>
      </c>
      <c r="F23" t="s">
        <v>154</v>
      </c>
      <c r="G23" t="s">
        <v>260</v>
      </c>
      <c r="H23" s="77">
        <v>17.89</v>
      </c>
      <c r="I23" t="s">
        <v>105</v>
      </c>
      <c r="J23" s="77">
        <v>2.75</v>
      </c>
      <c r="K23" s="77">
        <v>1.33</v>
      </c>
      <c r="L23" s="77">
        <v>193644</v>
      </c>
      <c r="M23" s="77">
        <v>139.80000000000001</v>
      </c>
      <c r="N23" s="77">
        <v>0</v>
      </c>
      <c r="O23" s="77">
        <v>270.71431200000001</v>
      </c>
      <c r="P23" s="77">
        <v>0</v>
      </c>
      <c r="Q23" s="77">
        <v>0.53</v>
      </c>
      <c r="R23" s="77">
        <v>7.0000000000000007E-2</v>
      </c>
    </row>
    <row r="24" spans="2:18">
      <c r="B24" t="s">
        <v>261</v>
      </c>
      <c r="C24" t="s">
        <v>262</v>
      </c>
      <c r="D24" t="s">
        <v>103</v>
      </c>
      <c r="E24" t="s">
        <v>236</v>
      </c>
      <c r="F24" t="s">
        <v>154</v>
      </c>
      <c r="G24" t="s">
        <v>263</v>
      </c>
      <c r="H24" s="77">
        <v>14.04</v>
      </c>
      <c r="I24" t="s">
        <v>105</v>
      </c>
      <c r="J24" s="77">
        <v>4</v>
      </c>
      <c r="K24" s="77">
        <v>1.08</v>
      </c>
      <c r="L24" s="77">
        <v>1341210</v>
      </c>
      <c r="M24" s="77">
        <v>175.58</v>
      </c>
      <c r="N24" s="77">
        <v>0</v>
      </c>
      <c r="O24" s="77">
        <v>2354.896518</v>
      </c>
      <c r="P24" s="77">
        <v>0.01</v>
      </c>
      <c r="Q24" s="77">
        <v>4.6100000000000003</v>
      </c>
      <c r="R24" s="77">
        <v>0.65</v>
      </c>
    </row>
    <row r="25" spans="2:18">
      <c r="B25" t="s">
        <v>264</v>
      </c>
      <c r="C25" t="s">
        <v>265</v>
      </c>
      <c r="D25" t="s">
        <v>103</v>
      </c>
      <c r="E25" t="s">
        <v>236</v>
      </c>
      <c r="F25" t="s">
        <v>154</v>
      </c>
      <c r="G25" t="s">
        <v>266</v>
      </c>
      <c r="H25" s="77">
        <v>4.01</v>
      </c>
      <c r="I25" t="s">
        <v>105</v>
      </c>
      <c r="J25" s="77">
        <v>2.75</v>
      </c>
      <c r="K25" s="77">
        <v>-0.35</v>
      </c>
      <c r="L25" s="77">
        <v>1784589</v>
      </c>
      <c r="M25" s="77">
        <v>119.62</v>
      </c>
      <c r="N25" s="77">
        <v>0</v>
      </c>
      <c r="O25" s="77">
        <v>2134.7253618</v>
      </c>
      <c r="P25" s="77">
        <v>0.01</v>
      </c>
      <c r="Q25" s="77">
        <v>4.18</v>
      </c>
      <c r="R25" s="77">
        <v>0.59</v>
      </c>
    </row>
    <row r="26" spans="2:18">
      <c r="B26" s="78" t="s">
        <v>267</v>
      </c>
      <c r="C26" s="16"/>
      <c r="D26" s="16"/>
      <c r="H26" s="79">
        <v>5.18</v>
      </c>
      <c r="K26" s="79">
        <v>1.2</v>
      </c>
      <c r="L26" s="79">
        <v>27825709</v>
      </c>
      <c r="N26" s="79">
        <v>0</v>
      </c>
      <c r="O26" s="79">
        <v>30492.982239600002</v>
      </c>
      <c r="Q26" s="79">
        <v>59.64</v>
      </c>
      <c r="R26" s="79">
        <v>8.3699999999999992</v>
      </c>
    </row>
    <row r="27" spans="2:18">
      <c r="B27" s="78" t="s">
        <v>268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269</v>
      </c>
      <c r="C29" s="16"/>
      <c r="D29" s="16"/>
      <c r="H29" s="79">
        <v>5.18</v>
      </c>
      <c r="K29" s="79">
        <v>1.2</v>
      </c>
      <c r="L29" s="79">
        <v>27825709</v>
      </c>
      <c r="N29" s="79">
        <v>0</v>
      </c>
      <c r="O29" s="79">
        <v>30492.982239600002</v>
      </c>
      <c r="Q29" s="79">
        <v>59.64</v>
      </c>
      <c r="R29" s="79">
        <v>8.3699999999999992</v>
      </c>
    </row>
    <row r="30" spans="2:18">
      <c r="B30" t="s">
        <v>270</v>
      </c>
      <c r="C30" t="s">
        <v>271</v>
      </c>
      <c r="D30" t="s">
        <v>103</v>
      </c>
      <c r="E30" t="s">
        <v>236</v>
      </c>
      <c r="F30" t="s">
        <v>154</v>
      </c>
      <c r="G30" t="s">
        <v>272</v>
      </c>
      <c r="H30" s="77">
        <v>2.57</v>
      </c>
      <c r="I30" t="s">
        <v>105</v>
      </c>
      <c r="J30" s="77">
        <v>0.5</v>
      </c>
      <c r="K30" s="77">
        <v>0.64</v>
      </c>
      <c r="L30" s="77">
        <v>694544</v>
      </c>
      <c r="M30" s="77">
        <v>99.86</v>
      </c>
      <c r="N30" s="77">
        <v>0</v>
      </c>
      <c r="O30" s="77">
        <v>693.57163839999998</v>
      </c>
      <c r="P30" s="77">
        <v>0.01</v>
      </c>
      <c r="Q30" s="77">
        <v>1.36</v>
      </c>
      <c r="R30" s="77">
        <v>0.19</v>
      </c>
    </row>
    <row r="31" spans="2:18">
      <c r="B31" t="s">
        <v>273</v>
      </c>
      <c r="C31" t="s">
        <v>274</v>
      </c>
      <c r="D31" t="s">
        <v>103</v>
      </c>
      <c r="E31" t="s">
        <v>236</v>
      </c>
      <c r="F31" t="s">
        <v>154</v>
      </c>
      <c r="G31" t="s">
        <v>275</v>
      </c>
      <c r="H31" s="77">
        <v>3.31</v>
      </c>
      <c r="I31" t="s">
        <v>105</v>
      </c>
      <c r="J31" s="77">
        <v>5.5</v>
      </c>
      <c r="K31" s="77">
        <v>0.88</v>
      </c>
      <c r="L31" s="77">
        <v>2602762</v>
      </c>
      <c r="M31" s="77">
        <v>118.53</v>
      </c>
      <c r="N31" s="77">
        <v>0</v>
      </c>
      <c r="O31" s="77">
        <v>3085.0537985999999</v>
      </c>
      <c r="P31" s="77">
        <v>0.01</v>
      </c>
      <c r="Q31" s="77">
        <v>6.03</v>
      </c>
      <c r="R31" s="77">
        <v>0.85</v>
      </c>
    </row>
    <row r="32" spans="2:18">
      <c r="B32" t="s">
        <v>276</v>
      </c>
      <c r="C32" t="s">
        <v>277</v>
      </c>
      <c r="D32" t="s">
        <v>103</v>
      </c>
      <c r="E32" t="s">
        <v>236</v>
      </c>
      <c r="F32" t="s">
        <v>154</v>
      </c>
      <c r="G32" t="s">
        <v>278</v>
      </c>
      <c r="H32" s="77">
        <v>0.66</v>
      </c>
      <c r="I32" t="s">
        <v>105</v>
      </c>
      <c r="J32" s="77">
        <v>6</v>
      </c>
      <c r="K32" s="77">
        <v>0.17</v>
      </c>
      <c r="L32" s="77">
        <v>1368320</v>
      </c>
      <c r="M32" s="77">
        <v>105.88</v>
      </c>
      <c r="N32" s="77">
        <v>0</v>
      </c>
      <c r="O32" s="77">
        <v>1448.777216</v>
      </c>
      <c r="P32" s="77">
        <v>0.01</v>
      </c>
      <c r="Q32" s="77">
        <v>2.83</v>
      </c>
      <c r="R32" s="77">
        <v>0.4</v>
      </c>
    </row>
    <row r="33" spans="2:18">
      <c r="B33" t="s">
        <v>279</v>
      </c>
      <c r="C33" t="s">
        <v>280</v>
      </c>
      <c r="D33" t="s">
        <v>103</v>
      </c>
      <c r="E33" t="s">
        <v>236</v>
      </c>
      <c r="F33" t="s">
        <v>154</v>
      </c>
      <c r="G33" t="s">
        <v>281</v>
      </c>
      <c r="H33" s="77">
        <v>8.08</v>
      </c>
      <c r="I33" t="s">
        <v>105</v>
      </c>
      <c r="J33" s="77">
        <v>2</v>
      </c>
      <c r="K33" s="77">
        <v>1.98</v>
      </c>
      <c r="L33" s="77">
        <v>3853662</v>
      </c>
      <c r="M33" s="77">
        <v>100.68</v>
      </c>
      <c r="N33" s="77">
        <v>0</v>
      </c>
      <c r="O33" s="77">
        <v>3879.8669015999999</v>
      </c>
      <c r="P33" s="77">
        <v>0.02</v>
      </c>
      <c r="Q33" s="77">
        <v>7.59</v>
      </c>
      <c r="R33" s="77">
        <v>1.07</v>
      </c>
    </row>
    <row r="34" spans="2:18">
      <c r="B34" t="s">
        <v>282</v>
      </c>
      <c r="C34" t="s">
        <v>283</v>
      </c>
      <c r="D34" t="s">
        <v>103</v>
      </c>
      <c r="E34" t="s">
        <v>236</v>
      </c>
      <c r="F34" t="s">
        <v>154</v>
      </c>
      <c r="G34" t="s">
        <v>284</v>
      </c>
      <c r="H34" s="77">
        <v>18.45</v>
      </c>
      <c r="I34" t="s">
        <v>105</v>
      </c>
      <c r="J34" s="77">
        <v>3.75</v>
      </c>
      <c r="K34" s="77">
        <v>3.2</v>
      </c>
      <c r="L34" s="77">
        <v>507450</v>
      </c>
      <c r="M34" s="77">
        <v>111.1</v>
      </c>
      <c r="N34" s="77">
        <v>0</v>
      </c>
      <c r="O34" s="77">
        <v>563.77695000000006</v>
      </c>
      <c r="P34" s="77">
        <v>0.01</v>
      </c>
      <c r="Q34" s="77">
        <v>1.1000000000000001</v>
      </c>
      <c r="R34" s="77">
        <v>0.15</v>
      </c>
    </row>
    <row r="35" spans="2:18">
      <c r="B35" t="s">
        <v>285</v>
      </c>
      <c r="C35" t="s">
        <v>286</v>
      </c>
      <c r="D35" t="s">
        <v>103</v>
      </c>
      <c r="E35" t="s">
        <v>236</v>
      </c>
      <c r="F35" t="s">
        <v>154</v>
      </c>
      <c r="G35" t="s">
        <v>287</v>
      </c>
      <c r="H35" s="77">
        <v>6.7</v>
      </c>
      <c r="I35" t="s">
        <v>105</v>
      </c>
      <c r="J35" s="77">
        <v>1.75</v>
      </c>
      <c r="K35" s="77">
        <v>1.72</v>
      </c>
      <c r="L35" s="77">
        <v>2339885</v>
      </c>
      <c r="M35" s="77">
        <v>101.68</v>
      </c>
      <c r="N35" s="77">
        <v>0</v>
      </c>
      <c r="O35" s="77">
        <v>2379.195068</v>
      </c>
      <c r="P35" s="77">
        <v>0.01</v>
      </c>
      <c r="Q35" s="77">
        <v>4.6500000000000004</v>
      </c>
      <c r="R35" s="77">
        <v>0.65</v>
      </c>
    </row>
    <row r="36" spans="2:18">
      <c r="B36" t="s">
        <v>288</v>
      </c>
      <c r="C36" t="s">
        <v>289</v>
      </c>
      <c r="D36" t="s">
        <v>103</v>
      </c>
      <c r="E36" t="s">
        <v>236</v>
      </c>
      <c r="F36" t="s">
        <v>154</v>
      </c>
      <c r="G36" t="s">
        <v>290</v>
      </c>
      <c r="H36" s="77">
        <v>0.33</v>
      </c>
      <c r="I36" t="s">
        <v>105</v>
      </c>
      <c r="J36" s="77">
        <v>0.5</v>
      </c>
      <c r="K36" s="77">
        <v>0.09</v>
      </c>
      <c r="L36" s="77">
        <v>3746331</v>
      </c>
      <c r="M36" s="77">
        <v>100.47</v>
      </c>
      <c r="N36" s="77">
        <v>0</v>
      </c>
      <c r="O36" s="77">
        <v>3763.9387557</v>
      </c>
      <c r="P36" s="77">
        <v>0.04</v>
      </c>
      <c r="Q36" s="77">
        <v>7.36</v>
      </c>
      <c r="R36" s="77">
        <v>1.03</v>
      </c>
    </row>
    <row r="37" spans="2:18">
      <c r="B37" t="s">
        <v>291</v>
      </c>
      <c r="C37" t="s">
        <v>292</v>
      </c>
      <c r="D37" t="s">
        <v>103</v>
      </c>
      <c r="E37" t="s">
        <v>236</v>
      </c>
      <c r="F37" t="s">
        <v>154</v>
      </c>
      <c r="G37" t="s">
        <v>287</v>
      </c>
      <c r="H37" s="77">
        <v>1.54</v>
      </c>
      <c r="I37" t="s">
        <v>105</v>
      </c>
      <c r="J37" s="77">
        <v>5</v>
      </c>
      <c r="K37" s="77">
        <v>0.36</v>
      </c>
      <c r="L37" s="77">
        <v>1538655</v>
      </c>
      <c r="M37" s="77">
        <v>109.39</v>
      </c>
      <c r="N37" s="77">
        <v>0</v>
      </c>
      <c r="O37" s="77">
        <v>1683.1347045</v>
      </c>
      <c r="P37" s="77">
        <v>0.01</v>
      </c>
      <c r="Q37" s="77">
        <v>3.29</v>
      </c>
      <c r="R37" s="77">
        <v>0.46</v>
      </c>
    </row>
    <row r="38" spans="2:18">
      <c r="B38" t="s">
        <v>293</v>
      </c>
      <c r="C38" t="s">
        <v>294</v>
      </c>
      <c r="D38" t="s">
        <v>103</v>
      </c>
      <c r="E38" t="s">
        <v>236</v>
      </c>
      <c r="F38" t="s">
        <v>154</v>
      </c>
      <c r="G38" t="s">
        <v>295</v>
      </c>
      <c r="H38" s="77">
        <v>4.3899999999999997</v>
      </c>
      <c r="I38" t="s">
        <v>105</v>
      </c>
      <c r="J38" s="77">
        <v>4.25</v>
      </c>
      <c r="K38" s="77">
        <v>1.17</v>
      </c>
      <c r="L38" s="77">
        <v>295636</v>
      </c>
      <c r="M38" s="77">
        <v>115.24</v>
      </c>
      <c r="N38" s="77">
        <v>0</v>
      </c>
      <c r="O38" s="77">
        <v>340.69092640000002</v>
      </c>
      <c r="P38" s="77">
        <v>0</v>
      </c>
      <c r="Q38" s="77">
        <v>0.67</v>
      </c>
      <c r="R38" s="77">
        <v>0.09</v>
      </c>
    </row>
    <row r="39" spans="2:18">
      <c r="B39" t="s">
        <v>296</v>
      </c>
      <c r="C39" t="s">
        <v>297</v>
      </c>
      <c r="D39" t="s">
        <v>103</v>
      </c>
      <c r="E39" t="s">
        <v>236</v>
      </c>
      <c r="F39" t="s">
        <v>154</v>
      </c>
      <c r="G39" t="s">
        <v>298</v>
      </c>
      <c r="H39" s="77">
        <v>2.8</v>
      </c>
      <c r="I39" t="s">
        <v>105</v>
      </c>
      <c r="J39" s="77">
        <v>1</v>
      </c>
      <c r="K39" s="77">
        <v>0.69</v>
      </c>
      <c r="L39" s="77">
        <v>2551629</v>
      </c>
      <c r="M39" s="77">
        <v>101.03</v>
      </c>
      <c r="N39" s="77">
        <v>0</v>
      </c>
      <c r="O39" s="77">
        <v>2577.9107786999998</v>
      </c>
      <c r="P39" s="77">
        <v>0.02</v>
      </c>
      <c r="Q39" s="77">
        <v>5.04</v>
      </c>
      <c r="R39" s="77">
        <v>0.71</v>
      </c>
    </row>
    <row r="40" spans="2:18">
      <c r="B40" t="s">
        <v>299</v>
      </c>
      <c r="C40" t="s">
        <v>300</v>
      </c>
      <c r="D40" t="s">
        <v>103</v>
      </c>
      <c r="E40" t="s">
        <v>236</v>
      </c>
      <c r="F40" t="s">
        <v>154</v>
      </c>
      <c r="G40" t="s">
        <v>295</v>
      </c>
      <c r="H40" s="77">
        <v>0.91</v>
      </c>
      <c r="I40" t="s">
        <v>105</v>
      </c>
      <c r="J40" s="77">
        <v>2.25</v>
      </c>
      <c r="K40" s="77">
        <v>0.19</v>
      </c>
      <c r="L40" s="77">
        <v>2477327</v>
      </c>
      <c r="M40" s="77">
        <v>102.07</v>
      </c>
      <c r="N40" s="77">
        <v>0</v>
      </c>
      <c r="O40" s="77">
        <v>2528.6076689000001</v>
      </c>
      <c r="P40" s="77">
        <v>0.01</v>
      </c>
      <c r="Q40" s="77">
        <v>4.95</v>
      </c>
      <c r="R40" s="77">
        <v>0.69</v>
      </c>
    </row>
    <row r="41" spans="2:18">
      <c r="B41" t="s">
        <v>301</v>
      </c>
      <c r="C41" t="s">
        <v>302</v>
      </c>
      <c r="D41" t="s">
        <v>103</v>
      </c>
      <c r="E41" t="s">
        <v>236</v>
      </c>
      <c r="F41" t="s">
        <v>154</v>
      </c>
      <c r="G41" t="s">
        <v>303</v>
      </c>
      <c r="H41" s="77">
        <v>6.78</v>
      </c>
      <c r="I41" t="s">
        <v>105</v>
      </c>
      <c r="J41" s="77">
        <v>6.25</v>
      </c>
      <c r="K41" s="77">
        <v>1.84</v>
      </c>
      <c r="L41" s="77">
        <v>1797037</v>
      </c>
      <c r="M41" s="77">
        <v>137.97</v>
      </c>
      <c r="N41" s="77">
        <v>0</v>
      </c>
      <c r="O41" s="77">
        <v>2479.3719489</v>
      </c>
      <c r="P41" s="77">
        <v>0.01</v>
      </c>
      <c r="Q41" s="77">
        <v>4.8499999999999996</v>
      </c>
      <c r="R41" s="77">
        <v>0.68</v>
      </c>
    </row>
    <row r="42" spans="2:18">
      <c r="B42" t="s">
        <v>304</v>
      </c>
      <c r="C42" t="s">
        <v>305</v>
      </c>
      <c r="D42" t="s">
        <v>103</v>
      </c>
      <c r="E42" t="s">
        <v>236</v>
      </c>
      <c r="F42" t="s">
        <v>154</v>
      </c>
      <c r="G42" t="s">
        <v>306</v>
      </c>
      <c r="H42" s="77">
        <v>5.27</v>
      </c>
      <c r="I42" t="s">
        <v>105</v>
      </c>
      <c r="J42" s="77">
        <v>3.75</v>
      </c>
      <c r="K42" s="77">
        <v>1.4</v>
      </c>
      <c r="L42" s="77">
        <v>201813</v>
      </c>
      <c r="M42" s="77">
        <v>113.84</v>
      </c>
      <c r="N42" s="77">
        <v>0</v>
      </c>
      <c r="O42" s="77">
        <v>229.74391919999999</v>
      </c>
      <c r="P42" s="77">
        <v>0</v>
      </c>
      <c r="Q42" s="77">
        <v>0.45</v>
      </c>
      <c r="R42" s="77">
        <v>0.06</v>
      </c>
    </row>
    <row r="43" spans="2:18">
      <c r="B43" t="s">
        <v>307</v>
      </c>
      <c r="C43" t="s">
        <v>308</v>
      </c>
      <c r="D43" t="s">
        <v>103</v>
      </c>
      <c r="E43" t="s">
        <v>236</v>
      </c>
      <c r="F43" t="s">
        <v>154</v>
      </c>
      <c r="G43" t="s">
        <v>309</v>
      </c>
      <c r="H43" s="77">
        <v>15.18</v>
      </c>
      <c r="I43" t="s">
        <v>105</v>
      </c>
      <c r="J43" s="77">
        <v>5.5</v>
      </c>
      <c r="K43" s="77">
        <v>2.95</v>
      </c>
      <c r="L43" s="77">
        <v>2139561</v>
      </c>
      <c r="M43" s="77">
        <v>145.16999999999999</v>
      </c>
      <c r="N43" s="77">
        <v>0</v>
      </c>
      <c r="O43" s="77">
        <v>3106.0007037</v>
      </c>
      <c r="P43" s="77">
        <v>0.01</v>
      </c>
      <c r="Q43" s="77">
        <v>6.08</v>
      </c>
      <c r="R43" s="77">
        <v>0.85</v>
      </c>
    </row>
    <row r="44" spans="2:18">
      <c r="B44" t="s">
        <v>310</v>
      </c>
      <c r="C44" t="s">
        <v>311</v>
      </c>
      <c r="D44" t="s">
        <v>103</v>
      </c>
      <c r="E44" t="s">
        <v>236</v>
      </c>
      <c r="F44" t="s">
        <v>154</v>
      </c>
      <c r="G44" t="s">
        <v>312</v>
      </c>
      <c r="H44" s="77">
        <v>4.29</v>
      </c>
      <c r="I44" t="s">
        <v>105</v>
      </c>
      <c r="J44" s="77">
        <v>1.25</v>
      </c>
      <c r="K44" s="77">
        <v>1.1200000000000001</v>
      </c>
      <c r="L44" s="77">
        <v>1711097</v>
      </c>
      <c r="M44" s="77">
        <v>101.3</v>
      </c>
      <c r="N44" s="77">
        <v>0</v>
      </c>
      <c r="O44" s="77">
        <v>1733.341261</v>
      </c>
      <c r="P44" s="77">
        <v>0.02</v>
      </c>
      <c r="Q44" s="77">
        <v>3.39</v>
      </c>
      <c r="R44" s="77">
        <v>0.48</v>
      </c>
    </row>
    <row r="45" spans="2:18">
      <c r="B45" s="78" t="s">
        <v>313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224</v>
      </c>
      <c r="C46" t="s">
        <v>224</v>
      </c>
      <c r="D46" s="16"/>
      <c r="E46" t="s">
        <v>224</v>
      </c>
      <c r="H46" s="77">
        <v>0</v>
      </c>
      <c r="I46" t="s">
        <v>224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314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224</v>
      </c>
      <c r="C48" t="s">
        <v>224</v>
      </c>
      <c r="D48" s="16"/>
      <c r="E48" t="s">
        <v>224</v>
      </c>
      <c r="H48" s="77">
        <v>0</v>
      </c>
      <c r="I48" t="s">
        <v>224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229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315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224</v>
      </c>
      <c r="C51" t="s">
        <v>224</v>
      </c>
      <c r="D51" s="16"/>
      <c r="E51" t="s">
        <v>224</v>
      </c>
      <c r="H51" s="77">
        <v>0</v>
      </c>
      <c r="I51" t="s">
        <v>224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316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224</v>
      </c>
      <c r="C53" t="s">
        <v>224</v>
      </c>
      <c r="D53" s="16"/>
      <c r="E53" t="s">
        <v>224</v>
      </c>
      <c r="H53" s="77">
        <v>0</v>
      </c>
      <c r="I53" t="s">
        <v>224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317</v>
      </c>
      <c r="C54" s="16"/>
      <c r="D54" s="16"/>
    </row>
    <row r="55" spans="2:18">
      <c r="B55" t="s">
        <v>318</v>
      </c>
      <c r="C55" s="16"/>
      <c r="D55" s="16"/>
    </row>
    <row r="56" spans="2:18">
      <c r="B56" t="s">
        <v>319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1987</v>
      </c>
    </row>
    <row r="3" spans="2:23" s="1" customFormat="1">
      <c r="B3" s="2" t="s">
        <v>2</v>
      </c>
      <c r="C3" s="26" t="s">
        <v>1988</v>
      </c>
    </row>
    <row r="4" spans="2:23" s="1" customFormat="1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1708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1709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809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1987</v>
      </c>
    </row>
    <row r="3" spans="2:68" s="1" customFormat="1">
      <c r="B3" s="2" t="s">
        <v>2</v>
      </c>
      <c r="C3" s="26" t="s">
        <v>1988</v>
      </c>
    </row>
    <row r="4" spans="2:68" s="1" customFormat="1">
      <c r="B4" s="2" t="s">
        <v>3</v>
      </c>
      <c r="C4" s="81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317</v>
      </c>
      <c r="C25" s="16"/>
      <c r="D25" s="16"/>
      <c r="E25" s="16"/>
      <c r="F25" s="16"/>
      <c r="G25" s="16"/>
    </row>
    <row r="26" spans="2:21">
      <c r="B26" t="s">
        <v>318</v>
      </c>
      <c r="C26" s="16"/>
      <c r="D26" s="16"/>
      <c r="E26" s="16"/>
      <c r="F26" s="16"/>
      <c r="G26" s="16"/>
    </row>
    <row r="27" spans="2:21">
      <c r="B27" t="s">
        <v>319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5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1987</v>
      </c>
    </row>
    <row r="3" spans="2:66" s="1" customFormat="1">
      <c r="B3" s="2" t="s">
        <v>2</v>
      </c>
      <c r="C3" s="26" t="s">
        <v>1988</v>
      </c>
    </row>
    <row r="4" spans="2:66" s="1" customFormat="1">
      <c r="B4" s="2" t="s">
        <v>3</v>
      </c>
      <c r="C4" s="81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4.42</v>
      </c>
      <c r="L11" s="7"/>
      <c r="M11" s="7"/>
      <c r="N11" s="76">
        <v>1.22</v>
      </c>
      <c r="O11" s="76">
        <v>57695086.259999998</v>
      </c>
      <c r="P11" s="33"/>
      <c r="Q11" s="76">
        <v>435.63429000000002</v>
      </c>
      <c r="R11" s="76">
        <v>66399.952502351996</v>
      </c>
      <c r="S11" s="7"/>
      <c r="T11" s="76">
        <v>100</v>
      </c>
      <c r="U11" s="76">
        <v>18.23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4.42</v>
      </c>
      <c r="N12" s="79">
        <v>1.22</v>
      </c>
      <c r="O12" s="79">
        <v>57695086.259999998</v>
      </c>
      <c r="Q12" s="79">
        <v>435.63429000000002</v>
      </c>
      <c r="R12" s="79">
        <v>66399.952502351996</v>
      </c>
      <c r="T12" s="79">
        <v>100</v>
      </c>
      <c r="U12" s="79">
        <v>18.23</v>
      </c>
    </row>
    <row r="13" spans="2:66">
      <c r="B13" s="78" t="s">
        <v>320</v>
      </c>
      <c r="C13" s="16"/>
      <c r="D13" s="16"/>
      <c r="E13" s="16"/>
      <c r="F13" s="16"/>
      <c r="K13" s="79">
        <v>4.46</v>
      </c>
      <c r="N13" s="79">
        <v>0.86</v>
      </c>
      <c r="O13" s="79">
        <v>45683696.270000003</v>
      </c>
      <c r="Q13" s="79">
        <v>400.65266000000003</v>
      </c>
      <c r="R13" s="79">
        <v>54048.586533342997</v>
      </c>
      <c r="T13" s="79">
        <v>81.400000000000006</v>
      </c>
      <c r="U13" s="79">
        <v>14.84</v>
      </c>
    </row>
    <row r="14" spans="2:66">
      <c r="B14" t="s">
        <v>324</v>
      </c>
      <c r="C14" t="s">
        <v>325</v>
      </c>
      <c r="D14" t="s">
        <v>103</v>
      </c>
      <c r="E14" t="s">
        <v>126</v>
      </c>
      <c r="F14" t="s">
        <v>326</v>
      </c>
      <c r="G14" t="s">
        <v>327</v>
      </c>
      <c r="H14" t="s">
        <v>210</v>
      </c>
      <c r="I14" t="s">
        <v>211</v>
      </c>
      <c r="J14" t="s">
        <v>243</v>
      </c>
      <c r="K14" s="77">
        <v>6.82</v>
      </c>
      <c r="L14" t="s">
        <v>105</v>
      </c>
      <c r="M14" s="77">
        <v>0.83</v>
      </c>
      <c r="N14" s="77">
        <v>0.92</v>
      </c>
      <c r="O14" s="77">
        <v>353000</v>
      </c>
      <c r="P14" s="77">
        <v>99.4</v>
      </c>
      <c r="Q14" s="77">
        <v>0</v>
      </c>
      <c r="R14" s="77">
        <v>350.88200000000001</v>
      </c>
      <c r="S14" s="77">
        <v>0.03</v>
      </c>
      <c r="T14" s="77">
        <v>0.53</v>
      </c>
      <c r="U14" s="77">
        <v>0.1</v>
      </c>
    </row>
    <row r="15" spans="2:66">
      <c r="B15" t="s">
        <v>328</v>
      </c>
      <c r="C15" t="s">
        <v>329</v>
      </c>
      <c r="D15" t="s">
        <v>103</v>
      </c>
      <c r="E15" t="s">
        <v>126</v>
      </c>
      <c r="F15" t="s">
        <v>326</v>
      </c>
      <c r="G15" t="s">
        <v>327</v>
      </c>
      <c r="H15" t="s">
        <v>210</v>
      </c>
      <c r="I15" t="s">
        <v>211</v>
      </c>
      <c r="J15" t="s">
        <v>330</v>
      </c>
      <c r="K15" s="77">
        <v>1.99</v>
      </c>
      <c r="L15" t="s">
        <v>105</v>
      </c>
      <c r="M15" s="77">
        <v>0.59</v>
      </c>
      <c r="N15" s="77">
        <v>-0.05</v>
      </c>
      <c r="O15" s="77">
        <v>1811516</v>
      </c>
      <c r="P15" s="77">
        <v>101.47</v>
      </c>
      <c r="Q15" s="77">
        <v>5.3539599999999998</v>
      </c>
      <c r="R15" s="77">
        <v>1843.4992451999999</v>
      </c>
      <c r="S15" s="77">
        <v>0.03</v>
      </c>
      <c r="T15" s="77">
        <v>2.78</v>
      </c>
      <c r="U15" s="77">
        <v>0.51</v>
      </c>
    </row>
    <row r="16" spans="2:66">
      <c r="B16" t="s">
        <v>331</v>
      </c>
      <c r="C16" t="s">
        <v>332</v>
      </c>
      <c r="D16" t="s">
        <v>103</v>
      </c>
      <c r="E16" t="s">
        <v>126</v>
      </c>
      <c r="F16" t="s">
        <v>333</v>
      </c>
      <c r="G16" t="s">
        <v>327</v>
      </c>
      <c r="H16" t="s">
        <v>210</v>
      </c>
      <c r="I16" t="s">
        <v>211</v>
      </c>
      <c r="J16" t="s">
        <v>334</v>
      </c>
      <c r="K16" s="77">
        <v>4.1399999999999997</v>
      </c>
      <c r="L16" t="s">
        <v>105</v>
      </c>
      <c r="M16" s="77">
        <v>0.99</v>
      </c>
      <c r="N16" s="77">
        <v>0.35</v>
      </c>
      <c r="O16" s="77">
        <v>2686747</v>
      </c>
      <c r="P16" s="77">
        <v>104.37</v>
      </c>
      <c r="Q16" s="77">
        <v>0</v>
      </c>
      <c r="R16" s="77">
        <v>2804.1578439</v>
      </c>
      <c r="S16" s="77">
        <v>0.09</v>
      </c>
      <c r="T16" s="77">
        <v>4.22</v>
      </c>
      <c r="U16" s="77">
        <v>0.77</v>
      </c>
    </row>
    <row r="17" spans="2:21">
      <c r="B17" t="s">
        <v>335</v>
      </c>
      <c r="C17" t="s">
        <v>336</v>
      </c>
      <c r="D17" t="s">
        <v>103</v>
      </c>
      <c r="E17" t="s">
        <v>126</v>
      </c>
      <c r="F17" t="s">
        <v>333</v>
      </c>
      <c r="G17" t="s">
        <v>327</v>
      </c>
      <c r="H17" t="s">
        <v>210</v>
      </c>
      <c r="I17" t="s">
        <v>211</v>
      </c>
      <c r="J17" t="s">
        <v>337</v>
      </c>
      <c r="K17" s="77">
        <v>1.69</v>
      </c>
      <c r="L17" t="s">
        <v>105</v>
      </c>
      <c r="M17" s="77">
        <v>0.41</v>
      </c>
      <c r="N17" s="77">
        <v>0.01</v>
      </c>
      <c r="O17" s="77">
        <v>168002.94</v>
      </c>
      <c r="P17" s="77">
        <v>100.7</v>
      </c>
      <c r="Q17" s="77">
        <v>0</v>
      </c>
      <c r="R17" s="77">
        <v>169.17896057999999</v>
      </c>
      <c r="S17" s="77">
        <v>0.01</v>
      </c>
      <c r="T17" s="77">
        <v>0.25</v>
      </c>
      <c r="U17" s="77">
        <v>0.05</v>
      </c>
    </row>
    <row r="18" spans="2:21">
      <c r="B18" t="s">
        <v>338</v>
      </c>
      <c r="C18" t="s">
        <v>339</v>
      </c>
      <c r="D18" t="s">
        <v>103</v>
      </c>
      <c r="E18" t="s">
        <v>126</v>
      </c>
      <c r="F18" t="s">
        <v>333</v>
      </c>
      <c r="G18" t="s">
        <v>327</v>
      </c>
      <c r="H18" t="s">
        <v>210</v>
      </c>
      <c r="I18" t="s">
        <v>211</v>
      </c>
      <c r="J18" t="s">
        <v>340</v>
      </c>
      <c r="K18" s="77">
        <v>1.58</v>
      </c>
      <c r="L18" t="s">
        <v>105</v>
      </c>
      <c r="M18" s="77">
        <v>0.64</v>
      </c>
      <c r="N18" s="77">
        <v>-0.05</v>
      </c>
      <c r="O18" s="77">
        <v>1101432</v>
      </c>
      <c r="P18" s="77">
        <v>101.35</v>
      </c>
      <c r="Q18" s="77">
        <v>0</v>
      </c>
      <c r="R18" s="77">
        <v>1116.301332</v>
      </c>
      <c r="S18" s="77">
        <v>0.03</v>
      </c>
      <c r="T18" s="77">
        <v>1.68</v>
      </c>
      <c r="U18" s="77">
        <v>0.31</v>
      </c>
    </row>
    <row r="19" spans="2:21">
      <c r="B19" t="s">
        <v>341</v>
      </c>
      <c r="C19" t="s">
        <v>342</v>
      </c>
      <c r="D19" t="s">
        <v>103</v>
      </c>
      <c r="E19" t="s">
        <v>126</v>
      </c>
      <c r="F19" t="s">
        <v>333</v>
      </c>
      <c r="G19" t="s">
        <v>327</v>
      </c>
      <c r="H19" t="s">
        <v>210</v>
      </c>
      <c r="I19" t="s">
        <v>211</v>
      </c>
      <c r="J19" t="s">
        <v>343</v>
      </c>
      <c r="K19" s="77">
        <v>6.07</v>
      </c>
      <c r="L19" t="s">
        <v>105</v>
      </c>
      <c r="M19" s="77">
        <v>0.86</v>
      </c>
      <c r="N19" s="77">
        <v>0.8</v>
      </c>
      <c r="O19" s="77">
        <v>700000</v>
      </c>
      <c r="P19" s="77">
        <v>102.02</v>
      </c>
      <c r="Q19" s="77">
        <v>0</v>
      </c>
      <c r="R19" s="77">
        <v>714.14</v>
      </c>
      <c r="S19" s="77">
        <v>0.03</v>
      </c>
      <c r="T19" s="77">
        <v>1.08</v>
      </c>
      <c r="U19" s="77">
        <v>0.2</v>
      </c>
    </row>
    <row r="20" spans="2:21">
      <c r="B20" t="s">
        <v>344</v>
      </c>
      <c r="C20" t="s">
        <v>345</v>
      </c>
      <c r="D20" t="s">
        <v>103</v>
      </c>
      <c r="E20" t="s">
        <v>126</v>
      </c>
      <c r="F20" t="s">
        <v>333</v>
      </c>
      <c r="G20" t="s">
        <v>327</v>
      </c>
      <c r="H20" t="s">
        <v>210</v>
      </c>
      <c r="I20" t="s">
        <v>211</v>
      </c>
      <c r="J20" t="s">
        <v>346</v>
      </c>
      <c r="K20" s="77">
        <v>2.88</v>
      </c>
      <c r="L20" t="s">
        <v>105</v>
      </c>
      <c r="M20" s="77">
        <v>4</v>
      </c>
      <c r="N20" s="77">
        <v>0.13</v>
      </c>
      <c r="O20" s="77">
        <v>379402</v>
      </c>
      <c r="P20" s="77">
        <v>117.3</v>
      </c>
      <c r="Q20" s="77">
        <v>0</v>
      </c>
      <c r="R20" s="77">
        <v>445.038546</v>
      </c>
      <c r="S20" s="77">
        <v>0.02</v>
      </c>
      <c r="T20" s="77">
        <v>0.67</v>
      </c>
      <c r="U20" s="77">
        <v>0.12</v>
      </c>
    </row>
    <row r="21" spans="2:21">
      <c r="B21" t="s">
        <v>347</v>
      </c>
      <c r="C21" t="s">
        <v>348</v>
      </c>
      <c r="D21" t="s">
        <v>103</v>
      </c>
      <c r="E21" t="s">
        <v>126</v>
      </c>
      <c r="F21" t="s">
        <v>333</v>
      </c>
      <c r="G21" t="s">
        <v>327</v>
      </c>
      <c r="H21" t="s">
        <v>210</v>
      </c>
      <c r="I21" t="s">
        <v>211</v>
      </c>
      <c r="J21" t="s">
        <v>349</v>
      </c>
      <c r="K21" s="77">
        <v>11.46</v>
      </c>
      <c r="L21" t="s">
        <v>105</v>
      </c>
      <c r="M21" s="77">
        <v>0.47</v>
      </c>
      <c r="N21" s="77">
        <v>0.85</v>
      </c>
      <c r="O21" s="77">
        <v>442116</v>
      </c>
      <c r="P21" s="77">
        <v>100.21</v>
      </c>
      <c r="Q21" s="77">
        <v>0</v>
      </c>
      <c r="R21" s="77">
        <v>443.04444360000002</v>
      </c>
      <c r="S21" s="77">
        <v>0.06</v>
      </c>
      <c r="T21" s="77">
        <v>0.67</v>
      </c>
      <c r="U21" s="77">
        <v>0.12</v>
      </c>
    </row>
    <row r="22" spans="2:21">
      <c r="B22" t="s">
        <v>350</v>
      </c>
      <c r="C22" t="s">
        <v>351</v>
      </c>
      <c r="D22" t="s">
        <v>103</v>
      </c>
      <c r="E22" t="s">
        <v>126</v>
      </c>
      <c r="F22" t="s">
        <v>352</v>
      </c>
      <c r="G22" t="s">
        <v>327</v>
      </c>
      <c r="H22" t="s">
        <v>210</v>
      </c>
      <c r="I22" t="s">
        <v>211</v>
      </c>
      <c r="J22" t="s">
        <v>243</v>
      </c>
      <c r="K22" s="77">
        <v>5.23</v>
      </c>
      <c r="L22" t="s">
        <v>105</v>
      </c>
      <c r="M22" s="77">
        <v>0.6</v>
      </c>
      <c r="N22" s="77">
        <v>0.66</v>
      </c>
      <c r="O22" s="77">
        <v>12074</v>
      </c>
      <c r="P22" s="77">
        <v>100.6</v>
      </c>
      <c r="Q22" s="77">
        <v>0</v>
      </c>
      <c r="R22" s="77">
        <v>12.146444000000001</v>
      </c>
      <c r="S22" s="77">
        <v>0</v>
      </c>
      <c r="T22" s="77">
        <v>0.02</v>
      </c>
      <c r="U22" s="77">
        <v>0</v>
      </c>
    </row>
    <row r="23" spans="2:21">
      <c r="B23" t="s">
        <v>353</v>
      </c>
      <c r="C23" t="s">
        <v>354</v>
      </c>
      <c r="D23" t="s">
        <v>103</v>
      </c>
      <c r="E23" t="s">
        <v>126</v>
      </c>
      <c r="F23" t="s">
        <v>352</v>
      </c>
      <c r="G23" t="s">
        <v>327</v>
      </c>
      <c r="H23" t="s">
        <v>210</v>
      </c>
      <c r="I23" t="s">
        <v>211</v>
      </c>
      <c r="J23" t="s">
        <v>355</v>
      </c>
      <c r="K23" s="77">
        <v>3.75</v>
      </c>
      <c r="L23" t="s">
        <v>105</v>
      </c>
      <c r="M23" s="77">
        <v>5</v>
      </c>
      <c r="N23" s="77">
        <v>0.28999999999999998</v>
      </c>
      <c r="O23" s="77">
        <v>977395</v>
      </c>
      <c r="P23" s="77">
        <v>125.14</v>
      </c>
      <c r="Q23" s="77">
        <v>0</v>
      </c>
      <c r="R23" s="77">
        <v>1223.1121029999999</v>
      </c>
      <c r="S23" s="77">
        <v>0.03</v>
      </c>
      <c r="T23" s="77">
        <v>1.84</v>
      </c>
      <c r="U23" s="77">
        <v>0.34</v>
      </c>
    </row>
    <row r="24" spans="2:21">
      <c r="B24" t="s">
        <v>356</v>
      </c>
      <c r="C24" t="s">
        <v>357</v>
      </c>
      <c r="D24" t="s">
        <v>103</v>
      </c>
      <c r="E24" t="s">
        <v>126</v>
      </c>
      <c r="F24" t="s">
        <v>352</v>
      </c>
      <c r="G24" t="s">
        <v>327</v>
      </c>
      <c r="H24" t="s">
        <v>210</v>
      </c>
      <c r="I24" t="s">
        <v>211</v>
      </c>
      <c r="J24" t="s">
        <v>346</v>
      </c>
      <c r="K24" s="77">
        <v>2.72</v>
      </c>
      <c r="L24" t="s">
        <v>105</v>
      </c>
      <c r="M24" s="77">
        <v>0.7</v>
      </c>
      <c r="N24" s="77">
        <v>0.09</v>
      </c>
      <c r="O24" s="77">
        <v>551716.13</v>
      </c>
      <c r="P24" s="77">
        <v>103.48</v>
      </c>
      <c r="Q24" s="77">
        <v>0</v>
      </c>
      <c r="R24" s="77">
        <v>570.91585132399996</v>
      </c>
      <c r="S24" s="77">
        <v>0.02</v>
      </c>
      <c r="T24" s="77">
        <v>0.86</v>
      </c>
      <c r="U24" s="77">
        <v>0.16</v>
      </c>
    </row>
    <row r="25" spans="2:21">
      <c r="B25" t="s">
        <v>358</v>
      </c>
      <c r="C25" t="s">
        <v>359</v>
      </c>
      <c r="D25" t="s">
        <v>103</v>
      </c>
      <c r="E25" t="s">
        <v>126</v>
      </c>
      <c r="F25" t="s">
        <v>360</v>
      </c>
      <c r="G25" t="s">
        <v>361</v>
      </c>
      <c r="H25" t="s">
        <v>362</v>
      </c>
      <c r="I25" t="s">
        <v>211</v>
      </c>
      <c r="J25" t="s">
        <v>363</v>
      </c>
      <c r="K25" s="77">
        <v>4.83</v>
      </c>
      <c r="L25" t="s">
        <v>105</v>
      </c>
      <c r="M25" s="77">
        <v>1.64</v>
      </c>
      <c r="N25" s="77">
        <v>0.79</v>
      </c>
      <c r="O25" s="77">
        <v>900000</v>
      </c>
      <c r="P25" s="77">
        <v>104.14</v>
      </c>
      <c r="Q25" s="77">
        <v>108.2</v>
      </c>
      <c r="R25" s="77">
        <v>1045.46</v>
      </c>
      <c r="S25" s="77">
        <v>0.08</v>
      </c>
      <c r="T25" s="77">
        <v>1.57</v>
      </c>
      <c r="U25" s="77">
        <v>0.28999999999999998</v>
      </c>
    </row>
    <row r="26" spans="2:21">
      <c r="B26" t="s">
        <v>364</v>
      </c>
      <c r="C26" t="s">
        <v>365</v>
      </c>
      <c r="D26" t="s">
        <v>103</v>
      </c>
      <c r="E26" t="s">
        <v>126</v>
      </c>
      <c r="F26" t="s">
        <v>360</v>
      </c>
      <c r="G26" t="s">
        <v>361</v>
      </c>
      <c r="H26" t="s">
        <v>366</v>
      </c>
      <c r="I26" t="s">
        <v>153</v>
      </c>
      <c r="J26" t="s">
        <v>367</v>
      </c>
      <c r="K26" s="77">
        <v>5.96</v>
      </c>
      <c r="L26" t="s">
        <v>105</v>
      </c>
      <c r="M26" s="77">
        <v>1.34</v>
      </c>
      <c r="N26" s="77">
        <v>1.29</v>
      </c>
      <c r="O26" s="77">
        <v>3059847</v>
      </c>
      <c r="P26" s="77">
        <v>102.3</v>
      </c>
      <c r="Q26" s="77">
        <v>0</v>
      </c>
      <c r="R26" s="77">
        <v>3130.223481</v>
      </c>
      <c r="S26" s="77">
        <v>7.0000000000000007E-2</v>
      </c>
      <c r="T26" s="77">
        <v>4.71</v>
      </c>
      <c r="U26" s="77">
        <v>0.86</v>
      </c>
    </row>
    <row r="27" spans="2:21">
      <c r="B27" t="s">
        <v>368</v>
      </c>
      <c r="C27" t="s">
        <v>369</v>
      </c>
      <c r="D27" t="s">
        <v>103</v>
      </c>
      <c r="E27" t="s">
        <v>126</v>
      </c>
      <c r="F27" t="s">
        <v>360</v>
      </c>
      <c r="G27" t="s">
        <v>361</v>
      </c>
      <c r="H27" t="s">
        <v>362</v>
      </c>
      <c r="I27" t="s">
        <v>211</v>
      </c>
      <c r="J27" t="s">
        <v>370</v>
      </c>
      <c r="K27" s="77">
        <v>3.7</v>
      </c>
      <c r="L27" t="s">
        <v>105</v>
      </c>
      <c r="M27" s="77">
        <v>0.65</v>
      </c>
      <c r="N27" s="77">
        <v>0.39</v>
      </c>
      <c r="O27" s="77">
        <v>163221.62</v>
      </c>
      <c r="P27" s="77">
        <v>101.13</v>
      </c>
      <c r="Q27" s="77">
        <v>0</v>
      </c>
      <c r="R27" s="77">
        <v>165.066024306</v>
      </c>
      <c r="S27" s="77">
        <v>0.02</v>
      </c>
      <c r="T27" s="77">
        <v>0.25</v>
      </c>
      <c r="U27" s="77">
        <v>0.05</v>
      </c>
    </row>
    <row r="28" spans="2:21">
      <c r="B28" t="s">
        <v>371</v>
      </c>
      <c r="C28" t="s">
        <v>372</v>
      </c>
      <c r="D28" t="s">
        <v>103</v>
      </c>
      <c r="E28" t="s">
        <v>126</v>
      </c>
      <c r="F28" t="s">
        <v>373</v>
      </c>
      <c r="G28" t="s">
        <v>327</v>
      </c>
      <c r="H28" t="s">
        <v>362</v>
      </c>
      <c r="I28" t="s">
        <v>211</v>
      </c>
      <c r="J28" t="s">
        <v>374</v>
      </c>
      <c r="K28" s="77">
        <v>1.74</v>
      </c>
      <c r="L28" t="s">
        <v>105</v>
      </c>
      <c r="M28" s="77">
        <v>0.8</v>
      </c>
      <c r="N28" s="77">
        <v>-0.08</v>
      </c>
      <c r="O28" s="77">
        <v>395825</v>
      </c>
      <c r="P28" s="77">
        <v>103.38</v>
      </c>
      <c r="Q28" s="77">
        <v>0</v>
      </c>
      <c r="R28" s="77">
        <v>409.20388500000001</v>
      </c>
      <c r="S28" s="77">
        <v>0.06</v>
      </c>
      <c r="T28" s="77">
        <v>0.62</v>
      </c>
      <c r="U28" s="77">
        <v>0.11</v>
      </c>
    </row>
    <row r="29" spans="2:21">
      <c r="B29" t="s">
        <v>375</v>
      </c>
      <c r="C29" t="s">
        <v>376</v>
      </c>
      <c r="D29" t="s">
        <v>103</v>
      </c>
      <c r="E29" t="s">
        <v>126</v>
      </c>
      <c r="F29" t="s">
        <v>326</v>
      </c>
      <c r="G29" t="s">
        <v>327</v>
      </c>
      <c r="H29" t="s">
        <v>362</v>
      </c>
      <c r="I29" t="s">
        <v>211</v>
      </c>
      <c r="J29" t="s">
        <v>377</v>
      </c>
      <c r="K29" s="77">
        <v>2.27</v>
      </c>
      <c r="L29" t="s">
        <v>105</v>
      </c>
      <c r="M29" s="77">
        <v>3.4</v>
      </c>
      <c r="N29" s="77">
        <v>-0.01</v>
      </c>
      <c r="O29" s="77">
        <v>2381493</v>
      </c>
      <c r="P29" s="77">
        <v>113.83</v>
      </c>
      <c r="Q29" s="77">
        <v>0</v>
      </c>
      <c r="R29" s="77">
        <v>2710.8534819000001</v>
      </c>
      <c r="S29" s="77">
        <v>0.13</v>
      </c>
      <c r="T29" s="77">
        <v>4.08</v>
      </c>
      <c r="U29" s="77">
        <v>0.74</v>
      </c>
    </row>
    <row r="30" spans="2:21">
      <c r="B30" t="s">
        <v>378</v>
      </c>
      <c r="C30" t="s">
        <v>379</v>
      </c>
      <c r="D30" t="s">
        <v>103</v>
      </c>
      <c r="E30" t="s">
        <v>126</v>
      </c>
      <c r="F30" t="s">
        <v>333</v>
      </c>
      <c r="G30" t="s">
        <v>327</v>
      </c>
      <c r="H30" t="s">
        <v>362</v>
      </c>
      <c r="I30" t="s">
        <v>211</v>
      </c>
      <c r="J30" t="s">
        <v>380</v>
      </c>
      <c r="K30" s="77">
        <v>1.19</v>
      </c>
      <c r="L30" t="s">
        <v>105</v>
      </c>
      <c r="M30" s="77">
        <v>3</v>
      </c>
      <c r="N30" s="77">
        <v>-0.28999999999999998</v>
      </c>
      <c r="O30" s="77">
        <v>250000</v>
      </c>
      <c r="P30" s="77">
        <v>113.38</v>
      </c>
      <c r="Q30" s="77">
        <v>0</v>
      </c>
      <c r="R30" s="77">
        <v>283.45</v>
      </c>
      <c r="S30" s="77">
        <v>0.05</v>
      </c>
      <c r="T30" s="77">
        <v>0.43</v>
      </c>
      <c r="U30" s="77">
        <v>0.08</v>
      </c>
    </row>
    <row r="31" spans="2:21">
      <c r="B31" t="s">
        <v>381</v>
      </c>
      <c r="C31" t="s">
        <v>382</v>
      </c>
      <c r="D31" t="s">
        <v>103</v>
      </c>
      <c r="E31" t="s">
        <v>126</v>
      </c>
      <c r="F31" t="s">
        <v>383</v>
      </c>
      <c r="G31" t="s">
        <v>361</v>
      </c>
      <c r="H31" t="s">
        <v>366</v>
      </c>
      <c r="I31" t="s">
        <v>153</v>
      </c>
      <c r="J31" t="s">
        <v>384</v>
      </c>
      <c r="K31" s="77">
        <v>10.47</v>
      </c>
      <c r="L31" t="s">
        <v>105</v>
      </c>
      <c r="M31" s="77">
        <v>1.65</v>
      </c>
      <c r="N31" s="77">
        <v>1.88</v>
      </c>
      <c r="O31" s="77">
        <v>137000</v>
      </c>
      <c r="P31" s="77">
        <v>98.88</v>
      </c>
      <c r="Q31" s="77">
        <v>0</v>
      </c>
      <c r="R31" s="77">
        <v>135.46559999999999</v>
      </c>
      <c r="S31" s="77">
        <v>0.03</v>
      </c>
      <c r="T31" s="77">
        <v>0.2</v>
      </c>
      <c r="U31" s="77">
        <v>0.04</v>
      </c>
    </row>
    <row r="32" spans="2:21">
      <c r="B32" t="s">
        <v>385</v>
      </c>
      <c r="C32" t="s">
        <v>386</v>
      </c>
      <c r="D32" t="s">
        <v>103</v>
      </c>
      <c r="E32" t="s">
        <v>126</v>
      </c>
      <c r="F32" t="s">
        <v>383</v>
      </c>
      <c r="G32" t="s">
        <v>361</v>
      </c>
      <c r="H32" t="s">
        <v>366</v>
      </c>
      <c r="I32" t="s">
        <v>153</v>
      </c>
      <c r="J32" t="s">
        <v>384</v>
      </c>
      <c r="K32" s="77">
        <v>6.92</v>
      </c>
      <c r="L32" t="s">
        <v>105</v>
      </c>
      <c r="M32" s="77">
        <v>0.83</v>
      </c>
      <c r="N32" s="77">
        <v>1.05</v>
      </c>
      <c r="O32" s="77">
        <v>931000</v>
      </c>
      <c r="P32" s="77">
        <v>99.55</v>
      </c>
      <c r="Q32" s="77">
        <v>0</v>
      </c>
      <c r="R32" s="77">
        <v>926.81050000000005</v>
      </c>
      <c r="S32" s="77">
        <v>0.06</v>
      </c>
      <c r="T32" s="77">
        <v>1.4</v>
      </c>
      <c r="U32" s="77">
        <v>0.25</v>
      </c>
    </row>
    <row r="33" spans="2:21">
      <c r="B33" t="s">
        <v>387</v>
      </c>
      <c r="C33" t="s">
        <v>388</v>
      </c>
      <c r="D33" t="s">
        <v>103</v>
      </c>
      <c r="E33" t="s">
        <v>126</v>
      </c>
      <c r="F33" t="s">
        <v>352</v>
      </c>
      <c r="G33" t="s">
        <v>327</v>
      </c>
      <c r="H33" t="s">
        <v>362</v>
      </c>
      <c r="I33" t="s">
        <v>211</v>
      </c>
      <c r="J33" t="s">
        <v>389</v>
      </c>
      <c r="K33" s="77">
        <v>3.71</v>
      </c>
      <c r="L33" t="s">
        <v>105</v>
      </c>
      <c r="M33" s="77">
        <v>4.2</v>
      </c>
      <c r="N33" s="77">
        <v>0.31</v>
      </c>
      <c r="O33" s="77">
        <v>200000</v>
      </c>
      <c r="P33" s="77">
        <v>117.76</v>
      </c>
      <c r="Q33" s="77">
        <v>0</v>
      </c>
      <c r="R33" s="77">
        <v>235.52</v>
      </c>
      <c r="S33" s="77">
        <v>0.02</v>
      </c>
      <c r="T33" s="77">
        <v>0.35</v>
      </c>
      <c r="U33" s="77">
        <v>0.06</v>
      </c>
    </row>
    <row r="34" spans="2:21">
      <c r="B34" t="s">
        <v>390</v>
      </c>
      <c r="C34" t="s">
        <v>391</v>
      </c>
      <c r="D34" t="s">
        <v>103</v>
      </c>
      <c r="E34" t="s">
        <v>126</v>
      </c>
      <c r="F34" t="s">
        <v>352</v>
      </c>
      <c r="G34" t="s">
        <v>327</v>
      </c>
      <c r="H34" t="s">
        <v>362</v>
      </c>
      <c r="I34" t="s">
        <v>211</v>
      </c>
      <c r="J34" t="s">
        <v>392</v>
      </c>
      <c r="K34" s="77">
        <v>1.71</v>
      </c>
      <c r="L34" t="s">
        <v>105</v>
      </c>
      <c r="M34" s="77">
        <v>4.0999999999999996</v>
      </c>
      <c r="N34" s="77">
        <v>0.19</v>
      </c>
      <c r="O34" s="77">
        <v>1435941.6</v>
      </c>
      <c r="P34" s="77">
        <v>130.86000000000001</v>
      </c>
      <c r="Q34" s="77">
        <v>0</v>
      </c>
      <c r="R34" s="77">
        <v>1879.0731777599999</v>
      </c>
      <c r="S34" s="77">
        <v>0.06</v>
      </c>
      <c r="T34" s="77">
        <v>2.83</v>
      </c>
      <c r="U34" s="77">
        <v>0.52</v>
      </c>
    </row>
    <row r="35" spans="2:21">
      <c r="B35" t="s">
        <v>393</v>
      </c>
      <c r="C35" t="s">
        <v>394</v>
      </c>
      <c r="D35" t="s">
        <v>103</v>
      </c>
      <c r="E35" t="s">
        <v>126</v>
      </c>
      <c r="F35" t="s">
        <v>352</v>
      </c>
      <c r="G35" t="s">
        <v>327</v>
      </c>
      <c r="H35" t="s">
        <v>362</v>
      </c>
      <c r="I35" t="s">
        <v>211</v>
      </c>
      <c r="J35" t="s">
        <v>377</v>
      </c>
      <c r="K35" s="77">
        <v>2.82</v>
      </c>
      <c r="L35" t="s">
        <v>105</v>
      </c>
      <c r="M35" s="77">
        <v>4</v>
      </c>
      <c r="N35" s="77">
        <v>0.12</v>
      </c>
      <c r="O35" s="77">
        <v>1863000</v>
      </c>
      <c r="P35" s="77">
        <v>118.31</v>
      </c>
      <c r="Q35" s="77">
        <v>0</v>
      </c>
      <c r="R35" s="77">
        <v>2204.1152999999999</v>
      </c>
      <c r="S35" s="77">
        <v>0.06</v>
      </c>
      <c r="T35" s="77">
        <v>3.32</v>
      </c>
      <c r="U35" s="77">
        <v>0.61</v>
      </c>
    </row>
    <row r="36" spans="2:21">
      <c r="B36" t="s">
        <v>395</v>
      </c>
      <c r="C36" t="s">
        <v>396</v>
      </c>
      <c r="D36" t="s">
        <v>103</v>
      </c>
      <c r="E36" t="s">
        <v>126</v>
      </c>
      <c r="F36" t="s">
        <v>397</v>
      </c>
      <c r="G36" t="s">
        <v>361</v>
      </c>
      <c r="H36" t="s">
        <v>398</v>
      </c>
      <c r="I36" t="s">
        <v>211</v>
      </c>
      <c r="J36" t="s">
        <v>399</v>
      </c>
      <c r="K36" s="77">
        <v>5.68</v>
      </c>
      <c r="L36" t="s">
        <v>105</v>
      </c>
      <c r="M36" s="77">
        <v>2.34</v>
      </c>
      <c r="N36" s="77">
        <v>1.35</v>
      </c>
      <c r="O36" s="77">
        <v>1359686.96</v>
      </c>
      <c r="P36" s="77">
        <v>106.21</v>
      </c>
      <c r="Q36" s="77">
        <v>0</v>
      </c>
      <c r="R36" s="77">
        <v>1444.1235202160001</v>
      </c>
      <c r="S36" s="77">
        <v>7.0000000000000007E-2</v>
      </c>
      <c r="T36" s="77">
        <v>2.17</v>
      </c>
      <c r="U36" s="77">
        <v>0.4</v>
      </c>
    </row>
    <row r="37" spans="2:21">
      <c r="B37" t="s">
        <v>400</v>
      </c>
      <c r="C37" t="s">
        <v>401</v>
      </c>
      <c r="D37" t="s">
        <v>103</v>
      </c>
      <c r="E37" t="s">
        <v>126</v>
      </c>
      <c r="F37" t="s">
        <v>402</v>
      </c>
      <c r="G37" t="s">
        <v>361</v>
      </c>
      <c r="H37" t="s">
        <v>398</v>
      </c>
      <c r="I37" t="s">
        <v>211</v>
      </c>
      <c r="J37" t="s">
        <v>403</v>
      </c>
      <c r="K37" s="77">
        <v>2.71</v>
      </c>
      <c r="L37" t="s">
        <v>105</v>
      </c>
      <c r="M37" s="77">
        <v>4.8</v>
      </c>
      <c r="N37" s="77">
        <v>0.42</v>
      </c>
      <c r="O37" s="77">
        <v>1285986</v>
      </c>
      <c r="P37" s="77">
        <v>114.4</v>
      </c>
      <c r="Q37" s="77">
        <v>62.956679999999999</v>
      </c>
      <c r="R37" s="77">
        <v>1534.1246639999999</v>
      </c>
      <c r="S37" s="77">
        <v>0.09</v>
      </c>
      <c r="T37" s="77">
        <v>2.31</v>
      </c>
      <c r="U37" s="77">
        <v>0.42</v>
      </c>
    </row>
    <row r="38" spans="2:21">
      <c r="B38" t="s">
        <v>404</v>
      </c>
      <c r="C38" t="s">
        <v>405</v>
      </c>
      <c r="D38" t="s">
        <v>103</v>
      </c>
      <c r="E38" t="s">
        <v>126</v>
      </c>
      <c r="F38" t="s">
        <v>402</v>
      </c>
      <c r="G38" t="s">
        <v>361</v>
      </c>
      <c r="H38" t="s">
        <v>398</v>
      </c>
      <c r="I38" t="s">
        <v>211</v>
      </c>
      <c r="J38" t="s">
        <v>406</v>
      </c>
      <c r="K38" s="77">
        <v>1.47</v>
      </c>
      <c r="L38" t="s">
        <v>105</v>
      </c>
      <c r="M38" s="77">
        <v>4.9000000000000004</v>
      </c>
      <c r="N38" s="77">
        <v>-0.2</v>
      </c>
      <c r="O38" s="77">
        <v>52942.5</v>
      </c>
      <c r="P38" s="77">
        <v>119.28</v>
      </c>
      <c r="Q38" s="77">
        <v>0</v>
      </c>
      <c r="R38" s="77">
        <v>63.149813999999999</v>
      </c>
      <c r="S38" s="77">
        <v>0.02</v>
      </c>
      <c r="T38" s="77">
        <v>0.1</v>
      </c>
      <c r="U38" s="77">
        <v>0.02</v>
      </c>
    </row>
    <row r="39" spans="2:21">
      <c r="B39" t="s">
        <v>407</v>
      </c>
      <c r="C39" t="s">
        <v>408</v>
      </c>
      <c r="D39" t="s">
        <v>103</v>
      </c>
      <c r="E39" t="s">
        <v>126</v>
      </c>
      <c r="F39" t="s">
        <v>402</v>
      </c>
      <c r="G39" t="s">
        <v>361</v>
      </c>
      <c r="H39" t="s">
        <v>398</v>
      </c>
      <c r="I39" t="s">
        <v>211</v>
      </c>
      <c r="J39" t="s">
        <v>409</v>
      </c>
      <c r="K39" s="77">
        <v>6.67</v>
      </c>
      <c r="L39" t="s">
        <v>105</v>
      </c>
      <c r="M39" s="77">
        <v>3.2</v>
      </c>
      <c r="N39" s="77">
        <v>1.61</v>
      </c>
      <c r="O39" s="77">
        <v>1466139</v>
      </c>
      <c r="P39" s="77">
        <v>110.62</v>
      </c>
      <c r="Q39" s="77">
        <v>46.916449999999998</v>
      </c>
      <c r="R39" s="77">
        <v>1668.7594118</v>
      </c>
      <c r="S39" s="77">
        <v>0.09</v>
      </c>
      <c r="T39" s="77">
        <v>2.5099999999999998</v>
      </c>
      <c r="U39" s="77">
        <v>0.46</v>
      </c>
    </row>
    <row r="40" spans="2:21">
      <c r="B40" t="s">
        <v>410</v>
      </c>
      <c r="C40" t="s">
        <v>411</v>
      </c>
      <c r="D40" t="s">
        <v>103</v>
      </c>
      <c r="E40" t="s">
        <v>126</v>
      </c>
      <c r="F40" t="s">
        <v>412</v>
      </c>
      <c r="G40" t="s">
        <v>361</v>
      </c>
      <c r="H40" t="s">
        <v>398</v>
      </c>
      <c r="I40" t="s">
        <v>211</v>
      </c>
      <c r="J40" t="s">
        <v>413</v>
      </c>
      <c r="K40" s="77">
        <v>6.68</v>
      </c>
      <c r="L40" t="s">
        <v>105</v>
      </c>
      <c r="M40" s="77">
        <v>2.15</v>
      </c>
      <c r="N40" s="77">
        <v>1.63</v>
      </c>
      <c r="O40" s="77">
        <v>1214852.49</v>
      </c>
      <c r="P40" s="77">
        <v>105.84</v>
      </c>
      <c r="Q40" s="77">
        <v>0</v>
      </c>
      <c r="R40" s="77">
        <v>1285.7998754160001</v>
      </c>
      <c r="S40" s="77">
        <v>0.15</v>
      </c>
      <c r="T40" s="77">
        <v>1.94</v>
      </c>
      <c r="U40" s="77">
        <v>0.35</v>
      </c>
    </row>
    <row r="41" spans="2:21">
      <c r="B41" t="s">
        <v>414</v>
      </c>
      <c r="C41" t="s">
        <v>415</v>
      </c>
      <c r="D41" t="s">
        <v>103</v>
      </c>
      <c r="E41" t="s">
        <v>126</v>
      </c>
      <c r="F41" t="s">
        <v>412</v>
      </c>
      <c r="G41" t="s">
        <v>361</v>
      </c>
      <c r="H41" t="s">
        <v>398</v>
      </c>
      <c r="I41" t="s">
        <v>211</v>
      </c>
      <c r="J41" t="s">
        <v>416</v>
      </c>
      <c r="K41" s="77">
        <v>7.26</v>
      </c>
      <c r="L41" t="s">
        <v>105</v>
      </c>
      <c r="M41" s="77">
        <v>2.35</v>
      </c>
      <c r="N41" s="77">
        <v>1.88</v>
      </c>
      <c r="O41" s="77">
        <v>52380</v>
      </c>
      <c r="P41" s="77">
        <v>105.36</v>
      </c>
      <c r="Q41" s="77">
        <v>0</v>
      </c>
      <c r="R41" s="77">
        <v>55.187567999999999</v>
      </c>
      <c r="S41" s="77">
        <v>0.01</v>
      </c>
      <c r="T41" s="77">
        <v>0.08</v>
      </c>
      <c r="U41" s="77">
        <v>0.02</v>
      </c>
    </row>
    <row r="42" spans="2:21">
      <c r="B42" t="s">
        <v>417</v>
      </c>
      <c r="C42" t="s">
        <v>418</v>
      </c>
      <c r="D42" t="s">
        <v>103</v>
      </c>
      <c r="E42" t="s">
        <v>126</v>
      </c>
      <c r="F42" t="s">
        <v>412</v>
      </c>
      <c r="G42" t="s">
        <v>361</v>
      </c>
      <c r="H42" t="s">
        <v>398</v>
      </c>
      <c r="I42" t="s">
        <v>211</v>
      </c>
      <c r="J42" t="s">
        <v>419</v>
      </c>
      <c r="K42" s="77">
        <v>6.21</v>
      </c>
      <c r="L42" t="s">
        <v>105</v>
      </c>
      <c r="M42" s="77">
        <v>1.76</v>
      </c>
      <c r="N42" s="77">
        <v>1.47</v>
      </c>
      <c r="O42" s="77">
        <v>296842.11</v>
      </c>
      <c r="P42" s="77">
        <v>103.43</v>
      </c>
      <c r="Q42" s="77">
        <v>5.8912899999999997</v>
      </c>
      <c r="R42" s="77">
        <v>312.91508437300001</v>
      </c>
      <c r="S42" s="77">
        <v>0.03</v>
      </c>
      <c r="T42" s="77">
        <v>0.47</v>
      </c>
      <c r="U42" s="77">
        <v>0.09</v>
      </c>
    </row>
    <row r="43" spans="2:21">
      <c r="B43" t="s">
        <v>420</v>
      </c>
      <c r="C43" t="s">
        <v>421</v>
      </c>
      <c r="D43" t="s">
        <v>103</v>
      </c>
      <c r="E43" t="s">
        <v>126</v>
      </c>
      <c r="F43" t="s">
        <v>422</v>
      </c>
      <c r="G43" t="s">
        <v>361</v>
      </c>
      <c r="H43" t="s">
        <v>398</v>
      </c>
      <c r="I43" t="s">
        <v>211</v>
      </c>
      <c r="J43" t="s">
        <v>423</v>
      </c>
      <c r="K43" s="77">
        <v>4.17</v>
      </c>
      <c r="L43" t="s">
        <v>105</v>
      </c>
      <c r="M43" s="77">
        <v>4</v>
      </c>
      <c r="N43" s="77">
        <v>0.6</v>
      </c>
      <c r="O43" s="77">
        <v>272998</v>
      </c>
      <c r="P43" s="77">
        <v>115.9</v>
      </c>
      <c r="Q43" s="77">
        <v>0</v>
      </c>
      <c r="R43" s="77">
        <v>316.40468199999998</v>
      </c>
      <c r="S43" s="77">
        <v>0.04</v>
      </c>
      <c r="T43" s="77">
        <v>0.48</v>
      </c>
      <c r="U43" s="77">
        <v>0.09</v>
      </c>
    </row>
    <row r="44" spans="2:21">
      <c r="B44" t="s">
        <v>424</v>
      </c>
      <c r="C44" t="s">
        <v>425</v>
      </c>
      <c r="D44" t="s">
        <v>103</v>
      </c>
      <c r="E44" t="s">
        <v>126</v>
      </c>
      <c r="F44" t="s">
        <v>422</v>
      </c>
      <c r="G44" t="s">
        <v>361</v>
      </c>
      <c r="H44" t="s">
        <v>398</v>
      </c>
      <c r="I44" t="s">
        <v>211</v>
      </c>
      <c r="J44" t="s">
        <v>426</v>
      </c>
      <c r="K44" s="77">
        <v>8.2799999999999994</v>
      </c>
      <c r="L44" t="s">
        <v>105</v>
      </c>
      <c r="M44" s="77">
        <v>3.5</v>
      </c>
      <c r="N44" s="77">
        <v>2.0299999999999998</v>
      </c>
      <c r="O44" s="77">
        <v>260869.5</v>
      </c>
      <c r="P44" s="77">
        <v>115.62</v>
      </c>
      <c r="Q44" s="77">
        <v>0</v>
      </c>
      <c r="R44" s="77">
        <v>301.61731589999999</v>
      </c>
      <c r="S44" s="77">
        <v>0.1</v>
      </c>
      <c r="T44" s="77">
        <v>0.45</v>
      </c>
      <c r="U44" s="77">
        <v>0.08</v>
      </c>
    </row>
    <row r="45" spans="2:21">
      <c r="B45" t="s">
        <v>427</v>
      </c>
      <c r="C45" t="s">
        <v>428</v>
      </c>
      <c r="D45" t="s">
        <v>103</v>
      </c>
      <c r="E45" t="s">
        <v>126</v>
      </c>
      <c r="F45" t="s">
        <v>422</v>
      </c>
      <c r="G45" t="s">
        <v>361</v>
      </c>
      <c r="H45" t="s">
        <v>398</v>
      </c>
      <c r="I45" t="s">
        <v>211</v>
      </c>
      <c r="J45" t="s">
        <v>429</v>
      </c>
      <c r="K45" s="77">
        <v>6.94</v>
      </c>
      <c r="L45" t="s">
        <v>105</v>
      </c>
      <c r="M45" s="77">
        <v>4</v>
      </c>
      <c r="N45" s="77">
        <v>1.52</v>
      </c>
      <c r="O45" s="77">
        <v>549093.64</v>
      </c>
      <c r="P45" s="77">
        <v>120.32</v>
      </c>
      <c r="Q45" s="77">
        <v>0</v>
      </c>
      <c r="R45" s="77">
        <v>660.66946764800002</v>
      </c>
      <c r="S45" s="77">
        <v>0.08</v>
      </c>
      <c r="T45" s="77">
        <v>0.99</v>
      </c>
      <c r="U45" s="77">
        <v>0.18</v>
      </c>
    </row>
    <row r="46" spans="2:21">
      <c r="B46" t="s">
        <v>430</v>
      </c>
      <c r="C46" t="s">
        <v>431</v>
      </c>
      <c r="D46" t="s">
        <v>103</v>
      </c>
      <c r="E46" t="s">
        <v>126</v>
      </c>
      <c r="F46" t="s">
        <v>432</v>
      </c>
      <c r="G46" t="s">
        <v>135</v>
      </c>
      <c r="H46" t="s">
        <v>398</v>
      </c>
      <c r="I46" t="s">
        <v>211</v>
      </c>
      <c r="J46" t="s">
        <v>433</v>
      </c>
      <c r="K46" s="77">
        <v>5.84</v>
      </c>
      <c r="L46" t="s">
        <v>105</v>
      </c>
      <c r="M46" s="77">
        <v>2.2000000000000002</v>
      </c>
      <c r="N46" s="77">
        <v>1.56</v>
      </c>
      <c r="O46" s="77">
        <v>808674</v>
      </c>
      <c r="P46" s="77">
        <v>104.18</v>
      </c>
      <c r="Q46" s="77">
        <v>0</v>
      </c>
      <c r="R46" s="77">
        <v>842.47657319999996</v>
      </c>
      <c r="S46" s="77">
        <v>0.09</v>
      </c>
      <c r="T46" s="77">
        <v>1.27</v>
      </c>
      <c r="U46" s="77">
        <v>0.23</v>
      </c>
    </row>
    <row r="47" spans="2:21">
      <c r="B47" t="s">
        <v>434</v>
      </c>
      <c r="C47" t="s">
        <v>435</v>
      </c>
      <c r="D47" t="s">
        <v>103</v>
      </c>
      <c r="E47" t="s">
        <v>126</v>
      </c>
      <c r="F47" t="s">
        <v>432</v>
      </c>
      <c r="G47" t="s">
        <v>135</v>
      </c>
      <c r="H47" t="s">
        <v>398</v>
      </c>
      <c r="I47" t="s">
        <v>211</v>
      </c>
      <c r="J47" t="s">
        <v>413</v>
      </c>
      <c r="K47" s="77">
        <v>2.36</v>
      </c>
      <c r="L47" t="s">
        <v>105</v>
      </c>
      <c r="M47" s="77">
        <v>3.7</v>
      </c>
      <c r="N47" s="77">
        <v>0.28999999999999998</v>
      </c>
      <c r="O47" s="77">
        <v>1349527</v>
      </c>
      <c r="P47" s="77">
        <v>112.47</v>
      </c>
      <c r="Q47" s="77">
        <v>0</v>
      </c>
      <c r="R47" s="77">
        <v>1517.8130169000001</v>
      </c>
      <c r="S47" s="77">
        <v>0.04</v>
      </c>
      <c r="T47" s="77">
        <v>2.29</v>
      </c>
      <c r="U47" s="77">
        <v>0.42</v>
      </c>
    </row>
    <row r="48" spans="2:21">
      <c r="B48" t="s">
        <v>436</v>
      </c>
      <c r="C48" t="s">
        <v>437</v>
      </c>
      <c r="D48" t="s">
        <v>103</v>
      </c>
      <c r="E48" t="s">
        <v>126</v>
      </c>
      <c r="F48" t="s">
        <v>373</v>
      </c>
      <c r="G48" t="s">
        <v>327</v>
      </c>
      <c r="H48" t="s">
        <v>398</v>
      </c>
      <c r="I48" t="s">
        <v>211</v>
      </c>
      <c r="J48" t="s">
        <v>438</v>
      </c>
      <c r="K48" s="77">
        <v>1.02</v>
      </c>
      <c r="L48" t="s">
        <v>105</v>
      </c>
      <c r="M48" s="77">
        <v>2.8</v>
      </c>
      <c r="N48" s="77">
        <v>-0.12</v>
      </c>
      <c r="O48" s="77">
        <v>359100</v>
      </c>
      <c r="P48" s="77">
        <v>104.98</v>
      </c>
      <c r="Q48" s="77">
        <v>10.255050000000001</v>
      </c>
      <c r="R48" s="77">
        <v>387.23822999999999</v>
      </c>
      <c r="S48" s="77">
        <v>0.04</v>
      </c>
      <c r="T48" s="77">
        <v>0.57999999999999996</v>
      </c>
      <c r="U48" s="77">
        <v>0.11</v>
      </c>
    </row>
    <row r="49" spans="2:21">
      <c r="B49" t="s">
        <v>439</v>
      </c>
      <c r="C49" t="s">
        <v>440</v>
      </c>
      <c r="D49" t="s">
        <v>103</v>
      </c>
      <c r="E49" t="s">
        <v>126</v>
      </c>
      <c r="F49" t="s">
        <v>373</v>
      </c>
      <c r="G49" t="s">
        <v>327</v>
      </c>
      <c r="H49" t="s">
        <v>398</v>
      </c>
      <c r="I49" t="s">
        <v>211</v>
      </c>
      <c r="J49" t="s">
        <v>441</v>
      </c>
      <c r="K49" s="77">
        <v>1.56</v>
      </c>
      <c r="L49" t="s">
        <v>105</v>
      </c>
      <c r="M49" s="77">
        <v>3.1</v>
      </c>
      <c r="N49" s="77">
        <v>-0.17</v>
      </c>
      <c r="O49" s="77">
        <v>341288.4</v>
      </c>
      <c r="P49" s="77">
        <v>112.76</v>
      </c>
      <c r="Q49" s="77">
        <v>0</v>
      </c>
      <c r="R49" s="77">
        <v>384.83679984000003</v>
      </c>
      <c r="S49" s="77">
        <v>7.0000000000000007E-2</v>
      </c>
      <c r="T49" s="77">
        <v>0.57999999999999996</v>
      </c>
      <c r="U49" s="77">
        <v>0.11</v>
      </c>
    </row>
    <row r="50" spans="2:21">
      <c r="B50" t="s">
        <v>442</v>
      </c>
      <c r="C50" t="s">
        <v>443</v>
      </c>
      <c r="D50" t="s">
        <v>103</v>
      </c>
      <c r="E50" t="s">
        <v>126</v>
      </c>
      <c r="F50" t="s">
        <v>326</v>
      </c>
      <c r="G50" t="s">
        <v>327</v>
      </c>
      <c r="H50" t="s">
        <v>398</v>
      </c>
      <c r="I50" t="s">
        <v>211</v>
      </c>
      <c r="J50" t="s">
        <v>444</v>
      </c>
      <c r="K50" s="77">
        <v>2.4700000000000002</v>
      </c>
      <c r="L50" t="s">
        <v>105</v>
      </c>
      <c r="M50" s="77">
        <v>4</v>
      </c>
      <c r="N50" s="77">
        <v>0.16</v>
      </c>
      <c r="O50" s="77">
        <v>500000</v>
      </c>
      <c r="P50" s="77">
        <v>119.75</v>
      </c>
      <c r="Q50" s="77">
        <v>0</v>
      </c>
      <c r="R50" s="77">
        <v>598.75</v>
      </c>
      <c r="S50" s="77">
        <v>0.04</v>
      </c>
      <c r="T50" s="77">
        <v>0.9</v>
      </c>
      <c r="U50" s="77">
        <v>0.16</v>
      </c>
    </row>
    <row r="51" spans="2:21">
      <c r="B51" t="s">
        <v>445</v>
      </c>
      <c r="C51" t="s">
        <v>446</v>
      </c>
      <c r="D51" t="s">
        <v>103</v>
      </c>
      <c r="E51" t="s">
        <v>126</v>
      </c>
      <c r="F51" t="s">
        <v>447</v>
      </c>
      <c r="G51" t="s">
        <v>327</v>
      </c>
      <c r="H51" t="s">
        <v>398</v>
      </c>
      <c r="I51" t="s">
        <v>211</v>
      </c>
      <c r="J51" t="s">
        <v>448</v>
      </c>
      <c r="K51" s="77">
        <v>5.83</v>
      </c>
      <c r="L51" t="s">
        <v>105</v>
      </c>
      <c r="M51" s="77">
        <v>1.5</v>
      </c>
      <c r="N51" s="77">
        <v>0.82</v>
      </c>
      <c r="O51" s="77">
        <v>12167.32</v>
      </c>
      <c r="P51" s="77">
        <v>104.59</v>
      </c>
      <c r="Q51" s="77">
        <v>0</v>
      </c>
      <c r="R51" s="77">
        <v>12.725799988</v>
      </c>
      <c r="S51" s="77">
        <v>0</v>
      </c>
      <c r="T51" s="77">
        <v>0.02</v>
      </c>
      <c r="U51" s="77">
        <v>0</v>
      </c>
    </row>
    <row r="52" spans="2:21">
      <c r="B52" t="s">
        <v>449</v>
      </c>
      <c r="C52" t="s">
        <v>450</v>
      </c>
      <c r="D52" t="s">
        <v>103</v>
      </c>
      <c r="E52" t="s">
        <v>126</v>
      </c>
      <c r="F52" t="s">
        <v>447</v>
      </c>
      <c r="G52" t="s">
        <v>327</v>
      </c>
      <c r="H52" t="s">
        <v>398</v>
      </c>
      <c r="I52" t="s">
        <v>211</v>
      </c>
      <c r="J52" t="s">
        <v>451</v>
      </c>
      <c r="K52" s="77">
        <v>2.4900000000000002</v>
      </c>
      <c r="L52" t="s">
        <v>105</v>
      </c>
      <c r="M52" s="77">
        <v>3.55</v>
      </c>
      <c r="N52" s="77">
        <v>0.08</v>
      </c>
      <c r="O52" s="77">
        <v>5057.25</v>
      </c>
      <c r="P52" s="77">
        <v>121.06</v>
      </c>
      <c r="Q52" s="77">
        <v>0</v>
      </c>
      <c r="R52" s="77">
        <v>6.1223068500000002</v>
      </c>
      <c r="S52" s="77">
        <v>0</v>
      </c>
      <c r="T52" s="77">
        <v>0.01</v>
      </c>
      <c r="U52" s="77">
        <v>0</v>
      </c>
    </row>
    <row r="53" spans="2:21">
      <c r="B53" t="s">
        <v>452</v>
      </c>
      <c r="C53" t="s">
        <v>453</v>
      </c>
      <c r="D53" t="s">
        <v>103</v>
      </c>
      <c r="E53" t="s">
        <v>126</v>
      </c>
      <c r="F53" t="s">
        <v>447</v>
      </c>
      <c r="G53" t="s">
        <v>327</v>
      </c>
      <c r="H53" t="s">
        <v>398</v>
      </c>
      <c r="I53" t="s">
        <v>211</v>
      </c>
      <c r="J53" t="s">
        <v>454</v>
      </c>
      <c r="K53" s="77">
        <v>1.41</v>
      </c>
      <c r="L53" t="s">
        <v>105</v>
      </c>
      <c r="M53" s="77">
        <v>4.6500000000000004</v>
      </c>
      <c r="N53" s="77">
        <v>-0.31</v>
      </c>
      <c r="O53" s="77">
        <v>72954.16</v>
      </c>
      <c r="P53" s="77">
        <v>132.11000000000001</v>
      </c>
      <c r="Q53" s="77">
        <v>0</v>
      </c>
      <c r="R53" s="77">
        <v>96.379740776000006</v>
      </c>
      <c r="S53" s="77">
        <v>0.02</v>
      </c>
      <c r="T53" s="77">
        <v>0.15</v>
      </c>
      <c r="U53" s="77">
        <v>0.03</v>
      </c>
    </row>
    <row r="54" spans="2:21">
      <c r="B54" t="s">
        <v>455</v>
      </c>
      <c r="C54" t="s">
        <v>456</v>
      </c>
      <c r="D54" t="s">
        <v>103</v>
      </c>
      <c r="E54" t="s">
        <v>126</v>
      </c>
      <c r="F54" t="s">
        <v>457</v>
      </c>
      <c r="G54" t="s">
        <v>458</v>
      </c>
      <c r="H54" t="s">
        <v>459</v>
      </c>
      <c r="I54" t="s">
        <v>153</v>
      </c>
      <c r="J54" t="s">
        <v>460</v>
      </c>
      <c r="K54" s="77">
        <v>6.24</v>
      </c>
      <c r="L54" t="s">
        <v>105</v>
      </c>
      <c r="M54" s="77">
        <v>4.5</v>
      </c>
      <c r="N54" s="77">
        <v>1.27</v>
      </c>
      <c r="O54" s="77">
        <v>3453178</v>
      </c>
      <c r="P54" s="77">
        <v>125.35</v>
      </c>
      <c r="Q54" s="77">
        <v>0</v>
      </c>
      <c r="R54" s="77">
        <v>4328.5586229999999</v>
      </c>
      <c r="S54" s="77">
        <v>0.12</v>
      </c>
      <c r="T54" s="77">
        <v>6.52</v>
      </c>
      <c r="U54" s="77">
        <v>1.19</v>
      </c>
    </row>
    <row r="55" spans="2:21">
      <c r="B55" t="s">
        <v>461</v>
      </c>
      <c r="C55" t="s">
        <v>462</v>
      </c>
      <c r="D55" t="s">
        <v>103</v>
      </c>
      <c r="E55" t="s">
        <v>126</v>
      </c>
      <c r="F55" t="s">
        <v>457</v>
      </c>
      <c r="G55" t="s">
        <v>458</v>
      </c>
      <c r="H55" t="s">
        <v>459</v>
      </c>
      <c r="I55" t="s">
        <v>153</v>
      </c>
      <c r="J55" t="s">
        <v>463</v>
      </c>
      <c r="K55" s="77">
        <v>8.14</v>
      </c>
      <c r="L55" t="s">
        <v>105</v>
      </c>
      <c r="M55" s="77">
        <v>3.85</v>
      </c>
      <c r="N55" s="77">
        <v>1.61</v>
      </c>
      <c r="O55" s="77">
        <v>273339.14</v>
      </c>
      <c r="P55" s="77">
        <v>121.31</v>
      </c>
      <c r="Q55" s="77">
        <v>0</v>
      </c>
      <c r="R55" s="77">
        <v>331.58771073399998</v>
      </c>
      <c r="S55" s="77">
        <v>0.01</v>
      </c>
      <c r="T55" s="77">
        <v>0.5</v>
      </c>
      <c r="U55" s="77">
        <v>0.09</v>
      </c>
    </row>
    <row r="56" spans="2:21">
      <c r="B56" t="s">
        <v>464</v>
      </c>
      <c r="C56" t="s">
        <v>465</v>
      </c>
      <c r="D56" t="s">
        <v>103</v>
      </c>
      <c r="E56" t="s">
        <v>126</v>
      </c>
      <c r="F56" t="s">
        <v>466</v>
      </c>
      <c r="G56" t="s">
        <v>327</v>
      </c>
      <c r="H56" t="s">
        <v>398</v>
      </c>
      <c r="I56" t="s">
        <v>211</v>
      </c>
      <c r="J56" t="s">
        <v>467</v>
      </c>
      <c r="K56" s="77">
        <v>2.38</v>
      </c>
      <c r="L56" t="s">
        <v>105</v>
      </c>
      <c r="M56" s="77">
        <v>3.85</v>
      </c>
      <c r="N56" s="77">
        <v>-0.12</v>
      </c>
      <c r="O56" s="77">
        <v>13875</v>
      </c>
      <c r="P56" s="77">
        <v>118.62</v>
      </c>
      <c r="Q56" s="77">
        <v>0</v>
      </c>
      <c r="R56" s="77">
        <v>16.458525000000002</v>
      </c>
      <c r="S56" s="77">
        <v>0</v>
      </c>
      <c r="T56" s="77">
        <v>0.02</v>
      </c>
      <c r="U56" s="77">
        <v>0</v>
      </c>
    </row>
    <row r="57" spans="2:21">
      <c r="B57" t="s">
        <v>468</v>
      </c>
      <c r="C57" t="s">
        <v>469</v>
      </c>
      <c r="D57" t="s">
        <v>103</v>
      </c>
      <c r="E57" t="s">
        <v>126</v>
      </c>
      <c r="F57" t="s">
        <v>326</v>
      </c>
      <c r="G57" t="s">
        <v>327</v>
      </c>
      <c r="H57" t="s">
        <v>398</v>
      </c>
      <c r="I57" t="s">
        <v>211</v>
      </c>
      <c r="J57" t="s">
        <v>470</v>
      </c>
      <c r="K57" s="77">
        <v>2.0099999999999998</v>
      </c>
      <c r="L57" t="s">
        <v>105</v>
      </c>
      <c r="M57" s="77">
        <v>5</v>
      </c>
      <c r="N57" s="77">
        <v>0.06</v>
      </c>
      <c r="O57" s="77">
        <v>700000</v>
      </c>
      <c r="P57" s="77">
        <v>122.46</v>
      </c>
      <c r="Q57" s="77">
        <v>0</v>
      </c>
      <c r="R57" s="77">
        <v>857.22</v>
      </c>
      <c r="S57" s="77">
        <v>7.0000000000000007E-2</v>
      </c>
      <c r="T57" s="77">
        <v>1.29</v>
      </c>
      <c r="U57" s="77">
        <v>0.24</v>
      </c>
    </row>
    <row r="58" spans="2:21">
      <c r="B58" t="s">
        <v>471</v>
      </c>
      <c r="C58" t="s">
        <v>472</v>
      </c>
      <c r="D58" t="s">
        <v>103</v>
      </c>
      <c r="E58" t="s">
        <v>126</v>
      </c>
      <c r="F58" t="s">
        <v>352</v>
      </c>
      <c r="G58" t="s">
        <v>327</v>
      </c>
      <c r="H58" t="s">
        <v>398</v>
      </c>
      <c r="I58" t="s">
        <v>211</v>
      </c>
      <c r="J58" t="s">
        <v>473</v>
      </c>
      <c r="K58" s="77">
        <v>1.9</v>
      </c>
      <c r="L58" t="s">
        <v>105</v>
      </c>
      <c r="M58" s="77">
        <v>6.5</v>
      </c>
      <c r="N58" s="77">
        <v>0.13</v>
      </c>
      <c r="O58" s="77">
        <v>496268</v>
      </c>
      <c r="P58" s="77">
        <v>125.3</v>
      </c>
      <c r="Q58" s="77">
        <v>8.9650700000000008</v>
      </c>
      <c r="R58" s="77">
        <v>630.78887399999996</v>
      </c>
      <c r="S58" s="77">
        <v>0.03</v>
      </c>
      <c r="T58" s="77">
        <v>0.95</v>
      </c>
      <c r="U58" s="77">
        <v>0.17</v>
      </c>
    </row>
    <row r="59" spans="2:21">
      <c r="B59" t="s">
        <v>474</v>
      </c>
      <c r="C59" t="s">
        <v>475</v>
      </c>
      <c r="D59" t="s">
        <v>103</v>
      </c>
      <c r="E59" t="s">
        <v>126</v>
      </c>
      <c r="F59" t="s">
        <v>476</v>
      </c>
      <c r="G59" t="s">
        <v>361</v>
      </c>
      <c r="H59" t="s">
        <v>477</v>
      </c>
      <c r="I59" t="s">
        <v>153</v>
      </c>
      <c r="J59" t="s">
        <v>377</v>
      </c>
      <c r="K59" s="77">
        <v>4.75</v>
      </c>
      <c r="L59" t="s">
        <v>105</v>
      </c>
      <c r="M59" s="77">
        <v>4.75</v>
      </c>
      <c r="N59" s="77">
        <v>1.04</v>
      </c>
      <c r="O59" s="77">
        <v>1304838</v>
      </c>
      <c r="P59" s="77">
        <v>145.69999999999999</v>
      </c>
      <c r="Q59" s="77">
        <v>0</v>
      </c>
      <c r="R59" s="77">
        <v>1901.148966</v>
      </c>
      <c r="S59" s="77">
        <v>7.0000000000000007E-2</v>
      </c>
      <c r="T59" s="77">
        <v>2.86</v>
      </c>
      <c r="U59" s="77">
        <v>0.52</v>
      </c>
    </row>
    <row r="60" spans="2:21">
      <c r="B60" t="s">
        <v>478</v>
      </c>
      <c r="C60" t="s">
        <v>479</v>
      </c>
      <c r="D60" t="s">
        <v>103</v>
      </c>
      <c r="E60" t="s">
        <v>126</v>
      </c>
      <c r="F60" t="s">
        <v>412</v>
      </c>
      <c r="G60" t="s">
        <v>361</v>
      </c>
      <c r="H60" t="s">
        <v>480</v>
      </c>
      <c r="I60" t="s">
        <v>211</v>
      </c>
      <c r="J60" t="s">
        <v>481</v>
      </c>
      <c r="K60" s="77">
        <v>2.5499999999999998</v>
      </c>
      <c r="L60" t="s">
        <v>105</v>
      </c>
      <c r="M60" s="77">
        <v>5.85</v>
      </c>
      <c r="N60" s="77">
        <v>0.6</v>
      </c>
      <c r="O60" s="77">
        <v>587014.87</v>
      </c>
      <c r="P60" s="77">
        <v>123.86</v>
      </c>
      <c r="Q60" s="77">
        <v>0</v>
      </c>
      <c r="R60" s="77">
        <v>727.07661798200002</v>
      </c>
      <c r="S60" s="77">
        <v>0.05</v>
      </c>
      <c r="T60" s="77">
        <v>1.0900000000000001</v>
      </c>
      <c r="U60" s="77">
        <v>0.2</v>
      </c>
    </row>
    <row r="61" spans="2:21">
      <c r="B61" t="s">
        <v>482</v>
      </c>
      <c r="C61" t="s">
        <v>483</v>
      </c>
      <c r="D61" t="s">
        <v>103</v>
      </c>
      <c r="E61" t="s">
        <v>126</v>
      </c>
      <c r="F61" t="s">
        <v>412</v>
      </c>
      <c r="G61" t="s">
        <v>361</v>
      </c>
      <c r="H61" t="s">
        <v>480</v>
      </c>
      <c r="I61" t="s">
        <v>211</v>
      </c>
      <c r="J61" t="s">
        <v>281</v>
      </c>
      <c r="K61" s="77">
        <v>6.11</v>
      </c>
      <c r="L61" t="s">
        <v>105</v>
      </c>
      <c r="M61" s="77">
        <v>2.2999999999999998</v>
      </c>
      <c r="N61" s="77">
        <v>1.99</v>
      </c>
      <c r="O61" s="77">
        <v>436759.32</v>
      </c>
      <c r="P61" s="77">
        <v>103.53</v>
      </c>
      <c r="Q61" s="77">
        <v>9.8791600000000006</v>
      </c>
      <c r="R61" s="77">
        <v>462.05608399599998</v>
      </c>
      <c r="S61" s="77">
        <v>0.03</v>
      </c>
      <c r="T61" s="77">
        <v>0.7</v>
      </c>
      <c r="U61" s="77">
        <v>0.13</v>
      </c>
    </row>
    <row r="62" spans="2:21">
      <c r="B62" t="s">
        <v>484</v>
      </c>
      <c r="C62" t="s">
        <v>485</v>
      </c>
      <c r="D62" t="s">
        <v>103</v>
      </c>
      <c r="E62" t="s">
        <v>126</v>
      </c>
      <c r="F62" t="s">
        <v>412</v>
      </c>
      <c r="G62" t="s">
        <v>361</v>
      </c>
      <c r="H62" t="s">
        <v>480</v>
      </c>
      <c r="I62" t="s">
        <v>211</v>
      </c>
      <c r="J62" t="s">
        <v>486</v>
      </c>
      <c r="K62" s="77">
        <v>7.54</v>
      </c>
      <c r="L62" t="s">
        <v>105</v>
      </c>
      <c r="M62" s="77">
        <v>2.25</v>
      </c>
      <c r="N62" s="77">
        <v>2.2000000000000002</v>
      </c>
      <c r="O62" s="77">
        <v>126000</v>
      </c>
      <c r="P62" s="77">
        <v>101.73</v>
      </c>
      <c r="Q62" s="77">
        <v>0.92057999999999995</v>
      </c>
      <c r="R62" s="77">
        <v>129.10038</v>
      </c>
      <c r="S62" s="77">
        <v>7.0000000000000007E-2</v>
      </c>
      <c r="T62" s="77">
        <v>0.19</v>
      </c>
      <c r="U62" s="77">
        <v>0.04</v>
      </c>
    </row>
    <row r="63" spans="2:21">
      <c r="B63" t="s">
        <v>487</v>
      </c>
      <c r="C63" t="s">
        <v>488</v>
      </c>
      <c r="D63" t="s">
        <v>103</v>
      </c>
      <c r="E63" t="s">
        <v>126</v>
      </c>
      <c r="F63" t="s">
        <v>489</v>
      </c>
      <c r="G63" t="s">
        <v>458</v>
      </c>
      <c r="H63" t="s">
        <v>480</v>
      </c>
      <c r="I63" t="s">
        <v>211</v>
      </c>
      <c r="J63" t="s">
        <v>490</v>
      </c>
      <c r="K63" s="77">
        <v>5.16</v>
      </c>
      <c r="L63" t="s">
        <v>105</v>
      </c>
      <c r="M63" s="77">
        <v>1.94</v>
      </c>
      <c r="N63" s="77">
        <v>1.04</v>
      </c>
      <c r="O63" s="77">
        <v>49152.54</v>
      </c>
      <c r="P63" s="77">
        <v>105.68</v>
      </c>
      <c r="Q63" s="77">
        <v>0</v>
      </c>
      <c r="R63" s="77">
        <v>51.944404272</v>
      </c>
      <c r="S63" s="77">
        <v>0.01</v>
      </c>
      <c r="T63" s="77">
        <v>0.08</v>
      </c>
      <c r="U63" s="77">
        <v>0.01</v>
      </c>
    </row>
    <row r="64" spans="2:21">
      <c r="B64" t="s">
        <v>491</v>
      </c>
      <c r="C64" t="s">
        <v>492</v>
      </c>
      <c r="D64" t="s">
        <v>103</v>
      </c>
      <c r="E64" t="s">
        <v>126</v>
      </c>
      <c r="F64" t="s">
        <v>489</v>
      </c>
      <c r="G64" t="s">
        <v>458</v>
      </c>
      <c r="H64" t="s">
        <v>480</v>
      </c>
      <c r="I64" t="s">
        <v>211</v>
      </c>
      <c r="J64" t="s">
        <v>493</v>
      </c>
      <c r="K64" s="77">
        <v>7.04</v>
      </c>
      <c r="L64" t="s">
        <v>105</v>
      </c>
      <c r="M64" s="77">
        <v>1.23</v>
      </c>
      <c r="N64" s="77">
        <v>1.71</v>
      </c>
      <c r="O64" s="77">
        <v>74</v>
      </c>
      <c r="P64" s="77">
        <v>97.38</v>
      </c>
      <c r="Q64" s="77">
        <v>0</v>
      </c>
      <c r="R64" s="77">
        <v>7.2061200000000006E-2</v>
      </c>
      <c r="S64" s="77">
        <v>0</v>
      </c>
      <c r="T64" s="77">
        <v>0</v>
      </c>
      <c r="U64" s="77">
        <v>0</v>
      </c>
    </row>
    <row r="65" spans="2:21">
      <c r="B65" t="s">
        <v>494</v>
      </c>
      <c r="C65" t="s">
        <v>495</v>
      </c>
      <c r="D65" t="s">
        <v>103</v>
      </c>
      <c r="E65" t="s">
        <v>126</v>
      </c>
      <c r="F65" t="s">
        <v>496</v>
      </c>
      <c r="G65" t="s">
        <v>497</v>
      </c>
      <c r="H65" t="s">
        <v>480</v>
      </c>
      <c r="I65" t="s">
        <v>211</v>
      </c>
      <c r="J65" t="s">
        <v>498</v>
      </c>
      <c r="K65" s="77">
        <v>8.43</v>
      </c>
      <c r="L65" t="s">
        <v>105</v>
      </c>
      <c r="M65" s="77">
        <v>5.15</v>
      </c>
      <c r="N65" s="77">
        <v>2.5299999999999998</v>
      </c>
      <c r="O65" s="77">
        <v>1432267</v>
      </c>
      <c r="P65" s="77">
        <v>149.30000000000001</v>
      </c>
      <c r="Q65" s="77">
        <v>0</v>
      </c>
      <c r="R65" s="77">
        <v>2138.3746310000001</v>
      </c>
      <c r="S65" s="77">
        <v>0.04</v>
      </c>
      <c r="T65" s="77">
        <v>3.22</v>
      </c>
      <c r="U65" s="77">
        <v>0.59</v>
      </c>
    </row>
    <row r="66" spans="2:21">
      <c r="B66" t="s">
        <v>499</v>
      </c>
      <c r="C66" t="s">
        <v>500</v>
      </c>
      <c r="D66" t="s">
        <v>103</v>
      </c>
      <c r="E66" t="s">
        <v>126</v>
      </c>
      <c r="F66" t="s">
        <v>501</v>
      </c>
      <c r="G66" t="s">
        <v>361</v>
      </c>
      <c r="H66" t="s">
        <v>477</v>
      </c>
      <c r="I66" t="s">
        <v>153</v>
      </c>
      <c r="J66" t="s">
        <v>502</v>
      </c>
      <c r="K66" s="77">
        <v>5.93</v>
      </c>
      <c r="L66" t="s">
        <v>105</v>
      </c>
      <c r="M66" s="77">
        <v>1.34</v>
      </c>
      <c r="N66" s="77">
        <v>1.54</v>
      </c>
      <c r="O66" s="77">
        <v>180966.6</v>
      </c>
      <c r="P66" s="77">
        <v>100.12</v>
      </c>
      <c r="Q66" s="77">
        <v>0</v>
      </c>
      <c r="R66" s="77">
        <v>181.18375992</v>
      </c>
      <c r="S66" s="77">
        <v>0.05</v>
      </c>
      <c r="T66" s="77">
        <v>0.27</v>
      </c>
      <c r="U66" s="77">
        <v>0.05</v>
      </c>
    </row>
    <row r="67" spans="2:21">
      <c r="B67" t="s">
        <v>503</v>
      </c>
      <c r="C67" t="s">
        <v>504</v>
      </c>
      <c r="D67" t="s">
        <v>103</v>
      </c>
      <c r="E67" t="s">
        <v>126</v>
      </c>
      <c r="F67" t="s">
        <v>501</v>
      </c>
      <c r="G67" t="s">
        <v>361</v>
      </c>
      <c r="H67" t="s">
        <v>477</v>
      </c>
      <c r="I67" t="s">
        <v>153</v>
      </c>
      <c r="J67" t="s">
        <v>505</v>
      </c>
      <c r="K67" s="77">
        <v>5.91</v>
      </c>
      <c r="L67" t="s">
        <v>105</v>
      </c>
      <c r="M67" s="77">
        <v>1.95</v>
      </c>
      <c r="N67" s="77">
        <v>1.93</v>
      </c>
      <c r="O67" s="77">
        <v>87951</v>
      </c>
      <c r="P67" s="77">
        <v>101.1</v>
      </c>
      <c r="Q67" s="77">
        <v>0</v>
      </c>
      <c r="R67" s="77">
        <v>88.918460999999994</v>
      </c>
      <c r="S67" s="77">
        <v>0.01</v>
      </c>
      <c r="T67" s="77">
        <v>0.13</v>
      </c>
      <c r="U67" s="77">
        <v>0.02</v>
      </c>
    </row>
    <row r="68" spans="2:21">
      <c r="B68" t="s">
        <v>506</v>
      </c>
      <c r="C68" t="s">
        <v>507</v>
      </c>
      <c r="D68" t="s">
        <v>103</v>
      </c>
      <c r="E68" t="s">
        <v>126</v>
      </c>
      <c r="F68" t="s">
        <v>501</v>
      </c>
      <c r="G68" t="s">
        <v>361</v>
      </c>
      <c r="H68" t="s">
        <v>480</v>
      </c>
      <c r="I68" t="s">
        <v>211</v>
      </c>
      <c r="J68" t="s">
        <v>508</v>
      </c>
      <c r="K68" s="77">
        <v>0.73</v>
      </c>
      <c r="L68" t="s">
        <v>105</v>
      </c>
      <c r="M68" s="77">
        <v>4.8499999999999996</v>
      </c>
      <c r="N68" s="77">
        <v>1.37</v>
      </c>
      <c r="O68" s="77">
        <v>589.66</v>
      </c>
      <c r="P68" s="77">
        <v>125.96</v>
      </c>
      <c r="Q68" s="77">
        <v>0</v>
      </c>
      <c r="R68" s="77">
        <v>0.74273573599999998</v>
      </c>
      <c r="S68" s="77">
        <v>0</v>
      </c>
      <c r="T68" s="77">
        <v>0</v>
      </c>
      <c r="U68" s="77">
        <v>0</v>
      </c>
    </row>
    <row r="69" spans="2:21">
      <c r="B69" t="s">
        <v>509</v>
      </c>
      <c r="C69" t="s">
        <v>510</v>
      </c>
      <c r="D69" t="s">
        <v>103</v>
      </c>
      <c r="E69" t="s">
        <v>126</v>
      </c>
      <c r="F69" t="s">
        <v>501</v>
      </c>
      <c r="G69" t="s">
        <v>361</v>
      </c>
      <c r="H69" t="s">
        <v>477</v>
      </c>
      <c r="I69" t="s">
        <v>153</v>
      </c>
      <c r="J69" t="s">
        <v>511</v>
      </c>
      <c r="K69" s="77">
        <v>5.07</v>
      </c>
      <c r="L69" t="s">
        <v>105</v>
      </c>
      <c r="M69" s="77">
        <v>2.5</v>
      </c>
      <c r="N69" s="77">
        <v>1.46</v>
      </c>
      <c r="O69" s="77">
        <v>100251.46</v>
      </c>
      <c r="P69" s="77">
        <v>105.93</v>
      </c>
      <c r="Q69" s="77">
        <v>0</v>
      </c>
      <c r="R69" s="77">
        <v>106.196371578</v>
      </c>
      <c r="S69" s="77">
        <v>0.02</v>
      </c>
      <c r="T69" s="77">
        <v>0.16</v>
      </c>
      <c r="U69" s="77">
        <v>0.03</v>
      </c>
    </row>
    <row r="70" spans="2:21">
      <c r="B70" t="s">
        <v>512</v>
      </c>
      <c r="C70" t="s">
        <v>513</v>
      </c>
      <c r="D70" t="s">
        <v>103</v>
      </c>
      <c r="E70" t="s">
        <v>126</v>
      </c>
      <c r="F70" t="s">
        <v>501</v>
      </c>
      <c r="G70" t="s">
        <v>361</v>
      </c>
      <c r="H70" t="s">
        <v>480</v>
      </c>
      <c r="I70" t="s">
        <v>211</v>
      </c>
      <c r="J70" t="s">
        <v>384</v>
      </c>
      <c r="K70" s="77">
        <v>3.01</v>
      </c>
      <c r="L70" t="s">
        <v>105</v>
      </c>
      <c r="M70" s="77">
        <v>2.85</v>
      </c>
      <c r="N70" s="77">
        <v>0.79</v>
      </c>
      <c r="O70" s="77">
        <v>450000</v>
      </c>
      <c r="P70" s="77">
        <v>108.65</v>
      </c>
      <c r="Q70" s="77">
        <v>0</v>
      </c>
      <c r="R70" s="77">
        <v>488.92500000000001</v>
      </c>
      <c r="S70" s="77">
        <v>0.09</v>
      </c>
      <c r="T70" s="77">
        <v>0.74</v>
      </c>
      <c r="U70" s="77">
        <v>0.13</v>
      </c>
    </row>
    <row r="71" spans="2:21">
      <c r="B71" t="s">
        <v>514</v>
      </c>
      <c r="C71" t="s">
        <v>515</v>
      </c>
      <c r="D71" t="s">
        <v>103</v>
      </c>
      <c r="E71" t="s">
        <v>126</v>
      </c>
      <c r="F71" t="s">
        <v>516</v>
      </c>
      <c r="G71" t="s">
        <v>361</v>
      </c>
      <c r="H71" t="s">
        <v>477</v>
      </c>
      <c r="I71" t="s">
        <v>153</v>
      </c>
      <c r="J71" t="s">
        <v>517</v>
      </c>
      <c r="K71" s="77">
        <v>1.8</v>
      </c>
      <c r="L71" t="s">
        <v>105</v>
      </c>
      <c r="M71" s="77">
        <v>5.0999999999999996</v>
      </c>
      <c r="N71" s="77">
        <v>0.85</v>
      </c>
      <c r="O71" s="77">
        <v>565093</v>
      </c>
      <c r="P71" s="77">
        <v>129.46</v>
      </c>
      <c r="Q71" s="77">
        <v>0</v>
      </c>
      <c r="R71" s="77">
        <v>731.56939780000005</v>
      </c>
      <c r="S71" s="77">
        <v>0.03</v>
      </c>
      <c r="T71" s="77">
        <v>1.1000000000000001</v>
      </c>
      <c r="U71" s="77">
        <v>0.2</v>
      </c>
    </row>
    <row r="72" spans="2:21">
      <c r="B72" t="s">
        <v>518</v>
      </c>
      <c r="C72" t="s">
        <v>519</v>
      </c>
      <c r="D72" t="s">
        <v>103</v>
      </c>
      <c r="E72" t="s">
        <v>126</v>
      </c>
      <c r="F72" t="s">
        <v>516</v>
      </c>
      <c r="G72" t="s">
        <v>361</v>
      </c>
      <c r="H72" t="s">
        <v>477</v>
      </c>
      <c r="I72" t="s">
        <v>153</v>
      </c>
      <c r="J72" t="s">
        <v>473</v>
      </c>
      <c r="K72" s="77">
        <v>0.01</v>
      </c>
      <c r="L72" t="s">
        <v>105</v>
      </c>
      <c r="M72" s="77">
        <v>5.3</v>
      </c>
      <c r="N72" s="77">
        <v>0.01</v>
      </c>
      <c r="O72" s="77">
        <v>1641</v>
      </c>
      <c r="P72" s="77">
        <v>120.59</v>
      </c>
      <c r="Q72" s="77">
        <v>0</v>
      </c>
      <c r="R72" s="77">
        <v>1.9286099999999999</v>
      </c>
      <c r="S72" s="77">
        <v>0</v>
      </c>
      <c r="T72" s="77">
        <v>0</v>
      </c>
      <c r="U72" s="77">
        <v>0</v>
      </c>
    </row>
    <row r="73" spans="2:21">
      <c r="B73" t="s">
        <v>520</v>
      </c>
      <c r="C73" t="s">
        <v>519</v>
      </c>
      <c r="D73" t="s">
        <v>103</v>
      </c>
      <c r="E73" t="s">
        <v>126</v>
      </c>
      <c r="F73" t="s">
        <v>516</v>
      </c>
      <c r="G73" t="s">
        <v>361</v>
      </c>
      <c r="H73" t="s">
        <v>477</v>
      </c>
      <c r="I73" t="s">
        <v>153</v>
      </c>
      <c r="K73" s="77">
        <v>0.01</v>
      </c>
      <c r="L73" t="s">
        <v>105</v>
      </c>
      <c r="M73" s="77">
        <v>5.3</v>
      </c>
      <c r="N73" s="77">
        <v>0.01</v>
      </c>
      <c r="O73" s="77">
        <v>0</v>
      </c>
      <c r="P73" s="77">
        <v>0</v>
      </c>
      <c r="Q73" s="77">
        <v>0</v>
      </c>
      <c r="R73" s="77">
        <v>5.1110000000000003E-2</v>
      </c>
      <c r="S73" s="77">
        <v>0</v>
      </c>
      <c r="T73" s="77">
        <v>0</v>
      </c>
      <c r="U73" s="77">
        <v>0</v>
      </c>
    </row>
    <row r="74" spans="2:21">
      <c r="B74" t="s">
        <v>521</v>
      </c>
      <c r="C74" t="s">
        <v>522</v>
      </c>
      <c r="D74" t="s">
        <v>103</v>
      </c>
      <c r="E74" t="s">
        <v>126</v>
      </c>
      <c r="F74" t="s">
        <v>516</v>
      </c>
      <c r="G74" t="s">
        <v>361</v>
      </c>
      <c r="H74" t="s">
        <v>477</v>
      </c>
      <c r="I74" t="s">
        <v>153</v>
      </c>
      <c r="J74" t="s">
        <v>523</v>
      </c>
      <c r="K74" s="77">
        <v>6.64</v>
      </c>
      <c r="L74" t="s">
        <v>105</v>
      </c>
      <c r="M74" s="77">
        <v>4</v>
      </c>
      <c r="N74" s="77">
        <v>2.56</v>
      </c>
      <c r="O74" s="77">
        <v>146636</v>
      </c>
      <c r="P74" s="77">
        <v>109.7</v>
      </c>
      <c r="Q74" s="77">
        <v>2.9327200000000002</v>
      </c>
      <c r="R74" s="77">
        <v>163.79241200000001</v>
      </c>
      <c r="S74" s="77">
        <v>0</v>
      </c>
      <c r="T74" s="77">
        <v>0.25</v>
      </c>
      <c r="U74" s="77">
        <v>0.04</v>
      </c>
    </row>
    <row r="75" spans="2:21">
      <c r="B75" t="s">
        <v>524</v>
      </c>
      <c r="C75" t="s">
        <v>525</v>
      </c>
      <c r="D75" t="s">
        <v>103</v>
      </c>
      <c r="E75" t="s">
        <v>126</v>
      </c>
      <c r="F75" t="s">
        <v>516</v>
      </c>
      <c r="G75" t="s">
        <v>361</v>
      </c>
      <c r="H75" t="s">
        <v>480</v>
      </c>
      <c r="I75" t="s">
        <v>211</v>
      </c>
      <c r="J75" t="s">
        <v>526</v>
      </c>
      <c r="K75" s="77">
        <v>6.93</v>
      </c>
      <c r="L75" t="s">
        <v>105</v>
      </c>
      <c r="M75" s="77">
        <v>2.78</v>
      </c>
      <c r="N75" s="77">
        <v>2.73</v>
      </c>
      <c r="O75" s="77">
        <v>287179</v>
      </c>
      <c r="P75" s="77">
        <v>101.78</v>
      </c>
      <c r="Q75" s="77">
        <v>2.9027599999999998</v>
      </c>
      <c r="R75" s="77">
        <v>295.19354620000001</v>
      </c>
      <c r="S75" s="77">
        <v>0.03</v>
      </c>
      <c r="T75" s="77">
        <v>0.44</v>
      </c>
      <c r="U75" s="77">
        <v>0.08</v>
      </c>
    </row>
    <row r="76" spans="2:21">
      <c r="B76" t="s">
        <v>527</v>
      </c>
      <c r="C76" t="s">
        <v>528</v>
      </c>
      <c r="D76" t="s">
        <v>103</v>
      </c>
      <c r="E76" t="s">
        <v>126</v>
      </c>
      <c r="F76" t="s">
        <v>529</v>
      </c>
      <c r="G76" t="s">
        <v>530</v>
      </c>
      <c r="H76" t="s">
        <v>480</v>
      </c>
      <c r="I76" t="s">
        <v>211</v>
      </c>
      <c r="J76" t="s">
        <v>531</v>
      </c>
      <c r="K76" s="77">
        <v>4.54</v>
      </c>
      <c r="L76" t="s">
        <v>105</v>
      </c>
      <c r="M76" s="77">
        <v>3.85</v>
      </c>
      <c r="N76" s="77">
        <v>0.71</v>
      </c>
      <c r="O76" s="77">
        <v>11594</v>
      </c>
      <c r="P76" s="77">
        <v>119.27</v>
      </c>
      <c r="Q76" s="77">
        <v>0</v>
      </c>
      <c r="R76" s="77">
        <v>13.8281638</v>
      </c>
      <c r="S76" s="77">
        <v>0</v>
      </c>
      <c r="T76" s="77">
        <v>0.02</v>
      </c>
      <c r="U76" s="77">
        <v>0</v>
      </c>
    </row>
    <row r="77" spans="2:21">
      <c r="B77" t="s">
        <v>532</v>
      </c>
      <c r="C77" t="s">
        <v>533</v>
      </c>
      <c r="D77" t="s">
        <v>103</v>
      </c>
      <c r="E77" t="s">
        <v>126</v>
      </c>
      <c r="F77" t="s">
        <v>529</v>
      </c>
      <c r="G77" t="s">
        <v>530</v>
      </c>
      <c r="H77" t="s">
        <v>480</v>
      </c>
      <c r="I77" t="s">
        <v>211</v>
      </c>
      <c r="J77" t="s">
        <v>534</v>
      </c>
      <c r="K77" s="77">
        <v>5.38</v>
      </c>
      <c r="L77" t="s">
        <v>105</v>
      </c>
      <c r="M77" s="77">
        <v>3.85</v>
      </c>
      <c r="N77" s="77">
        <v>1.04</v>
      </c>
      <c r="O77" s="77">
        <v>7805</v>
      </c>
      <c r="P77" s="77">
        <v>120.25</v>
      </c>
      <c r="Q77" s="77">
        <v>0</v>
      </c>
      <c r="R77" s="77">
        <v>9.3855125000000008</v>
      </c>
      <c r="S77" s="77">
        <v>0</v>
      </c>
      <c r="T77" s="77">
        <v>0.01</v>
      </c>
      <c r="U77" s="77">
        <v>0</v>
      </c>
    </row>
    <row r="78" spans="2:21">
      <c r="B78" t="s">
        <v>535</v>
      </c>
      <c r="C78" t="s">
        <v>536</v>
      </c>
      <c r="D78" t="s">
        <v>103</v>
      </c>
      <c r="E78" t="s">
        <v>126</v>
      </c>
      <c r="F78" t="s">
        <v>529</v>
      </c>
      <c r="G78" t="s">
        <v>530</v>
      </c>
      <c r="H78" t="s">
        <v>480</v>
      </c>
      <c r="I78" t="s">
        <v>211</v>
      </c>
      <c r="J78" t="s">
        <v>451</v>
      </c>
      <c r="K78" s="77">
        <v>2.78</v>
      </c>
      <c r="L78" t="s">
        <v>105</v>
      </c>
      <c r="M78" s="77">
        <v>3.9</v>
      </c>
      <c r="N78" s="77">
        <v>0.24</v>
      </c>
      <c r="O78" s="77">
        <v>10661</v>
      </c>
      <c r="P78" s="77">
        <v>120.18</v>
      </c>
      <c r="Q78" s="77">
        <v>0</v>
      </c>
      <c r="R78" s="77">
        <v>12.8123898</v>
      </c>
      <c r="S78" s="77">
        <v>0</v>
      </c>
      <c r="T78" s="77">
        <v>0.02</v>
      </c>
      <c r="U78" s="77">
        <v>0</v>
      </c>
    </row>
    <row r="79" spans="2:21">
      <c r="B79" t="s">
        <v>537</v>
      </c>
      <c r="C79" t="s">
        <v>538</v>
      </c>
      <c r="D79" t="s">
        <v>103</v>
      </c>
      <c r="E79" t="s">
        <v>126</v>
      </c>
      <c r="F79" t="s">
        <v>539</v>
      </c>
      <c r="G79" t="s">
        <v>530</v>
      </c>
      <c r="H79" t="s">
        <v>480</v>
      </c>
      <c r="I79" t="s">
        <v>211</v>
      </c>
      <c r="J79" t="s">
        <v>531</v>
      </c>
      <c r="K79" s="77">
        <v>2.91</v>
      </c>
      <c r="L79" t="s">
        <v>105</v>
      </c>
      <c r="M79" s="77">
        <v>3.75</v>
      </c>
      <c r="N79" s="77">
        <v>0.39</v>
      </c>
      <c r="O79" s="77">
        <v>83773</v>
      </c>
      <c r="P79" s="77">
        <v>120.35</v>
      </c>
      <c r="Q79" s="77">
        <v>0</v>
      </c>
      <c r="R79" s="77">
        <v>100.82080550000001</v>
      </c>
      <c r="S79" s="77">
        <v>0.01</v>
      </c>
      <c r="T79" s="77">
        <v>0.15</v>
      </c>
      <c r="U79" s="77">
        <v>0.03</v>
      </c>
    </row>
    <row r="80" spans="2:21">
      <c r="B80" t="s">
        <v>540</v>
      </c>
      <c r="C80" t="s">
        <v>541</v>
      </c>
      <c r="D80" t="s">
        <v>103</v>
      </c>
      <c r="E80" t="s">
        <v>126</v>
      </c>
      <c r="F80" t="s">
        <v>539</v>
      </c>
      <c r="G80" t="s">
        <v>530</v>
      </c>
      <c r="H80" t="s">
        <v>477</v>
      </c>
      <c r="I80" t="s">
        <v>153</v>
      </c>
      <c r="J80" t="s">
        <v>542</v>
      </c>
      <c r="K80" s="77">
        <v>6.51</v>
      </c>
      <c r="L80" t="s">
        <v>105</v>
      </c>
      <c r="M80" s="77">
        <v>2.48</v>
      </c>
      <c r="N80" s="77">
        <v>1.23</v>
      </c>
      <c r="O80" s="77">
        <v>10231</v>
      </c>
      <c r="P80" s="77">
        <v>109.72</v>
      </c>
      <c r="Q80" s="77">
        <v>0</v>
      </c>
      <c r="R80" s="77">
        <v>11.2254532</v>
      </c>
      <c r="S80" s="77">
        <v>0</v>
      </c>
      <c r="T80" s="77">
        <v>0.02</v>
      </c>
      <c r="U80" s="77">
        <v>0</v>
      </c>
    </row>
    <row r="81" spans="2:21">
      <c r="B81" t="s">
        <v>543</v>
      </c>
      <c r="C81" t="s">
        <v>544</v>
      </c>
      <c r="D81" t="s">
        <v>103</v>
      </c>
      <c r="E81" t="s">
        <v>126</v>
      </c>
      <c r="F81" t="s">
        <v>545</v>
      </c>
      <c r="G81" t="s">
        <v>361</v>
      </c>
      <c r="H81" t="s">
        <v>480</v>
      </c>
      <c r="I81" t="s">
        <v>211</v>
      </c>
      <c r="J81" t="s">
        <v>546</v>
      </c>
      <c r="K81" s="77">
        <v>5.13</v>
      </c>
      <c r="L81" t="s">
        <v>105</v>
      </c>
      <c r="M81" s="77">
        <v>2.85</v>
      </c>
      <c r="N81" s="77">
        <v>1.28</v>
      </c>
      <c r="O81" s="77">
        <v>287690</v>
      </c>
      <c r="P81" s="77">
        <v>111.01</v>
      </c>
      <c r="Q81" s="77">
        <v>0</v>
      </c>
      <c r="R81" s="77">
        <v>319.36466899999999</v>
      </c>
      <c r="S81" s="77">
        <v>0.04</v>
      </c>
      <c r="T81" s="77">
        <v>0.48</v>
      </c>
      <c r="U81" s="77">
        <v>0.09</v>
      </c>
    </row>
    <row r="82" spans="2:21">
      <c r="B82" t="s">
        <v>547</v>
      </c>
      <c r="C82" t="s">
        <v>548</v>
      </c>
      <c r="D82" t="s">
        <v>103</v>
      </c>
      <c r="E82" t="s">
        <v>126</v>
      </c>
      <c r="F82" t="s">
        <v>549</v>
      </c>
      <c r="G82" t="s">
        <v>361</v>
      </c>
      <c r="H82" t="s">
        <v>480</v>
      </c>
      <c r="I82" t="s">
        <v>211</v>
      </c>
      <c r="J82" t="s">
        <v>550</v>
      </c>
      <c r="K82" s="77">
        <v>7.17</v>
      </c>
      <c r="L82" t="s">
        <v>105</v>
      </c>
      <c r="M82" s="77">
        <v>1.4</v>
      </c>
      <c r="N82" s="77">
        <v>1.57</v>
      </c>
      <c r="O82" s="77">
        <v>197000</v>
      </c>
      <c r="P82" s="77">
        <v>99.41</v>
      </c>
      <c r="Q82" s="77">
        <v>0</v>
      </c>
      <c r="R82" s="77">
        <v>195.83770000000001</v>
      </c>
      <c r="S82" s="77">
        <v>0.08</v>
      </c>
      <c r="T82" s="77">
        <v>0.28999999999999998</v>
      </c>
      <c r="U82" s="77">
        <v>0.05</v>
      </c>
    </row>
    <row r="83" spans="2:21">
      <c r="B83" t="s">
        <v>551</v>
      </c>
      <c r="C83" t="s">
        <v>552</v>
      </c>
      <c r="D83" t="s">
        <v>103</v>
      </c>
      <c r="E83" t="s">
        <v>126</v>
      </c>
      <c r="F83" t="s">
        <v>333</v>
      </c>
      <c r="G83" t="s">
        <v>327</v>
      </c>
      <c r="H83" t="s">
        <v>480</v>
      </c>
      <c r="I83" t="s">
        <v>211</v>
      </c>
      <c r="J83" t="s">
        <v>553</v>
      </c>
      <c r="K83" s="77">
        <v>4.3600000000000003</v>
      </c>
      <c r="L83" t="s">
        <v>105</v>
      </c>
      <c r="M83" s="77">
        <v>1.06</v>
      </c>
      <c r="N83" s="77">
        <v>1.39</v>
      </c>
      <c r="O83" s="77">
        <v>6</v>
      </c>
      <c r="P83" s="77">
        <v>5001994</v>
      </c>
      <c r="Q83" s="77">
        <v>0</v>
      </c>
      <c r="R83" s="77">
        <v>300.11964</v>
      </c>
      <c r="S83" s="77">
        <v>0</v>
      </c>
      <c r="T83" s="77">
        <v>0.45</v>
      </c>
      <c r="U83" s="77">
        <v>0.08</v>
      </c>
    </row>
    <row r="84" spans="2:21">
      <c r="B84" t="s">
        <v>554</v>
      </c>
      <c r="C84" t="s">
        <v>555</v>
      </c>
      <c r="D84" t="s">
        <v>103</v>
      </c>
      <c r="E84" t="s">
        <v>126</v>
      </c>
      <c r="F84" t="s">
        <v>556</v>
      </c>
      <c r="G84" t="s">
        <v>530</v>
      </c>
      <c r="H84" t="s">
        <v>477</v>
      </c>
      <c r="I84" t="s">
        <v>153</v>
      </c>
      <c r="J84" t="s">
        <v>557</v>
      </c>
      <c r="K84" s="77">
        <v>0.52</v>
      </c>
      <c r="L84" t="s">
        <v>105</v>
      </c>
      <c r="M84" s="77">
        <v>4.28</v>
      </c>
      <c r="N84" s="77">
        <v>0.36</v>
      </c>
      <c r="O84" s="77">
        <v>50000.12</v>
      </c>
      <c r="P84" s="77">
        <v>127.98</v>
      </c>
      <c r="Q84" s="77">
        <v>0</v>
      </c>
      <c r="R84" s="77">
        <v>63.990153575999997</v>
      </c>
      <c r="S84" s="77">
        <v>0.03</v>
      </c>
      <c r="T84" s="77">
        <v>0.1</v>
      </c>
      <c r="U84" s="77">
        <v>0.02</v>
      </c>
    </row>
    <row r="85" spans="2:21">
      <c r="B85" t="s">
        <v>558</v>
      </c>
      <c r="C85" t="s">
        <v>559</v>
      </c>
      <c r="D85" t="s">
        <v>103</v>
      </c>
      <c r="E85" t="s">
        <v>126</v>
      </c>
      <c r="F85" t="s">
        <v>560</v>
      </c>
      <c r="G85" t="s">
        <v>361</v>
      </c>
      <c r="H85" t="s">
        <v>477</v>
      </c>
      <c r="I85" t="s">
        <v>153</v>
      </c>
      <c r="J85" t="s">
        <v>561</v>
      </c>
      <c r="K85" s="77">
        <v>4.3600000000000003</v>
      </c>
      <c r="L85" t="s">
        <v>105</v>
      </c>
      <c r="M85" s="77">
        <v>2.74</v>
      </c>
      <c r="N85" s="77">
        <v>0.86</v>
      </c>
      <c r="O85" s="77">
        <v>12152.17</v>
      </c>
      <c r="P85" s="77">
        <v>109.31</v>
      </c>
      <c r="Q85" s="77">
        <v>0</v>
      </c>
      <c r="R85" s="77">
        <v>13.283537026999999</v>
      </c>
      <c r="S85" s="77">
        <v>0</v>
      </c>
      <c r="T85" s="77">
        <v>0.02</v>
      </c>
      <c r="U85" s="77">
        <v>0</v>
      </c>
    </row>
    <row r="86" spans="2:21">
      <c r="B86" t="s">
        <v>562</v>
      </c>
      <c r="C86" t="s">
        <v>563</v>
      </c>
      <c r="D86" t="s">
        <v>103</v>
      </c>
      <c r="E86" t="s">
        <v>126</v>
      </c>
      <c r="F86" t="s">
        <v>560</v>
      </c>
      <c r="G86" t="s">
        <v>361</v>
      </c>
      <c r="H86" t="s">
        <v>477</v>
      </c>
      <c r="I86" t="s">
        <v>153</v>
      </c>
      <c r="J86" t="s">
        <v>564</v>
      </c>
      <c r="K86" s="77">
        <v>7.14</v>
      </c>
      <c r="L86" t="s">
        <v>105</v>
      </c>
      <c r="M86" s="77">
        <v>1.96</v>
      </c>
      <c r="N86" s="77">
        <v>1.89</v>
      </c>
      <c r="O86" s="77">
        <v>345670.45</v>
      </c>
      <c r="P86" s="77">
        <v>101.58</v>
      </c>
      <c r="Q86" s="77">
        <v>0</v>
      </c>
      <c r="R86" s="77">
        <v>351.13204310999998</v>
      </c>
      <c r="S86" s="77">
        <v>0.05</v>
      </c>
      <c r="T86" s="77">
        <v>0.53</v>
      </c>
      <c r="U86" s="77">
        <v>0.1</v>
      </c>
    </row>
    <row r="87" spans="2:21">
      <c r="B87" t="s">
        <v>565</v>
      </c>
      <c r="C87" t="s">
        <v>566</v>
      </c>
      <c r="D87" t="s">
        <v>103</v>
      </c>
      <c r="E87" t="s">
        <v>126</v>
      </c>
      <c r="F87" t="s">
        <v>352</v>
      </c>
      <c r="G87" t="s">
        <v>327</v>
      </c>
      <c r="H87" t="s">
        <v>477</v>
      </c>
      <c r="I87" t="s">
        <v>153</v>
      </c>
      <c r="J87" t="s">
        <v>243</v>
      </c>
      <c r="K87" s="77">
        <v>4.7</v>
      </c>
      <c r="L87" t="s">
        <v>105</v>
      </c>
      <c r="M87" s="77">
        <v>1.42</v>
      </c>
      <c r="N87" s="77">
        <v>1.42</v>
      </c>
      <c r="O87" s="77">
        <v>9</v>
      </c>
      <c r="P87" s="77">
        <v>5046567</v>
      </c>
      <c r="Q87" s="77">
        <v>0</v>
      </c>
      <c r="R87" s="77">
        <v>454.19103000000001</v>
      </c>
      <c r="S87" s="77">
        <v>0</v>
      </c>
      <c r="T87" s="77">
        <v>0.68</v>
      </c>
      <c r="U87" s="77">
        <v>0.12</v>
      </c>
    </row>
    <row r="88" spans="2:21">
      <c r="B88" t="s">
        <v>567</v>
      </c>
      <c r="C88" t="s">
        <v>568</v>
      </c>
      <c r="D88" t="s">
        <v>103</v>
      </c>
      <c r="E88" t="s">
        <v>126</v>
      </c>
      <c r="F88" t="s">
        <v>352</v>
      </c>
      <c r="G88" t="s">
        <v>327</v>
      </c>
      <c r="H88" t="s">
        <v>477</v>
      </c>
      <c r="I88" t="s">
        <v>153</v>
      </c>
      <c r="J88" t="s">
        <v>243</v>
      </c>
      <c r="K88" s="77">
        <v>5.31</v>
      </c>
      <c r="L88" t="s">
        <v>105</v>
      </c>
      <c r="M88" s="77">
        <v>1.59</v>
      </c>
      <c r="N88" s="77">
        <v>1.62</v>
      </c>
      <c r="O88" s="77">
        <v>8</v>
      </c>
      <c r="P88" s="77">
        <v>4995000</v>
      </c>
      <c r="Q88" s="77">
        <v>0</v>
      </c>
      <c r="R88" s="77">
        <v>399.6</v>
      </c>
      <c r="S88" s="77">
        <v>0</v>
      </c>
      <c r="T88" s="77">
        <v>0.6</v>
      </c>
      <c r="U88" s="77">
        <v>0.11</v>
      </c>
    </row>
    <row r="89" spans="2:21">
      <c r="B89" t="s">
        <v>569</v>
      </c>
      <c r="C89" t="s">
        <v>570</v>
      </c>
      <c r="D89" t="s">
        <v>103</v>
      </c>
      <c r="E89" t="s">
        <v>126</v>
      </c>
      <c r="F89" t="s">
        <v>571</v>
      </c>
      <c r="G89" t="s">
        <v>530</v>
      </c>
      <c r="H89" t="s">
        <v>480</v>
      </c>
      <c r="I89" t="s">
        <v>211</v>
      </c>
      <c r="J89" t="s">
        <v>572</v>
      </c>
      <c r="K89" s="77">
        <v>1.23</v>
      </c>
      <c r="L89" t="s">
        <v>105</v>
      </c>
      <c r="M89" s="77">
        <v>3.6</v>
      </c>
      <c r="N89" s="77">
        <v>-0.22</v>
      </c>
      <c r="O89" s="77">
        <v>53691</v>
      </c>
      <c r="P89" s="77">
        <v>112.66</v>
      </c>
      <c r="Q89" s="77">
        <v>0</v>
      </c>
      <c r="R89" s="77">
        <v>60.488280600000003</v>
      </c>
      <c r="S89" s="77">
        <v>0.01</v>
      </c>
      <c r="T89" s="77">
        <v>0.09</v>
      </c>
      <c r="U89" s="77">
        <v>0.02</v>
      </c>
    </row>
    <row r="90" spans="2:21">
      <c r="B90" t="s">
        <v>573</v>
      </c>
      <c r="C90" t="s">
        <v>574</v>
      </c>
      <c r="D90" t="s">
        <v>103</v>
      </c>
      <c r="E90" t="s">
        <v>126</v>
      </c>
      <c r="F90" t="s">
        <v>571</v>
      </c>
      <c r="G90" t="s">
        <v>530</v>
      </c>
      <c r="H90" t="s">
        <v>477</v>
      </c>
      <c r="I90" t="s">
        <v>153</v>
      </c>
      <c r="J90" t="s">
        <v>575</v>
      </c>
      <c r="K90" s="77">
        <v>7.65</v>
      </c>
      <c r="L90" t="s">
        <v>105</v>
      </c>
      <c r="M90" s="77">
        <v>2.25</v>
      </c>
      <c r="N90" s="77">
        <v>1.47</v>
      </c>
      <c r="O90" s="77">
        <v>57123</v>
      </c>
      <c r="P90" s="77">
        <v>107.89</v>
      </c>
      <c r="Q90" s="77">
        <v>0</v>
      </c>
      <c r="R90" s="77">
        <v>61.630004700000001</v>
      </c>
      <c r="S90" s="77">
        <v>0.01</v>
      </c>
      <c r="T90" s="77">
        <v>0.09</v>
      </c>
      <c r="U90" s="77">
        <v>0.02</v>
      </c>
    </row>
    <row r="91" spans="2:21">
      <c r="B91" t="s">
        <v>576</v>
      </c>
      <c r="C91" t="s">
        <v>577</v>
      </c>
      <c r="D91" t="s">
        <v>103</v>
      </c>
      <c r="E91" t="s">
        <v>126</v>
      </c>
      <c r="F91" t="s">
        <v>373</v>
      </c>
      <c r="G91" t="s">
        <v>327</v>
      </c>
      <c r="H91" t="s">
        <v>578</v>
      </c>
      <c r="I91" t="s">
        <v>211</v>
      </c>
      <c r="J91" t="s">
        <v>579</v>
      </c>
      <c r="K91" s="77">
        <v>2.91</v>
      </c>
      <c r="L91" t="s">
        <v>105</v>
      </c>
      <c r="M91" s="77">
        <v>2.8</v>
      </c>
      <c r="N91" s="77">
        <v>1.03</v>
      </c>
      <c r="O91" s="77">
        <v>10</v>
      </c>
      <c r="P91" s="77">
        <v>5329167</v>
      </c>
      <c r="Q91" s="77">
        <v>0</v>
      </c>
      <c r="R91" s="77">
        <v>532.91669999999999</v>
      </c>
      <c r="S91" s="77">
        <v>0</v>
      </c>
      <c r="T91" s="77">
        <v>0.8</v>
      </c>
      <c r="U91" s="77">
        <v>0.15</v>
      </c>
    </row>
    <row r="92" spans="2:21">
      <c r="B92" t="s">
        <v>580</v>
      </c>
      <c r="C92" t="s">
        <v>581</v>
      </c>
      <c r="D92" t="s">
        <v>103</v>
      </c>
      <c r="E92" t="s">
        <v>126</v>
      </c>
      <c r="F92" t="s">
        <v>582</v>
      </c>
      <c r="G92" t="s">
        <v>327</v>
      </c>
      <c r="H92" t="s">
        <v>578</v>
      </c>
      <c r="I92" t="s">
        <v>211</v>
      </c>
      <c r="J92" t="s">
        <v>557</v>
      </c>
      <c r="K92" s="77">
        <v>1.98</v>
      </c>
      <c r="L92" t="s">
        <v>105</v>
      </c>
      <c r="M92" s="77">
        <v>2</v>
      </c>
      <c r="N92" s="77">
        <v>0.01</v>
      </c>
      <c r="O92" s="77">
        <v>124238.39999999999</v>
      </c>
      <c r="P92" s="77">
        <v>106.86</v>
      </c>
      <c r="Q92" s="77">
        <v>0</v>
      </c>
      <c r="R92" s="77">
        <v>132.76115424</v>
      </c>
      <c r="S92" s="77">
        <v>0.02</v>
      </c>
      <c r="T92" s="77">
        <v>0.2</v>
      </c>
      <c r="U92" s="77">
        <v>0.04</v>
      </c>
    </row>
    <row r="93" spans="2:21">
      <c r="B93" t="s">
        <v>583</v>
      </c>
      <c r="C93" t="s">
        <v>584</v>
      </c>
      <c r="D93" t="s">
        <v>103</v>
      </c>
      <c r="E93" t="s">
        <v>126</v>
      </c>
      <c r="F93" t="s">
        <v>585</v>
      </c>
      <c r="G93" t="s">
        <v>361</v>
      </c>
      <c r="H93" t="s">
        <v>586</v>
      </c>
      <c r="I93" t="s">
        <v>153</v>
      </c>
      <c r="J93" t="s">
        <v>587</v>
      </c>
      <c r="K93" s="77">
        <v>6.5</v>
      </c>
      <c r="L93" t="s">
        <v>105</v>
      </c>
      <c r="M93" s="77">
        <v>1.58</v>
      </c>
      <c r="N93" s="77">
        <v>1.34</v>
      </c>
      <c r="O93" s="77">
        <v>235103.49</v>
      </c>
      <c r="P93" s="77">
        <v>102.81</v>
      </c>
      <c r="Q93" s="77">
        <v>0</v>
      </c>
      <c r="R93" s="77">
        <v>241.70989806899999</v>
      </c>
      <c r="S93" s="77">
        <v>0.06</v>
      </c>
      <c r="T93" s="77">
        <v>0.36</v>
      </c>
      <c r="U93" s="77">
        <v>7.0000000000000007E-2</v>
      </c>
    </row>
    <row r="94" spans="2:21">
      <c r="B94" t="s">
        <v>588</v>
      </c>
      <c r="C94" t="s">
        <v>589</v>
      </c>
      <c r="D94" t="s">
        <v>103</v>
      </c>
      <c r="E94" t="s">
        <v>126</v>
      </c>
      <c r="F94" t="s">
        <v>585</v>
      </c>
      <c r="G94" t="s">
        <v>361</v>
      </c>
      <c r="H94" t="s">
        <v>578</v>
      </c>
      <c r="I94" t="s">
        <v>211</v>
      </c>
      <c r="J94" t="s">
        <v>590</v>
      </c>
      <c r="K94" s="77">
        <v>7.36</v>
      </c>
      <c r="L94" t="s">
        <v>105</v>
      </c>
      <c r="M94" s="77">
        <v>2.4</v>
      </c>
      <c r="N94" s="77">
        <v>1.96</v>
      </c>
      <c r="O94" s="77">
        <v>349295</v>
      </c>
      <c r="P94" s="77">
        <v>105.27</v>
      </c>
      <c r="Q94" s="77">
        <v>0</v>
      </c>
      <c r="R94" s="77">
        <v>367.70284650000002</v>
      </c>
      <c r="S94" s="77">
        <v>0.08</v>
      </c>
      <c r="T94" s="77">
        <v>0.55000000000000004</v>
      </c>
      <c r="U94" s="77">
        <v>0.1</v>
      </c>
    </row>
    <row r="95" spans="2:21">
      <c r="B95" t="s">
        <v>591</v>
      </c>
      <c r="C95" t="s">
        <v>592</v>
      </c>
      <c r="D95" t="s">
        <v>103</v>
      </c>
      <c r="E95" t="s">
        <v>126</v>
      </c>
      <c r="F95" t="s">
        <v>545</v>
      </c>
      <c r="G95" t="s">
        <v>361</v>
      </c>
      <c r="H95" t="s">
        <v>578</v>
      </c>
      <c r="I95" t="s">
        <v>211</v>
      </c>
      <c r="J95" t="s">
        <v>593</v>
      </c>
      <c r="K95" s="77">
        <v>7.3</v>
      </c>
      <c r="L95" t="s">
        <v>105</v>
      </c>
      <c r="M95" s="77">
        <v>2.81</v>
      </c>
      <c r="N95" s="77">
        <v>2.54</v>
      </c>
      <c r="O95" s="77">
        <v>3594</v>
      </c>
      <c r="P95" s="77">
        <v>103.3</v>
      </c>
      <c r="Q95" s="77">
        <v>5.11E-2</v>
      </c>
      <c r="R95" s="77">
        <v>3.7637019999999999</v>
      </c>
      <c r="S95" s="77">
        <v>0</v>
      </c>
      <c r="T95" s="77">
        <v>0.01</v>
      </c>
      <c r="U95" s="77">
        <v>0</v>
      </c>
    </row>
    <row r="96" spans="2:21">
      <c r="B96" t="s">
        <v>594</v>
      </c>
      <c r="C96" t="s">
        <v>595</v>
      </c>
      <c r="D96" t="s">
        <v>103</v>
      </c>
      <c r="E96" t="s">
        <v>126</v>
      </c>
      <c r="F96" t="s">
        <v>545</v>
      </c>
      <c r="G96" t="s">
        <v>361</v>
      </c>
      <c r="H96" t="s">
        <v>578</v>
      </c>
      <c r="I96" t="s">
        <v>211</v>
      </c>
      <c r="J96" t="s">
        <v>596</v>
      </c>
      <c r="K96" s="77">
        <v>5.42</v>
      </c>
      <c r="L96" t="s">
        <v>105</v>
      </c>
      <c r="M96" s="77">
        <v>3.7</v>
      </c>
      <c r="N96" s="77">
        <v>1.85</v>
      </c>
      <c r="O96" s="77">
        <v>188562.36</v>
      </c>
      <c r="P96" s="77">
        <v>110.38</v>
      </c>
      <c r="Q96" s="77">
        <v>16.225570000000001</v>
      </c>
      <c r="R96" s="77">
        <v>224.360702968</v>
      </c>
      <c r="S96" s="77">
        <v>0.03</v>
      </c>
      <c r="T96" s="77">
        <v>0.34</v>
      </c>
      <c r="U96" s="77">
        <v>0.06</v>
      </c>
    </row>
    <row r="97" spans="2:21">
      <c r="B97" t="s">
        <v>597</v>
      </c>
      <c r="C97" t="s">
        <v>598</v>
      </c>
      <c r="D97" t="s">
        <v>103</v>
      </c>
      <c r="E97" t="s">
        <v>126</v>
      </c>
      <c r="F97" t="s">
        <v>599</v>
      </c>
      <c r="G97" t="s">
        <v>327</v>
      </c>
      <c r="H97" t="s">
        <v>578</v>
      </c>
      <c r="I97" t="s">
        <v>211</v>
      </c>
      <c r="J97" t="s">
        <v>600</v>
      </c>
      <c r="K97" s="77">
        <v>3.28</v>
      </c>
      <c r="L97" t="s">
        <v>105</v>
      </c>
      <c r="M97" s="77">
        <v>4.5</v>
      </c>
      <c r="N97" s="77">
        <v>0.89</v>
      </c>
      <c r="O97" s="77">
        <v>500000</v>
      </c>
      <c r="P97" s="77">
        <v>135.58000000000001</v>
      </c>
      <c r="Q97" s="77">
        <v>6.7822199999999997</v>
      </c>
      <c r="R97" s="77">
        <v>684.68222000000003</v>
      </c>
      <c r="S97" s="77">
        <v>0.03</v>
      </c>
      <c r="T97" s="77">
        <v>1.03</v>
      </c>
      <c r="U97" s="77">
        <v>0.19</v>
      </c>
    </row>
    <row r="98" spans="2:21">
      <c r="B98" t="s">
        <v>601</v>
      </c>
      <c r="C98" t="s">
        <v>602</v>
      </c>
      <c r="D98" t="s">
        <v>103</v>
      </c>
      <c r="E98" t="s">
        <v>126</v>
      </c>
      <c r="F98" t="s">
        <v>603</v>
      </c>
      <c r="G98" t="s">
        <v>135</v>
      </c>
      <c r="H98" t="s">
        <v>578</v>
      </c>
      <c r="I98" t="s">
        <v>211</v>
      </c>
      <c r="J98" t="s">
        <v>604</v>
      </c>
      <c r="K98" s="77">
        <v>3.58</v>
      </c>
      <c r="L98" t="s">
        <v>105</v>
      </c>
      <c r="M98" s="77">
        <v>1.98</v>
      </c>
      <c r="N98" s="77">
        <v>0.96</v>
      </c>
      <c r="O98" s="77">
        <v>205575.92</v>
      </c>
      <c r="P98" s="77">
        <v>103.74</v>
      </c>
      <c r="Q98" s="77">
        <v>30.372150000000001</v>
      </c>
      <c r="R98" s="77">
        <v>243.636609408</v>
      </c>
      <c r="S98" s="77">
        <v>0.02</v>
      </c>
      <c r="T98" s="77">
        <v>0.37</v>
      </c>
      <c r="U98" s="77">
        <v>7.0000000000000007E-2</v>
      </c>
    </row>
    <row r="99" spans="2:21">
      <c r="B99" t="s">
        <v>605</v>
      </c>
      <c r="C99" t="s">
        <v>606</v>
      </c>
      <c r="D99" t="s">
        <v>103</v>
      </c>
      <c r="E99" t="s">
        <v>126</v>
      </c>
      <c r="F99" t="s">
        <v>607</v>
      </c>
      <c r="G99" t="s">
        <v>361</v>
      </c>
      <c r="H99" t="s">
        <v>586</v>
      </c>
      <c r="I99" t="s">
        <v>153</v>
      </c>
      <c r="J99" t="s">
        <v>608</v>
      </c>
      <c r="K99" s="77">
        <v>1.47</v>
      </c>
      <c r="L99" t="s">
        <v>105</v>
      </c>
      <c r="M99" s="77">
        <v>4.5</v>
      </c>
      <c r="N99" s="77">
        <v>-0.18</v>
      </c>
      <c r="O99" s="77">
        <v>136094.01</v>
      </c>
      <c r="P99" s="77">
        <v>115.5</v>
      </c>
      <c r="Q99" s="77">
        <v>78.382840000000002</v>
      </c>
      <c r="R99" s="77">
        <v>235.57142155</v>
      </c>
      <c r="S99" s="77">
        <v>0.04</v>
      </c>
      <c r="T99" s="77">
        <v>0.35</v>
      </c>
      <c r="U99" s="77">
        <v>0.06</v>
      </c>
    </row>
    <row r="100" spans="2:21">
      <c r="B100" t="s">
        <v>609</v>
      </c>
      <c r="C100" t="s">
        <v>610</v>
      </c>
      <c r="D100" t="s">
        <v>103</v>
      </c>
      <c r="E100" t="s">
        <v>126</v>
      </c>
      <c r="F100" t="s">
        <v>607</v>
      </c>
      <c r="G100" t="s">
        <v>361</v>
      </c>
      <c r="H100" t="s">
        <v>586</v>
      </c>
      <c r="I100" t="s">
        <v>153</v>
      </c>
      <c r="J100" t="s">
        <v>611</v>
      </c>
      <c r="K100" s="77">
        <v>5.66</v>
      </c>
      <c r="L100" t="s">
        <v>105</v>
      </c>
      <c r="M100" s="77">
        <v>1.6</v>
      </c>
      <c r="N100" s="77">
        <v>1.27</v>
      </c>
      <c r="O100" s="77">
        <v>36445</v>
      </c>
      <c r="P100" s="77">
        <v>103.44</v>
      </c>
      <c r="Q100" s="77">
        <v>0</v>
      </c>
      <c r="R100" s="77">
        <v>37.698708000000003</v>
      </c>
      <c r="S100" s="77">
        <v>0.03</v>
      </c>
      <c r="T100" s="77">
        <v>0.06</v>
      </c>
      <c r="U100" s="77">
        <v>0.01</v>
      </c>
    </row>
    <row r="101" spans="2:21">
      <c r="B101" t="s">
        <v>612</v>
      </c>
      <c r="C101" t="s">
        <v>613</v>
      </c>
      <c r="D101" t="s">
        <v>103</v>
      </c>
      <c r="E101" t="s">
        <v>126</v>
      </c>
      <c r="F101" t="s">
        <v>614</v>
      </c>
      <c r="G101" t="s">
        <v>327</v>
      </c>
      <c r="H101" t="s">
        <v>578</v>
      </c>
      <c r="I101" t="s">
        <v>211</v>
      </c>
      <c r="J101" t="s">
        <v>615</v>
      </c>
      <c r="K101" s="77">
        <v>1.7</v>
      </c>
      <c r="L101" t="s">
        <v>105</v>
      </c>
      <c r="M101" s="77">
        <v>6.4</v>
      </c>
      <c r="N101" s="77">
        <v>0.15</v>
      </c>
      <c r="O101" s="77">
        <v>400000</v>
      </c>
      <c r="P101" s="77">
        <v>127.45</v>
      </c>
      <c r="Q101" s="77">
        <v>0</v>
      </c>
      <c r="R101" s="77">
        <v>509.8</v>
      </c>
      <c r="S101" s="77">
        <v>0.03</v>
      </c>
      <c r="T101" s="77">
        <v>0.77</v>
      </c>
      <c r="U101" s="77">
        <v>0.14000000000000001</v>
      </c>
    </row>
    <row r="102" spans="2:21">
      <c r="B102" t="s">
        <v>616</v>
      </c>
      <c r="C102" t="s">
        <v>617</v>
      </c>
      <c r="D102" t="s">
        <v>103</v>
      </c>
      <c r="E102" t="s">
        <v>126</v>
      </c>
      <c r="F102" t="s">
        <v>618</v>
      </c>
      <c r="G102" t="s">
        <v>361</v>
      </c>
      <c r="H102" t="s">
        <v>619</v>
      </c>
      <c r="I102" t="s">
        <v>211</v>
      </c>
      <c r="J102" t="s">
        <v>620</v>
      </c>
      <c r="K102" s="77">
        <v>2.34</v>
      </c>
      <c r="L102" t="s">
        <v>105</v>
      </c>
      <c r="M102" s="77">
        <v>4.5999999999999996</v>
      </c>
      <c r="N102" s="77">
        <v>0.52</v>
      </c>
      <c r="O102" s="77">
        <v>0.31</v>
      </c>
      <c r="P102" s="77">
        <v>111.6</v>
      </c>
      <c r="Q102" s="77">
        <v>0</v>
      </c>
      <c r="R102" s="77">
        <v>3.4595999999999997E-4</v>
      </c>
      <c r="S102" s="77">
        <v>0</v>
      </c>
      <c r="T102" s="77">
        <v>0</v>
      </c>
      <c r="U102" s="77">
        <v>0</v>
      </c>
    </row>
    <row r="103" spans="2:21">
      <c r="B103" t="s">
        <v>621</v>
      </c>
      <c r="C103" t="s">
        <v>622</v>
      </c>
      <c r="D103" t="s">
        <v>103</v>
      </c>
      <c r="E103" t="s">
        <v>126</v>
      </c>
      <c r="F103" t="s">
        <v>623</v>
      </c>
      <c r="G103" t="s">
        <v>361</v>
      </c>
      <c r="H103" t="s">
        <v>624</v>
      </c>
      <c r="I103" t="s">
        <v>153</v>
      </c>
      <c r="J103" t="s">
        <v>553</v>
      </c>
      <c r="K103" s="77">
        <v>7.47</v>
      </c>
      <c r="L103" t="s">
        <v>105</v>
      </c>
      <c r="M103" s="77">
        <v>1.9</v>
      </c>
      <c r="N103" s="77">
        <v>2.2200000000000002</v>
      </c>
      <c r="O103" s="77">
        <v>127000</v>
      </c>
      <c r="P103" s="77">
        <v>98.3</v>
      </c>
      <c r="Q103" s="77">
        <v>1.2835300000000001</v>
      </c>
      <c r="R103" s="77">
        <v>126.12452999999999</v>
      </c>
      <c r="S103" s="77">
        <v>0.05</v>
      </c>
      <c r="T103" s="77">
        <v>0.19</v>
      </c>
      <c r="U103" s="77">
        <v>0.03</v>
      </c>
    </row>
    <row r="104" spans="2:21">
      <c r="B104" t="s">
        <v>625</v>
      </c>
      <c r="C104" t="s">
        <v>626</v>
      </c>
      <c r="D104" t="s">
        <v>103</v>
      </c>
      <c r="E104" t="s">
        <v>126</v>
      </c>
      <c r="F104" t="s">
        <v>627</v>
      </c>
      <c r="G104" t="s">
        <v>361</v>
      </c>
      <c r="H104" t="s">
        <v>624</v>
      </c>
      <c r="I104" t="s">
        <v>153</v>
      </c>
      <c r="J104" t="s">
        <v>628</v>
      </c>
      <c r="K104" s="77">
        <v>7.27</v>
      </c>
      <c r="L104" t="s">
        <v>105</v>
      </c>
      <c r="M104" s="77">
        <v>2.6</v>
      </c>
      <c r="N104" s="77">
        <v>2.46</v>
      </c>
      <c r="O104" s="77">
        <v>145000</v>
      </c>
      <c r="P104" s="77">
        <v>101.64</v>
      </c>
      <c r="Q104" s="77">
        <v>1.89436</v>
      </c>
      <c r="R104" s="77">
        <v>149.27235999999999</v>
      </c>
      <c r="S104" s="77">
        <v>0.02</v>
      </c>
      <c r="T104" s="77">
        <v>0.22</v>
      </c>
      <c r="U104" s="77">
        <v>0.04</v>
      </c>
    </row>
    <row r="105" spans="2:21">
      <c r="B105" t="s">
        <v>629</v>
      </c>
      <c r="C105" t="s">
        <v>630</v>
      </c>
      <c r="D105" t="s">
        <v>103</v>
      </c>
      <c r="E105" t="s">
        <v>126</v>
      </c>
      <c r="F105" t="s">
        <v>631</v>
      </c>
      <c r="G105" t="s">
        <v>361</v>
      </c>
      <c r="H105" t="s">
        <v>632</v>
      </c>
      <c r="I105" t="s">
        <v>153</v>
      </c>
      <c r="J105" t="s">
        <v>633</v>
      </c>
      <c r="K105" s="77">
        <v>0.99</v>
      </c>
      <c r="L105" t="s">
        <v>105</v>
      </c>
      <c r="M105" s="77">
        <v>5.6</v>
      </c>
      <c r="N105" s="77">
        <v>0.31</v>
      </c>
      <c r="O105" s="77">
        <v>15544</v>
      </c>
      <c r="P105" s="77">
        <v>111.49</v>
      </c>
      <c r="Q105" s="77">
        <v>0.46090999999999999</v>
      </c>
      <c r="R105" s="77">
        <v>17.790915600000002</v>
      </c>
      <c r="S105" s="77">
        <v>0.01</v>
      </c>
      <c r="T105" s="77">
        <v>0.03</v>
      </c>
      <c r="U105" s="77">
        <v>0</v>
      </c>
    </row>
    <row r="106" spans="2:21">
      <c r="B106" t="s">
        <v>634</v>
      </c>
      <c r="C106" t="s">
        <v>635</v>
      </c>
      <c r="D106" t="s">
        <v>103</v>
      </c>
      <c r="E106" t="s">
        <v>126</v>
      </c>
      <c r="F106" t="s">
        <v>636</v>
      </c>
      <c r="G106" t="s">
        <v>361</v>
      </c>
      <c r="H106" t="s">
        <v>637</v>
      </c>
      <c r="I106" t="s">
        <v>211</v>
      </c>
      <c r="J106" t="s">
        <v>505</v>
      </c>
      <c r="K106" s="77">
        <v>2.69</v>
      </c>
      <c r="L106" t="s">
        <v>105</v>
      </c>
      <c r="M106" s="77">
        <v>2.5</v>
      </c>
      <c r="N106" s="77">
        <v>4.03</v>
      </c>
      <c r="O106" s="77">
        <v>131315.82999999999</v>
      </c>
      <c r="P106" s="77">
        <v>96.8</v>
      </c>
      <c r="Q106" s="77">
        <v>0</v>
      </c>
      <c r="R106" s="77">
        <v>127.11372344</v>
      </c>
      <c r="S106" s="77">
        <v>0.03</v>
      </c>
      <c r="T106" s="77">
        <v>0.19</v>
      </c>
      <c r="U106" s="77">
        <v>0.03</v>
      </c>
    </row>
    <row r="107" spans="2:21">
      <c r="B107" t="s">
        <v>638</v>
      </c>
      <c r="C107" t="s">
        <v>639</v>
      </c>
      <c r="D107" t="s">
        <v>103</v>
      </c>
      <c r="E107" t="s">
        <v>126</v>
      </c>
      <c r="F107" t="s">
        <v>582</v>
      </c>
      <c r="G107" t="s">
        <v>327</v>
      </c>
      <c r="H107" t="s">
        <v>637</v>
      </c>
      <c r="I107" t="s">
        <v>211</v>
      </c>
      <c r="J107" t="s">
        <v>451</v>
      </c>
      <c r="K107" s="77">
        <v>1.97</v>
      </c>
      <c r="L107" t="s">
        <v>105</v>
      </c>
      <c r="M107" s="77">
        <v>2.4</v>
      </c>
      <c r="N107" s="77">
        <v>0.03</v>
      </c>
      <c r="O107" s="77">
        <v>2143</v>
      </c>
      <c r="P107" s="77">
        <v>106.63</v>
      </c>
      <c r="Q107" s="77">
        <v>2.6259999999999999E-2</v>
      </c>
      <c r="R107" s="77">
        <v>2.3113408999999998</v>
      </c>
      <c r="S107" s="77">
        <v>0</v>
      </c>
      <c r="T107" s="77">
        <v>0</v>
      </c>
      <c r="U107" s="77">
        <v>0</v>
      </c>
    </row>
    <row r="108" spans="2:21">
      <c r="B108" t="s">
        <v>640</v>
      </c>
      <c r="C108" t="s">
        <v>641</v>
      </c>
      <c r="D108" t="s">
        <v>103</v>
      </c>
      <c r="E108" t="s">
        <v>126</v>
      </c>
      <c r="F108" t="s">
        <v>642</v>
      </c>
      <c r="G108" t="s">
        <v>130</v>
      </c>
      <c r="H108" t="s">
        <v>643</v>
      </c>
      <c r="I108" t="s">
        <v>153</v>
      </c>
      <c r="J108" t="s">
        <v>644</v>
      </c>
      <c r="K108" s="77">
        <v>2.2400000000000002</v>
      </c>
      <c r="L108" t="s">
        <v>105</v>
      </c>
      <c r="M108" s="77">
        <v>2.85</v>
      </c>
      <c r="N108" s="77">
        <v>2.69</v>
      </c>
      <c r="O108" s="77">
        <v>102000</v>
      </c>
      <c r="P108" s="77">
        <v>101.98</v>
      </c>
      <c r="Q108" s="77">
        <v>0</v>
      </c>
      <c r="R108" s="77">
        <v>104.0196</v>
      </c>
      <c r="S108" s="77">
        <v>0.03</v>
      </c>
      <c r="T108" s="77">
        <v>0.16</v>
      </c>
      <c r="U108" s="77">
        <v>0.03</v>
      </c>
    </row>
    <row r="109" spans="2:21">
      <c r="B109" s="78" t="s">
        <v>267</v>
      </c>
      <c r="C109" s="16"/>
      <c r="D109" s="16"/>
      <c r="E109" s="16"/>
      <c r="F109" s="16"/>
      <c r="K109" s="79">
        <v>4.18</v>
      </c>
      <c r="N109" s="79">
        <v>2.2999999999999998</v>
      </c>
      <c r="O109" s="79">
        <v>10204405.289999999</v>
      </c>
      <c r="Q109" s="79">
        <v>34.981630000000003</v>
      </c>
      <c r="R109" s="79">
        <v>10581.891216679</v>
      </c>
      <c r="T109" s="79">
        <v>15.94</v>
      </c>
      <c r="U109" s="79">
        <v>2.91</v>
      </c>
    </row>
    <row r="110" spans="2:21">
      <c r="B110" t="s">
        <v>645</v>
      </c>
      <c r="C110" t="s">
        <v>646</v>
      </c>
      <c r="D110" t="s">
        <v>103</v>
      </c>
      <c r="E110" t="s">
        <v>126</v>
      </c>
      <c r="F110" t="s">
        <v>333</v>
      </c>
      <c r="G110" t="s">
        <v>327</v>
      </c>
      <c r="H110" t="s">
        <v>210</v>
      </c>
      <c r="I110" t="s">
        <v>211</v>
      </c>
      <c r="J110" t="s">
        <v>647</v>
      </c>
      <c r="K110" s="77">
        <v>3.79</v>
      </c>
      <c r="L110" t="s">
        <v>105</v>
      </c>
      <c r="M110" s="77">
        <v>2.4700000000000002</v>
      </c>
      <c r="N110" s="77">
        <v>1.66</v>
      </c>
      <c r="O110" s="77">
        <v>290000</v>
      </c>
      <c r="P110" s="77">
        <v>103.24</v>
      </c>
      <c r="Q110" s="77">
        <v>0</v>
      </c>
      <c r="R110" s="77">
        <v>299.39600000000002</v>
      </c>
      <c r="S110" s="77">
        <v>0.01</v>
      </c>
      <c r="T110" s="77">
        <v>0.45</v>
      </c>
      <c r="U110" s="77">
        <v>0.08</v>
      </c>
    </row>
    <row r="111" spans="2:21">
      <c r="B111" t="s">
        <v>648</v>
      </c>
      <c r="C111" t="s">
        <v>649</v>
      </c>
      <c r="D111" t="s">
        <v>103</v>
      </c>
      <c r="E111" t="s">
        <v>126</v>
      </c>
      <c r="F111" t="s">
        <v>333</v>
      </c>
      <c r="G111" t="s">
        <v>327</v>
      </c>
      <c r="H111" t="s">
        <v>210</v>
      </c>
      <c r="I111" t="s">
        <v>211</v>
      </c>
      <c r="J111" t="s">
        <v>650</v>
      </c>
      <c r="K111" s="77">
        <v>6.37</v>
      </c>
      <c r="L111" t="s">
        <v>105</v>
      </c>
      <c r="M111" s="77">
        <v>2.98</v>
      </c>
      <c r="N111" s="77">
        <v>2.41</v>
      </c>
      <c r="O111" s="77">
        <v>925000</v>
      </c>
      <c r="P111" s="77">
        <v>103.8</v>
      </c>
      <c r="Q111" s="77">
        <v>0</v>
      </c>
      <c r="R111" s="77">
        <v>960.15</v>
      </c>
      <c r="S111" s="77">
        <v>0.04</v>
      </c>
      <c r="T111" s="77">
        <v>1.45</v>
      </c>
      <c r="U111" s="77">
        <v>0.26</v>
      </c>
    </row>
    <row r="112" spans="2:21">
      <c r="B112" t="s">
        <v>651</v>
      </c>
      <c r="C112" t="s">
        <v>652</v>
      </c>
      <c r="D112" t="s">
        <v>103</v>
      </c>
      <c r="E112" t="s">
        <v>126</v>
      </c>
      <c r="F112" t="s">
        <v>653</v>
      </c>
      <c r="G112" t="s">
        <v>361</v>
      </c>
      <c r="H112" t="s">
        <v>210</v>
      </c>
      <c r="I112" t="s">
        <v>211</v>
      </c>
      <c r="J112" t="s">
        <v>654</v>
      </c>
      <c r="K112" s="77">
        <v>4.7300000000000004</v>
      </c>
      <c r="L112" t="s">
        <v>105</v>
      </c>
      <c r="M112" s="77">
        <v>1.44</v>
      </c>
      <c r="N112" s="77">
        <v>1.88</v>
      </c>
      <c r="O112" s="77">
        <v>272182</v>
      </c>
      <c r="P112" s="77">
        <v>98.4</v>
      </c>
      <c r="Q112" s="77">
        <v>0</v>
      </c>
      <c r="R112" s="77">
        <v>267.827088</v>
      </c>
      <c r="S112" s="77">
        <v>0.03</v>
      </c>
      <c r="T112" s="77">
        <v>0.4</v>
      </c>
      <c r="U112" s="77">
        <v>7.0000000000000007E-2</v>
      </c>
    </row>
    <row r="113" spans="2:21">
      <c r="B113" t="s">
        <v>655</v>
      </c>
      <c r="C113" t="s">
        <v>656</v>
      </c>
      <c r="D113" t="s">
        <v>103</v>
      </c>
      <c r="E113" t="s">
        <v>126</v>
      </c>
      <c r="F113" t="s">
        <v>352</v>
      </c>
      <c r="G113" t="s">
        <v>327</v>
      </c>
      <c r="H113" t="s">
        <v>210</v>
      </c>
      <c r="I113" t="s">
        <v>211</v>
      </c>
      <c r="J113" t="s">
        <v>657</v>
      </c>
      <c r="K113" s="77">
        <v>0.9</v>
      </c>
      <c r="L113" t="s">
        <v>105</v>
      </c>
      <c r="M113" s="77">
        <v>5.9</v>
      </c>
      <c r="N113" s="77">
        <v>0.43</v>
      </c>
      <c r="O113" s="77">
        <v>13329</v>
      </c>
      <c r="P113" s="77">
        <v>105.49</v>
      </c>
      <c r="Q113" s="77">
        <v>0</v>
      </c>
      <c r="R113" s="77">
        <v>14.0607621</v>
      </c>
      <c r="S113" s="77">
        <v>0</v>
      </c>
      <c r="T113" s="77">
        <v>0.02</v>
      </c>
      <c r="U113" s="77">
        <v>0</v>
      </c>
    </row>
    <row r="114" spans="2:21">
      <c r="B114" t="s">
        <v>658</v>
      </c>
      <c r="C114" t="s">
        <v>659</v>
      </c>
      <c r="D114" t="s">
        <v>103</v>
      </c>
      <c r="E114" t="s">
        <v>126</v>
      </c>
      <c r="F114" t="s">
        <v>373</v>
      </c>
      <c r="G114" t="s">
        <v>327</v>
      </c>
      <c r="H114" t="s">
        <v>362</v>
      </c>
      <c r="I114" t="s">
        <v>211</v>
      </c>
      <c r="J114" t="s">
        <v>660</v>
      </c>
      <c r="K114" s="77">
        <v>1.52</v>
      </c>
      <c r="L114" t="s">
        <v>105</v>
      </c>
      <c r="M114" s="77">
        <v>1.95</v>
      </c>
      <c r="N114" s="77">
        <v>0.84</v>
      </c>
      <c r="O114" s="77">
        <v>493683</v>
      </c>
      <c r="P114" s="77">
        <v>102.59</v>
      </c>
      <c r="Q114" s="77">
        <v>0</v>
      </c>
      <c r="R114" s="77">
        <v>506.46938970000002</v>
      </c>
      <c r="S114" s="77">
        <v>7.0000000000000007E-2</v>
      </c>
      <c r="T114" s="77">
        <v>0.76</v>
      </c>
      <c r="U114" s="77">
        <v>0.14000000000000001</v>
      </c>
    </row>
    <row r="115" spans="2:21">
      <c r="B115" t="s">
        <v>661</v>
      </c>
      <c r="C115" t="s">
        <v>662</v>
      </c>
      <c r="D115" t="s">
        <v>103</v>
      </c>
      <c r="E115" t="s">
        <v>126</v>
      </c>
      <c r="F115" t="s">
        <v>383</v>
      </c>
      <c r="G115" t="s">
        <v>361</v>
      </c>
      <c r="H115" t="s">
        <v>366</v>
      </c>
      <c r="I115" t="s">
        <v>153</v>
      </c>
      <c r="J115" t="s">
        <v>384</v>
      </c>
      <c r="K115" s="77">
        <v>4.8</v>
      </c>
      <c r="L115" t="s">
        <v>105</v>
      </c>
      <c r="M115" s="77">
        <v>1.63</v>
      </c>
      <c r="N115" s="77">
        <v>1.9</v>
      </c>
      <c r="O115" s="77">
        <v>328000</v>
      </c>
      <c r="P115" s="77">
        <v>99.02</v>
      </c>
      <c r="Q115" s="77">
        <v>0</v>
      </c>
      <c r="R115" s="77">
        <v>324.78559999999999</v>
      </c>
      <c r="S115" s="77">
        <v>0.06</v>
      </c>
      <c r="T115" s="77">
        <v>0.49</v>
      </c>
      <c r="U115" s="77">
        <v>0.09</v>
      </c>
    </row>
    <row r="116" spans="2:21">
      <c r="B116" t="s">
        <v>663</v>
      </c>
      <c r="C116" t="s">
        <v>664</v>
      </c>
      <c r="D116" t="s">
        <v>103</v>
      </c>
      <c r="E116" t="s">
        <v>126</v>
      </c>
      <c r="F116" t="s">
        <v>352</v>
      </c>
      <c r="G116" t="s">
        <v>327</v>
      </c>
      <c r="H116" t="s">
        <v>362</v>
      </c>
      <c r="I116" t="s">
        <v>211</v>
      </c>
      <c r="J116" t="s">
        <v>665</v>
      </c>
      <c r="K116" s="77">
        <v>1.7</v>
      </c>
      <c r="L116" t="s">
        <v>105</v>
      </c>
      <c r="M116" s="77">
        <v>6.1</v>
      </c>
      <c r="N116" s="77">
        <v>0.89</v>
      </c>
      <c r="O116" s="77">
        <v>81238.2</v>
      </c>
      <c r="P116" s="77">
        <v>110.53</v>
      </c>
      <c r="Q116" s="77">
        <v>0</v>
      </c>
      <c r="R116" s="77">
        <v>89.792582460000006</v>
      </c>
      <c r="S116" s="77">
        <v>0.01</v>
      </c>
      <c r="T116" s="77">
        <v>0.14000000000000001</v>
      </c>
      <c r="U116" s="77">
        <v>0.02</v>
      </c>
    </row>
    <row r="117" spans="2:21">
      <c r="B117" t="s">
        <v>666</v>
      </c>
      <c r="C117" t="s">
        <v>667</v>
      </c>
      <c r="D117" t="s">
        <v>103</v>
      </c>
      <c r="E117" t="s">
        <v>126</v>
      </c>
      <c r="F117" t="s">
        <v>402</v>
      </c>
      <c r="G117" t="s">
        <v>361</v>
      </c>
      <c r="H117" t="s">
        <v>398</v>
      </c>
      <c r="I117" t="s">
        <v>211</v>
      </c>
      <c r="J117" t="s">
        <v>668</v>
      </c>
      <c r="K117" s="77">
        <v>4.95</v>
      </c>
      <c r="L117" t="s">
        <v>105</v>
      </c>
      <c r="M117" s="77">
        <v>3.39</v>
      </c>
      <c r="N117" s="77">
        <v>2.66</v>
      </c>
      <c r="O117" s="77">
        <v>284727</v>
      </c>
      <c r="P117" s="77">
        <v>105.24</v>
      </c>
      <c r="Q117" s="77">
        <v>0</v>
      </c>
      <c r="R117" s="77">
        <v>299.64669479999998</v>
      </c>
      <c r="S117" s="77">
        <v>0.03</v>
      </c>
      <c r="T117" s="77">
        <v>0.45</v>
      </c>
      <c r="U117" s="77">
        <v>0.08</v>
      </c>
    </row>
    <row r="118" spans="2:21">
      <c r="B118" t="s">
        <v>669</v>
      </c>
      <c r="C118" t="s">
        <v>670</v>
      </c>
      <c r="D118" t="s">
        <v>103</v>
      </c>
      <c r="E118" t="s">
        <v>126</v>
      </c>
      <c r="F118" t="s">
        <v>476</v>
      </c>
      <c r="G118" t="s">
        <v>361</v>
      </c>
      <c r="H118" t="s">
        <v>398</v>
      </c>
      <c r="I118" t="s">
        <v>211</v>
      </c>
      <c r="J118" t="s">
        <v>671</v>
      </c>
      <c r="K118" s="77">
        <v>6.24</v>
      </c>
      <c r="L118" t="s">
        <v>105</v>
      </c>
      <c r="M118" s="77">
        <v>2.5499999999999998</v>
      </c>
      <c r="N118" s="77">
        <v>3.01</v>
      </c>
      <c r="O118" s="77">
        <v>204000</v>
      </c>
      <c r="P118" s="77">
        <v>97.3</v>
      </c>
      <c r="Q118" s="77">
        <v>2.601</v>
      </c>
      <c r="R118" s="77">
        <v>201.09299999999999</v>
      </c>
      <c r="S118" s="77">
        <v>0.05</v>
      </c>
      <c r="T118" s="77">
        <v>0.3</v>
      </c>
      <c r="U118" s="77">
        <v>0.06</v>
      </c>
    </row>
    <row r="119" spans="2:21">
      <c r="B119" t="s">
        <v>672</v>
      </c>
      <c r="C119" t="s">
        <v>673</v>
      </c>
      <c r="D119" t="s">
        <v>103</v>
      </c>
      <c r="E119" t="s">
        <v>126</v>
      </c>
      <c r="F119" t="s">
        <v>674</v>
      </c>
      <c r="G119" t="s">
        <v>675</v>
      </c>
      <c r="H119" t="s">
        <v>459</v>
      </c>
      <c r="I119" t="s">
        <v>153</v>
      </c>
      <c r="J119" t="s">
        <v>676</v>
      </c>
      <c r="K119" s="77">
        <v>6.16</v>
      </c>
      <c r="L119" t="s">
        <v>105</v>
      </c>
      <c r="M119" s="77">
        <v>2.61</v>
      </c>
      <c r="N119" s="77">
        <v>2.34</v>
      </c>
      <c r="O119" s="77">
        <v>110000</v>
      </c>
      <c r="P119" s="77">
        <v>101.72</v>
      </c>
      <c r="Q119" s="77">
        <v>1.4355</v>
      </c>
      <c r="R119" s="77">
        <v>113.3275</v>
      </c>
      <c r="S119" s="77">
        <v>0.03</v>
      </c>
      <c r="T119" s="77">
        <v>0.17</v>
      </c>
      <c r="U119" s="77">
        <v>0.03</v>
      </c>
    </row>
    <row r="120" spans="2:21">
      <c r="B120" t="s">
        <v>677</v>
      </c>
      <c r="C120" t="s">
        <v>678</v>
      </c>
      <c r="D120" t="s">
        <v>103</v>
      </c>
      <c r="E120" t="s">
        <v>126</v>
      </c>
      <c r="F120" t="s">
        <v>432</v>
      </c>
      <c r="G120" t="s">
        <v>135</v>
      </c>
      <c r="H120" t="s">
        <v>398</v>
      </c>
      <c r="I120" t="s">
        <v>211</v>
      </c>
      <c r="J120" t="s">
        <v>392</v>
      </c>
      <c r="K120" s="77">
        <v>2.37</v>
      </c>
      <c r="L120" t="s">
        <v>105</v>
      </c>
      <c r="M120" s="77">
        <v>5.0199999999999996</v>
      </c>
      <c r="N120" s="77">
        <v>1.0900000000000001</v>
      </c>
      <c r="O120" s="77">
        <v>50000</v>
      </c>
      <c r="P120" s="77">
        <v>101.37</v>
      </c>
      <c r="Q120" s="77">
        <v>0</v>
      </c>
      <c r="R120" s="77">
        <v>50.685000000000002</v>
      </c>
      <c r="S120" s="77">
        <v>0.01</v>
      </c>
      <c r="T120" s="77">
        <v>0.08</v>
      </c>
      <c r="U120" s="77">
        <v>0.01</v>
      </c>
    </row>
    <row r="121" spans="2:21">
      <c r="B121" t="s">
        <v>679</v>
      </c>
      <c r="C121" t="s">
        <v>680</v>
      </c>
      <c r="D121" t="s">
        <v>103</v>
      </c>
      <c r="E121" t="s">
        <v>126</v>
      </c>
      <c r="F121" t="s">
        <v>432</v>
      </c>
      <c r="G121" t="s">
        <v>135</v>
      </c>
      <c r="H121" t="s">
        <v>398</v>
      </c>
      <c r="I121" t="s">
        <v>211</v>
      </c>
      <c r="J121" t="s">
        <v>681</v>
      </c>
      <c r="K121" s="77">
        <v>5.61</v>
      </c>
      <c r="L121" t="s">
        <v>105</v>
      </c>
      <c r="M121" s="77">
        <v>3.65</v>
      </c>
      <c r="N121" s="77">
        <v>3.02</v>
      </c>
      <c r="O121" s="77">
        <v>350000</v>
      </c>
      <c r="P121" s="77">
        <v>103.95</v>
      </c>
      <c r="Q121" s="77">
        <v>0</v>
      </c>
      <c r="R121" s="77">
        <v>363.82499999999999</v>
      </c>
      <c r="S121" s="77">
        <v>0.02</v>
      </c>
      <c r="T121" s="77">
        <v>0.55000000000000004</v>
      </c>
      <c r="U121" s="77">
        <v>0.1</v>
      </c>
    </row>
    <row r="122" spans="2:21">
      <c r="B122" t="s">
        <v>682</v>
      </c>
      <c r="C122" t="s">
        <v>683</v>
      </c>
      <c r="D122" t="s">
        <v>103</v>
      </c>
      <c r="E122" t="s">
        <v>126</v>
      </c>
      <c r="F122" t="s">
        <v>684</v>
      </c>
      <c r="G122" t="s">
        <v>361</v>
      </c>
      <c r="H122" t="s">
        <v>398</v>
      </c>
      <c r="I122" t="s">
        <v>211</v>
      </c>
      <c r="J122" t="s">
        <v>685</v>
      </c>
      <c r="K122" s="77">
        <v>5.0999999999999996</v>
      </c>
      <c r="L122" t="s">
        <v>105</v>
      </c>
      <c r="M122" s="77">
        <v>3.15</v>
      </c>
      <c r="N122" s="77">
        <v>3.43</v>
      </c>
      <c r="O122" s="77">
        <v>37000</v>
      </c>
      <c r="P122" s="77">
        <v>99.05</v>
      </c>
      <c r="Q122" s="77">
        <v>0</v>
      </c>
      <c r="R122" s="77">
        <v>36.648499999999999</v>
      </c>
      <c r="S122" s="77">
        <v>0.02</v>
      </c>
      <c r="T122" s="77">
        <v>0.06</v>
      </c>
      <c r="U122" s="77">
        <v>0.01</v>
      </c>
    </row>
    <row r="123" spans="2:21">
      <c r="B123" t="s">
        <v>686</v>
      </c>
      <c r="C123" t="s">
        <v>687</v>
      </c>
      <c r="D123" t="s">
        <v>103</v>
      </c>
      <c r="E123" t="s">
        <v>126</v>
      </c>
      <c r="F123" t="s">
        <v>457</v>
      </c>
      <c r="G123" t="s">
        <v>458</v>
      </c>
      <c r="H123" t="s">
        <v>459</v>
      </c>
      <c r="I123" t="s">
        <v>153</v>
      </c>
      <c r="J123" t="s">
        <v>463</v>
      </c>
      <c r="K123" s="77">
        <v>3.72</v>
      </c>
      <c r="L123" t="s">
        <v>105</v>
      </c>
      <c r="M123" s="77">
        <v>4.8</v>
      </c>
      <c r="N123" s="77">
        <v>1.82</v>
      </c>
      <c r="O123" s="77">
        <v>89882.27</v>
      </c>
      <c r="P123" s="77">
        <v>112.63</v>
      </c>
      <c r="Q123" s="77">
        <v>0</v>
      </c>
      <c r="R123" s="77">
        <v>101.234400701</v>
      </c>
      <c r="S123" s="77">
        <v>0</v>
      </c>
      <c r="T123" s="77">
        <v>0.15</v>
      </c>
      <c r="U123" s="77">
        <v>0.03</v>
      </c>
    </row>
    <row r="124" spans="2:21">
      <c r="B124" t="s">
        <v>688</v>
      </c>
      <c r="C124" t="s">
        <v>689</v>
      </c>
      <c r="D124" t="s">
        <v>103</v>
      </c>
      <c r="E124" t="s">
        <v>126</v>
      </c>
      <c r="F124" t="s">
        <v>466</v>
      </c>
      <c r="G124" t="s">
        <v>327</v>
      </c>
      <c r="H124" t="s">
        <v>398</v>
      </c>
      <c r="I124" t="s">
        <v>211</v>
      </c>
      <c r="J124" t="s">
        <v>557</v>
      </c>
      <c r="K124" s="77">
        <v>2.3199999999999998</v>
      </c>
      <c r="L124" t="s">
        <v>105</v>
      </c>
      <c r="M124" s="77">
        <v>6.4</v>
      </c>
      <c r="N124" s="77">
        <v>1.22</v>
      </c>
      <c r="O124" s="77">
        <v>40000</v>
      </c>
      <c r="P124" s="77">
        <v>112.76</v>
      </c>
      <c r="Q124" s="77">
        <v>0</v>
      </c>
      <c r="R124" s="77">
        <v>45.103999999999999</v>
      </c>
      <c r="S124" s="77">
        <v>0.01</v>
      </c>
      <c r="T124" s="77">
        <v>7.0000000000000007E-2</v>
      </c>
      <c r="U124" s="77">
        <v>0.01</v>
      </c>
    </row>
    <row r="125" spans="2:21">
      <c r="B125" t="s">
        <v>690</v>
      </c>
      <c r="C125" t="s">
        <v>691</v>
      </c>
      <c r="D125" t="s">
        <v>103</v>
      </c>
      <c r="E125" t="s">
        <v>126</v>
      </c>
      <c r="F125" t="s">
        <v>692</v>
      </c>
      <c r="G125" t="s">
        <v>497</v>
      </c>
      <c r="H125" t="s">
        <v>398</v>
      </c>
      <c r="I125" t="s">
        <v>211</v>
      </c>
      <c r="J125" t="s">
        <v>493</v>
      </c>
      <c r="K125" s="77">
        <v>4.03</v>
      </c>
      <c r="L125" t="s">
        <v>105</v>
      </c>
      <c r="M125" s="77">
        <v>2.4500000000000002</v>
      </c>
      <c r="N125" s="77">
        <v>2.17</v>
      </c>
      <c r="O125" s="77">
        <v>33769</v>
      </c>
      <c r="P125" s="77">
        <v>101.81</v>
      </c>
      <c r="Q125" s="77">
        <v>0</v>
      </c>
      <c r="R125" s="77">
        <v>34.380218900000003</v>
      </c>
      <c r="S125" s="77">
        <v>0</v>
      </c>
      <c r="T125" s="77">
        <v>0.05</v>
      </c>
      <c r="U125" s="77">
        <v>0.01</v>
      </c>
    </row>
    <row r="126" spans="2:21">
      <c r="B126" t="s">
        <v>693</v>
      </c>
      <c r="C126" t="s">
        <v>694</v>
      </c>
      <c r="D126" t="s">
        <v>103</v>
      </c>
      <c r="E126" t="s">
        <v>126</v>
      </c>
      <c r="F126" t="s">
        <v>326</v>
      </c>
      <c r="G126" t="s">
        <v>327</v>
      </c>
      <c r="H126" t="s">
        <v>398</v>
      </c>
      <c r="I126" t="s">
        <v>211</v>
      </c>
      <c r="J126" t="s">
        <v>665</v>
      </c>
      <c r="K126" s="77">
        <v>2.06</v>
      </c>
      <c r="L126" t="s">
        <v>105</v>
      </c>
      <c r="M126" s="77">
        <v>2.1</v>
      </c>
      <c r="N126" s="77">
        <v>0.87</v>
      </c>
      <c r="O126" s="77">
        <v>1000000</v>
      </c>
      <c r="P126" s="77">
        <v>103.1</v>
      </c>
      <c r="Q126" s="77">
        <v>0</v>
      </c>
      <c r="R126" s="77">
        <v>1031</v>
      </c>
      <c r="S126" s="77">
        <v>0.1</v>
      </c>
      <c r="T126" s="77">
        <v>1.55</v>
      </c>
      <c r="U126" s="77">
        <v>0.28000000000000003</v>
      </c>
    </row>
    <row r="127" spans="2:21">
      <c r="B127" t="s">
        <v>695</v>
      </c>
      <c r="C127" t="s">
        <v>696</v>
      </c>
      <c r="D127" t="s">
        <v>103</v>
      </c>
      <c r="E127" t="s">
        <v>126</v>
      </c>
      <c r="F127" t="s">
        <v>697</v>
      </c>
      <c r="G127" t="s">
        <v>361</v>
      </c>
      <c r="H127" t="s">
        <v>398</v>
      </c>
      <c r="I127" t="s">
        <v>211</v>
      </c>
      <c r="J127" t="s">
        <v>698</v>
      </c>
      <c r="K127" s="77">
        <v>4.5999999999999996</v>
      </c>
      <c r="L127" t="s">
        <v>105</v>
      </c>
      <c r="M127" s="77">
        <v>3.38</v>
      </c>
      <c r="N127" s="77">
        <v>3.46</v>
      </c>
      <c r="O127" s="77">
        <v>136797</v>
      </c>
      <c r="P127" s="77">
        <v>100.27</v>
      </c>
      <c r="Q127" s="77">
        <v>0</v>
      </c>
      <c r="R127" s="77">
        <v>137.1663519</v>
      </c>
      <c r="S127" s="77">
        <v>0.02</v>
      </c>
      <c r="T127" s="77">
        <v>0.21</v>
      </c>
      <c r="U127" s="77">
        <v>0.04</v>
      </c>
    </row>
    <row r="128" spans="2:21">
      <c r="B128" t="s">
        <v>699</v>
      </c>
      <c r="C128" t="s">
        <v>700</v>
      </c>
      <c r="D128" t="s">
        <v>103</v>
      </c>
      <c r="E128" t="s">
        <v>126</v>
      </c>
      <c r="F128" t="s">
        <v>701</v>
      </c>
      <c r="G128" t="s">
        <v>702</v>
      </c>
      <c r="H128" t="s">
        <v>398</v>
      </c>
      <c r="I128" t="s">
        <v>211</v>
      </c>
      <c r="J128" t="s">
        <v>703</v>
      </c>
      <c r="K128" s="77">
        <v>4.32</v>
      </c>
      <c r="L128" t="s">
        <v>105</v>
      </c>
      <c r="M128" s="77">
        <v>1.05</v>
      </c>
      <c r="N128" s="77">
        <v>0.86</v>
      </c>
      <c r="O128" s="77">
        <v>85212</v>
      </c>
      <c r="P128" s="77">
        <v>100.91</v>
      </c>
      <c r="Q128" s="77">
        <v>0</v>
      </c>
      <c r="R128" s="77">
        <v>85.987429199999994</v>
      </c>
      <c r="S128" s="77">
        <v>0.02</v>
      </c>
      <c r="T128" s="77">
        <v>0.13</v>
      </c>
      <c r="U128" s="77">
        <v>0.02</v>
      </c>
    </row>
    <row r="129" spans="2:21">
      <c r="B129" t="s">
        <v>704</v>
      </c>
      <c r="C129" t="s">
        <v>705</v>
      </c>
      <c r="D129" t="s">
        <v>103</v>
      </c>
      <c r="E129" t="s">
        <v>126</v>
      </c>
      <c r="F129" t="s">
        <v>489</v>
      </c>
      <c r="G129" t="s">
        <v>458</v>
      </c>
      <c r="H129" t="s">
        <v>480</v>
      </c>
      <c r="I129" t="s">
        <v>211</v>
      </c>
      <c r="J129" t="s">
        <v>490</v>
      </c>
      <c r="K129" s="77">
        <v>4.17</v>
      </c>
      <c r="L129" t="s">
        <v>105</v>
      </c>
      <c r="M129" s="77">
        <v>2.95</v>
      </c>
      <c r="N129" s="77">
        <v>2.11</v>
      </c>
      <c r="O129" s="77">
        <v>47000</v>
      </c>
      <c r="P129" s="77">
        <v>103.88</v>
      </c>
      <c r="Q129" s="77">
        <v>0</v>
      </c>
      <c r="R129" s="77">
        <v>48.823599999999999</v>
      </c>
      <c r="S129" s="77">
        <v>0.01</v>
      </c>
      <c r="T129" s="77">
        <v>7.0000000000000007E-2</v>
      </c>
      <c r="U129" s="77">
        <v>0.01</v>
      </c>
    </row>
    <row r="130" spans="2:21">
      <c r="B130" t="s">
        <v>706</v>
      </c>
      <c r="C130" t="s">
        <v>707</v>
      </c>
      <c r="D130" t="s">
        <v>103</v>
      </c>
      <c r="E130" t="s">
        <v>126</v>
      </c>
      <c r="F130" t="s">
        <v>489</v>
      </c>
      <c r="G130" t="s">
        <v>458</v>
      </c>
      <c r="H130" t="s">
        <v>480</v>
      </c>
      <c r="I130" t="s">
        <v>211</v>
      </c>
      <c r="J130" t="s">
        <v>511</v>
      </c>
      <c r="K130" s="77">
        <v>0.89</v>
      </c>
      <c r="L130" t="s">
        <v>105</v>
      </c>
      <c r="M130" s="77">
        <v>2.2999999999999998</v>
      </c>
      <c r="N130" s="77">
        <v>0.79</v>
      </c>
      <c r="O130" s="77">
        <v>739842</v>
      </c>
      <c r="P130" s="77">
        <v>101.35</v>
      </c>
      <c r="Q130" s="77">
        <v>4.2544599999999999</v>
      </c>
      <c r="R130" s="77">
        <v>754.08432700000003</v>
      </c>
      <c r="S130" s="77">
        <v>0.02</v>
      </c>
      <c r="T130" s="77">
        <v>1.1399999999999999</v>
      </c>
      <c r="U130" s="77">
        <v>0.21</v>
      </c>
    </row>
    <row r="131" spans="2:21">
      <c r="B131" t="s">
        <v>708</v>
      </c>
      <c r="C131" t="s">
        <v>709</v>
      </c>
      <c r="D131" t="s">
        <v>103</v>
      </c>
      <c r="E131" t="s">
        <v>126</v>
      </c>
      <c r="F131" t="s">
        <v>489</v>
      </c>
      <c r="G131" t="s">
        <v>458</v>
      </c>
      <c r="H131" t="s">
        <v>480</v>
      </c>
      <c r="I131" t="s">
        <v>211</v>
      </c>
      <c r="J131" t="s">
        <v>710</v>
      </c>
      <c r="K131" s="77">
        <v>5.63</v>
      </c>
      <c r="L131" t="s">
        <v>105</v>
      </c>
      <c r="M131" s="77">
        <v>1.75</v>
      </c>
      <c r="N131" s="77">
        <v>1.41</v>
      </c>
      <c r="O131" s="77">
        <v>1283876</v>
      </c>
      <c r="P131" s="77">
        <v>102.1</v>
      </c>
      <c r="Q131" s="77">
        <v>0</v>
      </c>
      <c r="R131" s="77">
        <v>1310.8373959999999</v>
      </c>
      <c r="S131" s="77">
        <v>0.09</v>
      </c>
      <c r="T131" s="77">
        <v>1.97</v>
      </c>
      <c r="U131" s="77">
        <v>0.36</v>
      </c>
    </row>
    <row r="132" spans="2:21">
      <c r="B132" t="s">
        <v>711</v>
      </c>
      <c r="C132" t="s">
        <v>712</v>
      </c>
      <c r="D132" t="s">
        <v>103</v>
      </c>
      <c r="E132" t="s">
        <v>126</v>
      </c>
      <c r="F132" t="s">
        <v>684</v>
      </c>
      <c r="G132" t="s">
        <v>361</v>
      </c>
      <c r="H132" t="s">
        <v>477</v>
      </c>
      <c r="I132" t="s">
        <v>153</v>
      </c>
      <c r="J132" t="s">
        <v>713</v>
      </c>
      <c r="K132" s="77">
        <v>4.54</v>
      </c>
      <c r="L132" t="s">
        <v>105</v>
      </c>
      <c r="M132" s="77">
        <v>4.3499999999999996</v>
      </c>
      <c r="N132" s="77">
        <v>3.85</v>
      </c>
      <c r="O132" s="77">
        <v>265637</v>
      </c>
      <c r="P132" s="77">
        <v>102.97</v>
      </c>
      <c r="Q132" s="77">
        <v>0</v>
      </c>
      <c r="R132" s="77">
        <v>273.52641890000001</v>
      </c>
      <c r="S132" s="77">
        <v>0.01</v>
      </c>
      <c r="T132" s="77">
        <v>0.41</v>
      </c>
      <c r="U132" s="77">
        <v>0.08</v>
      </c>
    </row>
    <row r="133" spans="2:21">
      <c r="B133" t="s">
        <v>714</v>
      </c>
      <c r="C133" t="s">
        <v>715</v>
      </c>
      <c r="D133" t="s">
        <v>103</v>
      </c>
      <c r="E133" t="s">
        <v>126</v>
      </c>
      <c r="F133" t="s">
        <v>529</v>
      </c>
      <c r="G133" t="s">
        <v>530</v>
      </c>
      <c r="H133" t="s">
        <v>480</v>
      </c>
      <c r="I133" t="s">
        <v>211</v>
      </c>
      <c r="J133" t="s">
        <v>298</v>
      </c>
      <c r="K133" s="77">
        <v>8.75</v>
      </c>
      <c r="L133" t="s">
        <v>105</v>
      </c>
      <c r="M133" s="77">
        <v>3.95</v>
      </c>
      <c r="N133" s="77">
        <v>3.45</v>
      </c>
      <c r="O133" s="77">
        <v>23863</v>
      </c>
      <c r="P133" s="77">
        <v>104.66</v>
      </c>
      <c r="Q133" s="77">
        <v>0.47128999999999999</v>
      </c>
      <c r="R133" s="77">
        <v>25.446305800000001</v>
      </c>
      <c r="S133" s="77">
        <v>0.01</v>
      </c>
      <c r="T133" s="77">
        <v>0.04</v>
      </c>
      <c r="U133" s="77">
        <v>0.01</v>
      </c>
    </row>
    <row r="134" spans="2:21">
      <c r="B134" t="s">
        <v>716</v>
      </c>
      <c r="C134" t="s">
        <v>717</v>
      </c>
      <c r="D134" t="s">
        <v>103</v>
      </c>
      <c r="E134" t="s">
        <v>126</v>
      </c>
      <c r="F134" t="s">
        <v>718</v>
      </c>
      <c r="G134" t="s">
        <v>361</v>
      </c>
      <c r="H134" t="s">
        <v>480</v>
      </c>
      <c r="I134" t="s">
        <v>211</v>
      </c>
      <c r="J134" t="s">
        <v>719</v>
      </c>
      <c r="K134" s="77">
        <v>3.35</v>
      </c>
      <c r="L134" t="s">
        <v>105</v>
      </c>
      <c r="M134" s="77">
        <v>3.9</v>
      </c>
      <c r="N134" s="77">
        <v>4.3099999999999996</v>
      </c>
      <c r="O134" s="77">
        <v>271457</v>
      </c>
      <c r="P134" s="77">
        <v>99.2</v>
      </c>
      <c r="Q134" s="77">
        <v>0</v>
      </c>
      <c r="R134" s="77">
        <v>269.28534400000001</v>
      </c>
      <c r="S134" s="77">
        <v>0.03</v>
      </c>
      <c r="T134" s="77">
        <v>0.41</v>
      </c>
      <c r="U134" s="77">
        <v>7.0000000000000007E-2</v>
      </c>
    </row>
    <row r="135" spans="2:21">
      <c r="B135" t="s">
        <v>720</v>
      </c>
      <c r="C135" t="s">
        <v>721</v>
      </c>
      <c r="D135" t="s">
        <v>103</v>
      </c>
      <c r="E135" t="s">
        <v>126</v>
      </c>
      <c r="F135" t="s">
        <v>539</v>
      </c>
      <c r="G135" t="s">
        <v>530</v>
      </c>
      <c r="H135" t="s">
        <v>477</v>
      </c>
      <c r="I135" t="s">
        <v>153</v>
      </c>
      <c r="J135" t="s">
        <v>531</v>
      </c>
      <c r="K135" s="77">
        <v>5.42</v>
      </c>
      <c r="L135" t="s">
        <v>105</v>
      </c>
      <c r="M135" s="77">
        <v>3.92</v>
      </c>
      <c r="N135" s="77">
        <v>2.65</v>
      </c>
      <c r="O135" s="77">
        <v>5474</v>
      </c>
      <c r="P135" s="77">
        <v>108.81</v>
      </c>
      <c r="Q135" s="77">
        <v>0</v>
      </c>
      <c r="R135" s="77">
        <v>5.9562594000000004</v>
      </c>
      <c r="S135" s="77">
        <v>0</v>
      </c>
      <c r="T135" s="77">
        <v>0.01</v>
      </c>
      <c r="U135" s="77">
        <v>0</v>
      </c>
    </row>
    <row r="136" spans="2:21">
      <c r="B136" t="s">
        <v>722</v>
      </c>
      <c r="C136" t="s">
        <v>723</v>
      </c>
      <c r="D136" t="s">
        <v>103</v>
      </c>
      <c r="E136" t="s">
        <v>126</v>
      </c>
      <c r="F136" t="s">
        <v>571</v>
      </c>
      <c r="G136" t="s">
        <v>530</v>
      </c>
      <c r="H136" t="s">
        <v>477</v>
      </c>
      <c r="I136" t="s">
        <v>153</v>
      </c>
      <c r="J136" t="s">
        <v>416</v>
      </c>
      <c r="K136" s="77">
        <v>6.25</v>
      </c>
      <c r="L136" t="s">
        <v>105</v>
      </c>
      <c r="M136" s="77">
        <v>3.61</v>
      </c>
      <c r="N136" s="77">
        <v>2.85</v>
      </c>
      <c r="O136" s="77">
        <v>223392</v>
      </c>
      <c r="P136" s="77">
        <v>106.5</v>
      </c>
      <c r="Q136" s="77">
        <v>0</v>
      </c>
      <c r="R136" s="77">
        <v>237.91247999999999</v>
      </c>
      <c r="S136" s="77">
        <v>0.03</v>
      </c>
      <c r="T136" s="77">
        <v>0.36</v>
      </c>
      <c r="U136" s="77">
        <v>7.0000000000000007E-2</v>
      </c>
    </row>
    <row r="137" spans="2:21">
      <c r="B137" t="s">
        <v>724</v>
      </c>
      <c r="C137" t="s">
        <v>725</v>
      </c>
      <c r="D137" t="s">
        <v>103</v>
      </c>
      <c r="E137" t="s">
        <v>126</v>
      </c>
      <c r="F137" t="s">
        <v>726</v>
      </c>
      <c r="G137" t="s">
        <v>727</v>
      </c>
      <c r="H137" t="s">
        <v>477</v>
      </c>
      <c r="I137" t="s">
        <v>153</v>
      </c>
      <c r="J137" t="s">
        <v>511</v>
      </c>
      <c r="K137" s="77">
        <v>3.88</v>
      </c>
      <c r="L137" t="s">
        <v>105</v>
      </c>
      <c r="M137" s="77">
        <v>2.75</v>
      </c>
      <c r="N137" s="77">
        <v>2.5099999999999998</v>
      </c>
      <c r="O137" s="77">
        <v>205698.43</v>
      </c>
      <c r="P137" s="77">
        <v>101.9</v>
      </c>
      <c r="Q137" s="77">
        <v>0</v>
      </c>
      <c r="R137" s="77">
        <v>209.60670017000001</v>
      </c>
      <c r="S137" s="77">
        <v>0.04</v>
      </c>
      <c r="T137" s="77">
        <v>0.32</v>
      </c>
      <c r="U137" s="77">
        <v>0.06</v>
      </c>
    </row>
    <row r="138" spans="2:21">
      <c r="B138" t="s">
        <v>728</v>
      </c>
      <c r="C138" t="s">
        <v>729</v>
      </c>
      <c r="D138" t="s">
        <v>103</v>
      </c>
      <c r="E138" t="s">
        <v>126</v>
      </c>
      <c r="F138" t="s">
        <v>466</v>
      </c>
      <c r="G138" t="s">
        <v>327</v>
      </c>
      <c r="H138" t="s">
        <v>578</v>
      </c>
      <c r="I138" t="s">
        <v>211</v>
      </c>
      <c r="J138" t="s">
        <v>730</v>
      </c>
      <c r="K138" s="77">
        <v>3.33</v>
      </c>
      <c r="L138" t="s">
        <v>105</v>
      </c>
      <c r="M138" s="77">
        <v>3.6</v>
      </c>
      <c r="N138" s="77">
        <v>2.6</v>
      </c>
      <c r="O138" s="77">
        <v>2</v>
      </c>
      <c r="P138" s="77">
        <v>5250001</v>
      </c>
      <c r="Q138" s="77">
        <v>0</v>
      </c>
      <c r="R138" s="77">
        <v>105.00002000000001</v>
      </c>
      <c r="S138" s="77">
        <v>0</v>
      </c>
      <c r="T138" s="77">
        <v>0.16</v>
      </c>
      <c r="U138" s="77">
        <v>0.03</v>
      </c>
    </row>
    <row r="139" spans="2:21">
      <c r="B139" t="s">
        <v>731</v>
      </c>
      <c r="C139" t="s">
        <v>732</v>
      </c>
      <c r="D139" t="s">
        <v>103</v>
      </c>
      <c r="E139" t="s">
        <v>126</v>
      </c>
      <c r="F139" t="s">
        <v>585</v>
      </c>
      <c r="G139" t="s">
        <v>361</v>
      </c>
      <c r="H139" t="s">
        <v>586</v>
      </c>
      <c r="I139" t="s">
        <v>153</v>
      </c>
      <c r="J139" t="s">
        <v>517</v>
      </c>
      <c r="K139" s="77">
        <v>4.49</v>
      </c>
      <c r="L139" t="s">
        <v>105</v>
      </c>
      <c r="M139" s="77">
        <v>5.05</v>
      </c>
      <c r="N139" s="77">
        <v>2.77</v>
      </c>
      <c r="O139" s="77">
        <v>197916.67</v>
      </c>
      <c r="P139" s="77">
        <v>112.35</v>
      </c>
      <c r="Q139" s="77">
        <v>0</v>
      </c>
      <c r="R139" s="77">
        <v>222.35937874499999</v>
      </c>
      <c r="S139" s="77">
        <v>0.04</v>
      </c>
      <c r="T139" s="77">
        <v>0.33</v>
      </c>
      <c r="U139" s="77">
        <v>0.06</v>
      </c>
    </row>
    <row r="140" spans="2:21">
      <c r="B140" t="s">
        <v>733</v>
      </c>
      <c r="C140" t="s">
        <v>734</v>
      </c>
      <c r="D140" t="s">
        <v>103</v>
      </c>
      <c r="E140" t="s">
        <v>126</v>
      </c>
      <c r="F140" t="s">
        <v>735</v>
      </c>
      <c r="G140" t="s">
        <v>361</v>
      </c>
      <c r="H140" t="s">
        <v>578</v>
      </c>
      <c r="I140" t="s">
        <v>211</v>
      </c>
      <c r="J140" t="s">
        <v>713</v>
      </c>
      <c r="K140" s="77">
        <v>3.08</v>
      </c>
      <c r="L140" t="s">
        <v>105</v>
      </c>
      <c r="M140" s="77">
        <v>6.05</v>
      </c>
      <c r="N140" s="77">
        <v>4.3499999999999996</v>
      </c>
      <c r="O140" s="77">
        <v>205133.65</v>
      </c>
      <c r="P140" s="77">
        <v>107.05</v>
      </c>
      <c r="Q140" s="77">
        <v>0</v>
      </c>
      <c r="R140" s="77">
        <v>219.59557232500001</v>
      </c>
      <c r="S140" s="77">
        <v>0.03</v>
      </c>
      <c r="T140" s="77">
        <v>0.33</v>
      </c>
      <c r="U140" s="77">
        <v>0.06</v>
      </c>
    </row>
    <row r="141" spans="2:21">
      <c r="B141" t="s">
        <v>736</v>
      </c>
      <c r="C141" t="s">
        <v>737</v>
      </c>
      <c r="D141" t="s">
        <v>103</v>
      </c>
      <c r="E141" t="s">
        <v>126</v>
      </c>
      <c r="F141" t="s">
        <v>549</v>
      </c>
      <c r="G141" t="s">
        <v>361</v>
      </c>
      <c r="H141" t="s">
        <v>578</v>
      </c>
      <c r="I141" t="s">
        <v>211</v>
      </c>
      <c r="J141" t="s">
        <v>738</v>
      </c>
      <c r="K141" s="77">
        <v>3.82</v>
      </c>
      <c r="L141" t="s">
        <v>105</v>
      </c>
      <c r="M141" s="77">
        <v>3.7</v>
      </c>
      <c r="N141" s="77">
        <v>2.21</v>
      </c>
      <c r="O141" s="77">
        <v>8141.6</v>
      </c>
      <c r="P141" s="77">
        <v>105.79</v>
      </c>
      <c r="Q141" s="77">
        <v>0.15062</v>
      </c>
      <c r="R141" s="77">
        <v>8.7636186400000007</v>
      </c>
      <c r="S141" s="77">
        <v>0</v>
      </c>
      <c r="T141" s="77">
        <v>0.01</v>
      </c>
      <c r="U141" s="77">
        <v>0</v>
      </c>
    </row>
    <row r="142" spans="2:21">
      <c r="B142" t="s">
        <v>739</v>
      </c>
      <c r="C142" t="s">
        <v>740</v>
      </c>
      <c r="D142" t="s">
        <v>103</v>
      </c>
      <c r="E142" t="s">
        <v>126</v>
      </c>
      <c r="F142" t="s">
        <v>741</v>
      </c>
      <c r="G142" t="s">
        <v>361</v>
      </c>
      <c r="H142" t="s">
        <v>586</v>
      </c>
      <c r="I142" t="s">
        <v>153</v>
      </c>
      <c r="J142" t="s">
        <v>534</v>
      </c>
      <c r="K142" s="77">
        <v>2.5299999999999998</v>
      </c>
      <c r="L142" t="s">
        <v>105</v>
      </c>
      <c r="M142" s="77">
        <v>4.2</v>
      </c>
      <c r="N142" s="77">
        <v>3.69</v>
      </c>
      <c r="O142" s="77">
        <v>36848.199999999997</v>
      </c>
      <c r="P142" s="77">
        <v>101.99</v>
      </c>
      <c r="Q142" s="77">
        <v>7.71495</v>
      </c>
      <c r="R142" s="77">
        <v>45.296429179999997</v>
      </c>
      <c r="S142" s="77">
        <v>0</v>
      </c>
      <c r="T142" s="77">
        <v>7.0000000000000007E-2</v>
      </c>
      <c r="U142" s="77">
        <v>0.01</v>
      </c>
    </row>
    <row r="143" spans="2:21">
      <c r="B143" t="s">
        <v>742</v>
      </c>
      <c r="C143" t="s">
        <v>743</v>
      </c>
      <c r="D143" t="s">
        <v>103</v>
      </c>
      <c r="E143" t="s">
        <v>126</v>
      </c>
      <c r="F143" t="s">
        <v>744</v>
      </c>
      <c r="G143" t="s">
        <v>130</v>
      </c>
      <c r="H143" t="s">
        <v>578</v>
      </c>
      <c r="I143" t="s">
        <v>211</v>
      </c>
      <c r="J143" t="s">
        <v>409</v>
      </c>
      <c r="K143" s="77">
        <v>3.33</v>
      </c>
      <c r="L143" t="s">
        <v>105</v>
      </c>
      <c r="M143" s="77">
        <v>2.95</v>
      </c>
      <c r="N143" s="77">
        <v>2.1800000000000002</v>
      </c>
      <c r="O143" s="77">
        <v>28294.12</v>
      </c>
      <c r="P143" s="77">
        <v>102.58</v>
      </c>
      <c r="Q143" s="77">
        <v>2.6259100000000002</v>
      </c>
      <c r="R143" s="77">
        <v>31.650018295999999</v>
      </c>
      <c r="S143" s="77">
        <v>0.01</v>
      </c>
      <c r="T143" s="77">
        <v>0.05</v>
      </c>
      <c r="U143" s="77">
        <v>0.01</v>
      </c>
    </row>
    <row r="144" spans="2:21">
      <c r="B144" t="s">
        <v>745</v>
      </c>
      <c r="C144" t="s">
        <v>746</v>
      </c>
      <c r="D144" t="s">
        <v>103</v>
      </c>
      <c r="E144" t="s">
        <v>126</v>
      </c>
      <c r="F144" t="s">
        <v>747</v>
      </c>
      <c r="G144" t="s">
        <v>530</v>
      </c>
      <c r="H144" t="s">
        <v>578</v>
      </c>
      <c r="I144" t="s">
        <v>211</v>
      </c>
      <c r="J144" t="s">
        <v>748</v>
      </c>
      <c r="K144" s="77">
        <v>9.24</v>
      </c>
      <c r="L144" t="s">
        <v>105</v>
      </c>
      <c r="M144" s="77">
        <v>1.72</v>
      </c>
      <c r="N144" s="77">
        <v>3.66</v>
      </c>
      <c r="O144" s="77">
        <v>220119</v>
      </c>
      <c r="P144" s="77">
        <v>98.23</v>
      </c>
      <c r="Q144" s="77">
        <v>1.72472</v>
      </c>
      <c r="R144" s="77">
        <v>217.94761370000001</v>
      </c>
      <c r="S144" s="77">
        <v>0.09</v>
      </c>
      <c r="T144" s="77">
        <v>0.33</v>
      </c>
      <c r="U144" s="77">
        <v>0.06</v>
      </c>
    </row>
    <row r="145" spans="2:21">
      <c r="B145" t="s">
        <v>749</v>
      </c>
      <c r="C145" t="s">
        <v>750</v>
      </c>
      <c r="D145" t="s">
        <v>103</v>
      </c>
      <c r="E145" t="s">
        <v>126</v>
      </c>
      <c r="F145" t="s">
        <v>603</v>
      </c>
      <c r="G145" t="s">
        <v>135</v>
      </c>
      <c r="H145" t="s">
        <v>578</v>
      </c>
      <c r="I145" t="s">
        <v>211</v>
      </c>
      <c r="J145" t="s">
        <v>751</v>
      </c>
      <c r="K145" s="77">
        <v>3.92</v>
      </c>
      <c r="L145" t="s">
        <v>105</v>
      </c>
      <c r="M145" s="77">
        <v>4.1399999999999997</v>
      </c>
      <c r="N145" s="77">
        <v>2.62</v>
      </c>
      <c r="O145" s="77">
        <v>52135.199999999997</v>
      </c>
      <c r="P145" s="77">
        <v>105.99</v>
      </c>
      <c r="Q145" s="77">
        <v>6.9919099999999998</v>
      </c>
      <c r="R145" s="77">
        <v>62.250008479999998</v>
      </c>
      <c r="S145" s="77">
        <v>0.01</v>
      </c>
      <c r="T145" s="77">
        <v>0.09</v>
      </c>
      <c r="U145" s="77">
        <v>0.02</v>
      </c>
    </row>
    <row r="146" spans="2:21">
      <c r="B146" t="s">
        <v>752</v>
      </c>
      <c r="C146" t="s">
        <v>753</v>
      </c>
      <c r="D146" t="s">
        <v>103</v>
      </c>
      <c r="E146" t="s">
        <v>126</v>
      </c>
      <c r="F146" t="s">
        <v>603</v>
      </c>
      <c r="G146" t="s">
        <v>135</v>
      </c>
      <c r="H146" t="s">
        <v>578</v>
      </c>
      <c r="I146" t="s">
        <v>211</v>
      </c>
      <c r="J146" t="s">
        <v>493</v>
      </c>
      <c r="K146" s="77">
        <v>5.2</v>
      </c>
      <c r="L146" t="s">
        <v>105</v>
      </c>
      <c r="M146" s="77">
        <v>3.55</v>
      </c>
      <c r="N146" s="77">
        <v>3.13</v>
      </c>
      <c r="O146" s="77">
        <v>43883</v>
      </c>
      <c r="P146" s="77">
        <v>104.03</v>
      </c>
      <c r="Q146" s="77">
        <v>0</v>
      </c>
      <c r="R146" s="77">
        <v>45.6514849</v>
      </c>
      <c r="S146" s="77">
        <v>0.01</v>
      </c>
      <c r="T146" s="77">
        <v>7.0000000000000007E-2</v>
      </c>
      <c r="U146" s="77">
        <v>0.01</v>
      </c>
    </row>
    <row r="147" spans="2:21">
      <c r="B147" t="s">
        <v>754</v>
      </c>
      <c r="C147" t="s">
        <v>755</v>
      </c>
      <c r="D147" t="s">
        <v>103</v>
      </c>
      <c r="E147" t="s">
        <v>126</v>
      </c>
      <c r="F147" t="s">
        <v>756</v>
      </c>
      <c r="G147" t="s">
        <v>361</v>
      </c>
      <c r="H147" t="s">
        <v>578</v>
      </c>
      <c r="I147" t="s">
        <v>211</v>
      </c>
      <c r="J147" t="s">
        <v>757</v>
      </c>
      <c r="K147" s="77">
        <v>5.59</v>
      </c>
      <c r="L147" t="s">
        <v>105</v>
      </c>
      <c r="M147" s="77">
        <v>3.9</v>
      </c>
      <c r="N147" s="77">
        <v>3.99</v>
      </c>
      <c r="O147" s="77">
        <v>192000</v>
      </c>
      <c r="P147" s="77">
        <v>100</v>
      </c>
      <c r="Q147" s="77">
        <v>0</v>
      </c>
      <c r="R147" s="77">
        <v>192</v>
      </c>
      <c r="S147" s="77">
        <v>0.05</v>
      </c>
      <c r="T147" s="77">
        <v>0.28999999999999998</v>
      </c>
      <c r="U147" s="77">
        <v>0.05</v>
      </c>
    </row>
    <row r="148" spans="2:21">
      <c r="B148" t="s">
        <v>758</v>
      </c>
      <c r="C148" t="s">
        <v>759</v>
      </c>
      <c r="D148" t="s">
        <v>103</v>
      </c>
      <c r="E148" t="s">
        <v>126</v>
      </c>
      <c r="F148" t="s">
        <v>760</v>
      </c>
      <c r="G148" t="s">
        <v>135</v>
      </c>
      <c r="H148" t="s">
        <v>578</v>
      </c>
      <c r="I148" t="s">
        <v>211</v>
      </c>
      <c r="J148" t="s">
        <v>240</v>
      </c>
      <c r="K148" s="77">
        <v>1.97</v>
      </c>
      <c r="L148" t="s">
        <v>105</v>
      </c>
      <c r="M148" s="77">
        <v>1.31</v>
      </c>
      <c r="N148" s="77">
        <v>0.96</v>
      </c>
      <c r="O148" s="77">
        <v>159294</v>
      </c>
      <c r="P148" s="77">
        <v>100.89</v>
      </c>
      <c r="Q148" s="77">
        <v>0.52886</v>
      </c>
      <c r="R148" s="77">
        <v>161.2405766</v>
      </c>
      <c r="S148" s="77">
        <v>0.04</v>
      </c>
      <c r="T148" s="77">
        <v>0.24</v>
      </c>
      <c r="U148" s="77">
        <v>0.04</v>
      </c>
    </row>
    <row r="149" spans="2:21">
      <c r="B149" t="s">
        <v>761</v>
      </c>
      <c r="C149" t="s">
        <v>762</v>
      </c>
      <c r="D149" t="s">
        <v>103</v>
      </c>
      <c r="E149" t="s">
        <v>126</v>
      </c>
      <c r="F149" t="s">
        <v>760</v>
      </c>
      <c r="G149" t="s">
        <v>135</v>
      </c>
      <c r="H149" t="s">
        <v>578</v>
      </c>
      <c r="I149" t="s">
        <v>211</v>
      </c>
      <c r="J149" t="s">
        <v>763</v>
      </c>
      <c r="K149" s="77">
        <v>3.81</v>
      </c>
      <c r="L149" t="s">
        <v>105</v>
      </c>
      <c r="M149" s="77">
        <v>2.16</v>
      </c>
      <c r="N149" s="77">
        <v>2.58</v>
      </c>
      <c r="O149" s="77">
        <v>29112</v>
      </c>
      <c r="P149" s="77">
        <v>98.51</v>
      </c>
      <c r="Q149" s="77">
        <v>0</v>
      </c>
      <c r="R149" s="77">
        <v>28.678231199999999</v>
      </c>
      <c r="S149" s="77">
        <v>0</v>
      </c>
      <c r="T149" s="77">
        <v>0.04</v>
      </c>
      <c r="U149" s="77">
        <v>0.01</v>
      </c>
    </row>
    <row r="150" spans="2:21">
      <c r="B150" t="s">
        <v>764</v>
      </c>
      <c r="C150" t="s">
        <v>765</v>
      </c>
      <c r="D150" t="s">
        <v>103</v>
      </c>
      <c r="E150" t="s">
        <v>126</v>
      </c>
      <c r="F150" t="s">
        <v>726</v>
      </c>
      <c r="G150" t="s">
        <v>727</v>
      </c>
      <c r="H150" t="s">
        <v>586</v>
      </c>
      <c r="I150" t="s">
        <v>153</v>
      </c>
      <c r="J150" t="s">
        <v>766</v>
      </c>
      <c r="K150" s="77">
        <v>2.92</v>
      </c>
      <c r="L150" t="s">
        <v>105</v>
      </c>
      <c r="M150" s="77">
        <v>2.4</v>
      </c>
      <c r="N150" s="77">
        <v>2.11</v>
      </c>
      <c r="O150" s="77">
        <v>94684.82</v>
      </c>
      <c r="P150" s="77">
        <v>101.09</v>
      </c>
      <c r="Q150" s="77">
        <v>0</v>
      </c>
      <c r="R150" s="77">
        <v>95.716884538000002</v>
      </c>
      <c r="S150" s="77">
        <v>0.03</v>
      </c>
      <c r="T150" s="77">
        <v>0.14000000000000001</v>
      </c>
      <c r="U150" s="77">
        <v>0.03</v>
      </c>
    </row>
    <row r="151" spans="2:21">
      <c r="B151" t="s">
        <v>767</v>
      </c>
      <c r="C151" t="s">
        <v>768</v>
      </c>
      <c r="D151" t="s">
        <v>103</v>
      </c>
      <c r="E151" t="s">
        <v>126</v>
      </c>
      <c r="F151" t="s">
        <v>769</v>
      </c>
      <c r="G151" t="s">
        <v>361</v>
      </c>
      <c r="H151" t="s">
        <v>624</v>
      </c>
      <c r="I151" t="s">
        <v>153</v>
      </c>
      <c r="J151" t="s">
        <v>770</v>
      </c>
      <c r="K151" s="77">
        <v>4.7</v>
      </c>
      <c r="L151" t="s">
        <v>105</v>
      </c>
      <c r="M151" s="77">
        <v>3.95</v>
      </c>
      <c r="N151" s="77">
        <v>4.21</v>
      </c>
      <c r="O151" s="77">
        <v>174998</v>
      </c>
      <c r="P151" s="77">
        <v>100.3</v>
      </c>
      <c r="Q151" s="77">
        <v>0</v>
      </c>
      <c r="R151" s="77">
        <v>175.52299400000001</v>
      </c>
      <c r="S151" s="77">
        <v>0.03</v>
      </c>
      <c r="T151" s="77">
        <v>0.26</v>
      </c>
      <c r="U151" s="77">
        <v>0.05</v>
      </c>
    </row>
    <row r="152" spans="2:21">
      <c r="B152" t="s">
        <v>771</v>
      </c>
      <c r="C152" t="s">
        <v>772</v>
      </c>
      <c r="D152" t="s">
        <v>103</v>
      </c>
      <c r="E152" t="s">
        <v>126</v>
      </c>
      <c r="F152" t="s">
        <v>769</v>
      </c>
      <c r="G152" t="s">
        <v>361</v>
      </c>
      <c r="H152" t="s">
        <v>624</v>
      </c>
      <c r="I152" t="s">
        <v>153</v>
      </c>
      <c r="J152" t="s">
        <v>590</v>
      </c>
      <c r="K152" s="77">
        <v>5.38</v>
      </c>
      <c r="L152" t="s">
        <v>105</v>
      </c>
      <c r="M152" s="77">
        <v>3</v>
      </c>
      <c r="N152" s="77">
        <v>4.0999999999999996</v>
      </c>
      <c r="O152" s="77">
        <v>262555</v>
      </c>
      <c r="P152" s="77">
        <v>95.68</v>
      </c>
      <c r="Q152" s="77">
        <v>0</v>
      </c>
      <c r="R152" s="77">
        <v>251.21262400000001</v>
      </c>
      <c r="S152" s="77">
        <v>0.04</v>
      </c>
      <c r="T152" s="77">
        <v>0.38</v>
      </c>
      <c r="U152" s="77">
        <v>7.0000000000000007E-2</v>
      </c>
    </row>
    <row r="153" spans="2:21">
      <c r="B153" t="s">
        <v>773</v>
      </c>
      <c r="C153" t="s">
        <v>774</v>
      </c>
      <c r="D153" t="s">
        <v>103</v>
      </c>
      <c r="E153" t="s">
        <v>126</v>
      </c>
      <c r="F153" t="s">
        <v>775</v>
      </c>
      <c r="G153" t="s">
        <v>727</v>
      </c>
      <c r="H153" t="s">
        <v>619</v>
      </c>
      <c r="I153" t="s">
        <v>211</v>
      </c>
      <c r="J153" t="s">
        <v>776</v>
      </c>
      <c r="K153" s="77">
        <v>2.48</v>
      </c>
      <c r="L153" t="s">
        <v>105</v>
      </c>
      <c r="M153" s="77">
        <v>3.4</v>
      </c>
      <c r="N153" s="77">
        <v>2.7</v>
      </c>
      <c r="O153" s="77">
        <v>11656.64</v>
      </c>
      <c r="P153" s="77">
        <v>102.28</v>
      </c>
      <c r="Q153" s="77">
        <v>0</v>
      </c>
      <c r="R153" s="77">
        <v>11.922411392000001</v>
      </c>
      <c r="S153" s="77">
        <v>0</v>
      </c>
      <c r="T153" s="77">
        <v>0.02</v>
      </c>
      <c r="U153" s="77">
        <v>0</v>
      </c>
    </row>
    <row r="154" spans="2:21">
      <c r="B154" t="s">
        <v>777</v>
      </c>
      <c r="C154" t="s">
        <v>778</v>
      </c>
      <c r="D154" t="s">
        <v>103</v>
      </c>
      <c r="E154" t="s">
        <v>126</v>
      </c>
      <c r="F154" t="s">
        <v>779</v>
      </c>
      <c r="G154" t="s">
        <v>458</v>
      </c>
      <c r="H154" t="s">
        <v>637</v>
      </c>
      <c r="I154" t="s">
        <v>211</v>
      </c>
      <c r="J154" t="s">
        <v>780</v>
      </c>
      <c r="K154" s="77">
        <v>6.04</v>
      </c>
      <c r="L154" t="s">
        <v>105</v>
      </c>
      <c r="M154" s="77">
        <v>4.95</v>
      </c>
      <c r="N154" s="77">
        <v>3.54</v>
      </c>
      <c r="O154" s="77">
        <v>71410</v>
      </c>
      <c r="P154" s="77">
        <v>105.64</v>
      </c>
      <c r="Q154" s="77">
        <v>6.3662200000000002</v>
      </c>
      <c r="R154" s="77">
        <v>81.803743999999995</v>
      </c>
      <c r="S154" s="77">
        <v>0.02</v>
      </c>
      <c r="T154" s="77">
        <v>0.12</v>
      </c>
      <c r="U154" s="77">
        <v>0.02</v>
      </c>
    </row>
    <row r="155" spans="2:21">
      <c r="B155" t="s">
        <v>781</v>
      </c>
      <c r="C155" t="s">
        <v>782</v>
      </c>
      <c r="D155" t="s">
        <v>103</v>
      </c>
      <c r="E155" t="s">
        <v>126</v>
      </c>
      <c r="F155" t="s">
        <v>783</v>
      </c>
      <c r="G155" t="s">
        <v>458</v>
      </c>
      <c r="H155" t="s">
        <v>637</v>
      </c>
      <c r="I155" t="s">
        <v>211</v>
      </c>
      <c r="J155" t="s">
        <v>490</v>
      </c>
      <c r="K155" s="77">
        <v>1.92</v>
      </c>
      <c r="L155" t="s">
        <v>105</v>
      </c>
      <c r="M155" s="77">
        <v>6</v>
      </c>
      <c r="N155" s="77">
        <v>2.31</v>
      </c>
      <c r="O155" s="77">
        <v>2413.6</v>
      </c>
      <c r="P155" s="77">
        <v>107.14</v>
      </c>
      <c r="Q155" s="77">
        <v>7.2410000000000002E-2</v>
      </c>
      <c r="R155" s="77">
        <v>2.6583410399999998</v>
      </c>
      <c r="S155" s="77">
        <v>0</v>
      </c>
      <c r="T155" s="77">
        <v>0</v>
      </c>
      <c r="U155" s="77">
        <v>0</v>
      </c>
    </row>
    <row r="156" spans="2:21">
      <c r="B156" t="s">
        <v>784</v>
      </c>
      <c r="C156" t="s">
        <v>785</v>
      </c>
      <c r="D156" t="s">
        <v>103</v>
      </c>
      <c r="E156" t="s">
        <v>126</v>
      </c>
      <c r="F156" t="s">
        <v>783</v>
      </c>
      <c r="G156" t="s">
        <v>458</v>
      </c>
      <c r="H156" t="s">
        <v>637</v>
      </c>
      <c r="I156" t="s">
        <v>211</v>
      </c>
      <c r="J156" t="s">
        <v>534</v>
      </c>
      <c r="K156" s="77">
        <v>3.87</v>
      </c>
      <c r="L156" t="s">
        <v>105</v>
      </c>
      <c r="M156" s="77">
        <v>5.9</v>
      </c>
      <c r="N156" s="77">
        <v>3.44</v>
      </c>
      <c r="O156" s="77">
        <v>1484</v>
      </c>
      <c r="P156" s="77">
        <v>109.81</v>
      </c>
      <c r="Q156" s="77">
        <v>4.3779999999999999E-2</v>
      </c>
      <c r="R156" s="77">
        <v>1.6733604</v>
      </c>
      <c r="S156" s="77">
        <v>0</v>
      </c>
      <c r="T156" s="77">
        <v>0</v>
      </c>
      <c r="U156" s="77">
        <v>0</v>
      </c>
    </row>
    <row r="157" spans="2:21">
      <c r="B157" t="s">
        <v>786</v>
      </c>
      <c r="C157" t="s">
        <v>787</v>
      </c>
      <c r="D157" t="s">
        <v>103</v>
      </c>
      <c r="E157" t="s">
        <v>126</v>
      </c>
      <c r="F157" t="s">
        <v>636</v>
      </c>
      <c r="G157" t="s">
        <v>361</v>
      </c>
      <c r="H157" t="s">
        <v>637</v>
      </c>
      <c r="I157" t="s">
        <v>211</v>
      </c>
      <c r="J157" t="s">
        <v>788</v>
      </c>
      <c r="K157" s="77">
        <v>4.3899999999999997</v>
      </c>
      <c r="L157" t="s">
        <v>105</v>
      </c>
      <c r="M157" s="77">
        <v>6.9</v>
      </c>
      <c r="N157" s="77">
        <v>7.25</v>
      </c>
      <c r="O157" s="77">
        <v>179045</v>
      </c>
      <c r="P157" s="77">
        <v>99.9</v>
      </c>
      <c r="Q157" s="77">
        <v>0</v>
      </c>
      <c r="R157" s="77">
        <v>178.86595500000001</v>
      </c>
      <c r="S157" s="77">
        <v>0.03</v>
      </c>
      <c r="T157" s="77">
        <v>0.27</v>
      </c>
      <c r="U157" s="77">
        <v>0.05</v>
      </c>
    </row>
    <row r="158" spans="2:21">
      <c r="B158" t="s">
        <v>789</v>
      </c>
      <c r="C158" t="s">
        <v>790</v>
      </c>
      <c r="D158" t="s">
        <v>103</v>
      </c>
      <c r="E158" t="s">
        <v>126</v>
      </c>
      <c r="F158" t="s">
        <v>791</v>
      </c>
      <c r="G158" t="s">
        <v>361</v>
      </c>
      <c r="H158" t="s">
        <v>632</v>
      </c>
      <c r="I158" t="s">
        <v>153</v>
      </c>
      <c r="J158" t="s">
        <v>792</v>
      </c>
      <c r="K158" s="77">
        <v>3.96</v>
      </c>
      <c r="L158" t="s">
        <v>105</v>
      </c>
      <c r="M158" s="77">
        <v>4.5999999999999996</v>
      </c>
      <c r="N158" s="77">
        <v>5.83</v>
      </c>
      <c r="O158" s="77">
        <v>12619</v>
      </c>
      <c r="P158" s="77">
        <v>96.74</v>
      </c>
      <c r="Q158" s="77">
        <v>0</v>
      </c>
      <c r="R158" s="77">
        <v>12.2076206</v>
      </c>
      <c r="S158" s="77">
        <v>0.01</v>
      </c>
      <c r="T158" s="77">
        <v>0.02</v>
      </c>
      <c r="U158" s="77">
        <v>0</v>
      </c>
    </row>
    <row r="159" spans="2:21">
      <c r="B159" t="s">
        <v>793</v>
      </c>
      <c r="C159" t="s">
        <v>794</v>
      </c>
      <c r="D159" t="s">
        <v>103</v>
      </c>
      <c r="E159" t="s">
        <v>126</v>
      </c>
      <c r="F159" t="s">
        <v>642</v>
      </c>
      <c r="G159" t="s">
        <v>130</v>
      </c>
      <c r="H159" t="s">
        <v>643</v>
      </c>
      <c r="I159" t="s">
        <v>153</v>
      </c>
      <c r="J159" t="s">
        <v>795</v>
      </c>
      <c r="K159" s="77">
        <v>1.37</v>
      </c>
      <c r="L159" t="s">
        <v>105</v>
      </c>
      <c r="M159" s="77">
        <v>4.3</v>
      </c>
      <c r="N159" s="77">
        <v>3.64</v>
      </c>
      <c r="O159" s="77">
        <v>141463.76999999999</v>
      </c>
      <c r="P159" s="77">
        <v>101.32</v>
      </c>
      <c r="Q159" s="77">
        <v>0</v>
      </c>
      <c r="R159" s="77">
        <v>143.33109176400001</v>
      </c>
      <c r="S159" s="77">
        <v>0.03</v>
      </c>
      <c r="T159" s="77">
        <v>0.22</v>
      </c>
      <c r="U159" s="77">
        <v>0.04</v>
      </c>
    </row>
    <row r="160" spans="2:21">
      <c r="B160" t="s">
        <v>796</v>
      </c>
      <c r="C160" t="s">
        <v>797</v>
      </c>
      <c r="D160" t="s">
        <v>103</v>
      </c>
      <c r="E160" t="s">
        <v>126</v>
      </c>
      <c r="F160" t="s">
        <v>642</v>
      </c>
      <c r="G160" t="s">
        <v>130</v>
      </c>
      <c r="H160" t="s">
        <v>643</v>
      </c>
      <c r="I160" t="s">
        <v>153</v>
      </c>
      <c r="J160" t="s">
        <v>542</v>
      </c>
      <c r="K160" s="77">
        <v>2.2999999999999998</v>
      </c>
      <c r="L160" t="s">
        <v>105</v>
      </c>
      <c r="M160" s="77">
        <v>4.25</v>
      </c>
      <c r="N160" s="77">
        <v>4.01</v>
      </c>
      <c r="O160" s="77">
        <v>4137.12</v>
      </c>
      <c r="P160" s="77">
        <v>101.29</v>
      </c>
      <c r="Q160" s="77">
        <v>0</v>
      </c>
      <c r="R160" s="77">
        <v>4.1904888480000002</v>
      </c>
      <c r="S160" s="77">
        <v>0</v>
      </c>
      <c r="T160" s="77">
        <v>0.01</v>
      </c>
      <c r="U160" s="77">
        <v>0</v>
      </c>
    </row>
    <row r="161" spans="2:21">
      <c r="B161" t="s">
        <v>798</v>
      </c>
      <c r="C161" t="s">
        <v>799</v>
      </c>
      <c r="D161" t="s">
        <v>103</v>
      </c>
      <c r="E161" t="s">
        <v>126</v>
      </c>
      <c r="F161" t="s">
        <v>642</v>
      </c>
      <c r="G161" t="s">
        <v>130</v>
      </c>
      <c r="H161" t="s">
        <v>800</v>
      </c>
      <c r="I161" t="s">
        <v>211</v>
      </c>
      <c r="J161" t="s">
        <v>770</v>
      </c>
      <c r="K161" s="77">
        <v>2.21</v>
      </c>
      <c r="L161" t="s">
        <v>105</v>
      </c>
      <c r="M161" s="77">
        <v>3.7</v>
      </c>
      <c r="N161" s="77">
        <v>3.95</v>
      </c>
      <c r="O161" s="77">
        <v>184000</v>
      </c>
      <c r="P161" s="77">
        <v>100.16</v>
      </c>
      <c r="Q161" s="77">
        <v>0</v>
      </c>
      <c r="R161" s="77">
        <v>184.2944</v>
      </c>
      <c r="S161" s="77">
        <v>0.06</v>
      </c>
      <c r="T161" s="77">
        <v>0.28000000000000003</v>
      </c>
      <c r="U161" s="77">
        <v>0.05</v>
      </c>
    </row>
    <row r="162" spans="2:21">
      <c r="B162" s="78" t="s">
        <v>321</v>
      </c>
      <c r="C162" s="16"/>
      <c r="D162" s="16"/>
      <c r="E162" s="16"/>
      <c r="F162" s="16"/>
      <c r="K162" s="79">
        <v>4.71</v>
      </c>
      <c r="N162" s="79">
        <v>5.64</v>
      </c>
      <c r="O162" s="79">
        <v>1806984.7</v>
      </c>
      <c r="Q162" s="79">
        <v>0</v>
      </c>
      <c r="R162" s="79">
        <v>1769.47475233</v>
      </c>
      <c r="T162" s="79">
        <v>2.66</v>
      </c>
      <c r="U162" s="79">
        <v>0.49</v>
      </c>
    </row>
    <row r="163" spans="2:21">
      <c r="B163" t="s">
        <v>801</v>
      </c>
      <c r="C163" t="s">
        <v>802</v>
      </c>
      <c r="D163" t="s">
        <v>103</v>
      </c>
      <c r="E163" t="s">
        <v>126</v>
      </c>
      <c r="F163" t="s">
        <v>803</v>
      </c>
      <c r="G163" t="s">
        <v>458</v>
      </c>
      <c r="H163" t="s">
        <v>398</v>
      </c>
      <c r="I163" t="s">
        <v>211</v>
      </c>
      <c r="J163" t="s">
        <v>804</v>
      </c>
      <c r="K163" s="77">
        <v>3.84</v>
      </c>
      <c r="L163" t="s">
        <v>105</v>
      </c>
      <c r="M163" s="77">
        <v>3.49</v>
      </c>
      <c r="N163" s="77">
        <v>4.9000000000000004</v>
      </c>
      <c r="O163" s="77">
        <v>858653.7</v>
      </c>
      <c r="P163" s="77">
        <v>96.99</v>
      </c>
      <c r="Q163" s="77">
        <v>0</v>
      </c>
      <c r="R163" s="77">
        <v>832.80822363000004</v>
      </c>
      <c r="S163" s="77">
        <v>0.04</v>
      </c>
      <c r="T163" s="77">
        <v>1.25</v>
      </c>
      <c r="U163" s="77">
        <v>0.23</v>
      </c>
    </row>
    <row r="164" spans="2:21">
      <c r="B164" t="s">
        <v>805</v>
      </c>
      <c r="C164" t="s">
        <v>806</v>
      </c>
      <c r="D164" t="s">
        <v>103</v>
      </c>
      <c r="E164" t="s">
        <v>126</v>
      </c>
      <c r="F164" t="s">
        <v>807</v>
      </c>
      <c r="G164" t="s">
        <v>458</v>
      </c>
      <c r="H164" t="s">
        <v>586</v>
      </c>
      <c r="I164" t="s">
        <v>153</v>
      </c>
      <c r="J164" t="s">
        <v>808</v>
      </c>
      <c r="K164" s="77">
        <v>5.49</v>
      </c>
      <c r="L164" t="s">
        <v>105</v>
      </c>
      <c r="M164" s="77">
        <v>4.6900000000000004</v>
      </c>
      <c r="N164" s="77">
        <v>6.29</v>
      </c>
      <c r="O164" s="77">
        <v>948331</v>
      </c>
      <c r="P164" s="77">
        <v>98.77</v>
      </c>
      <c r="Q164" s="77">
        <v>0</v>
      </c>
      <c r="R164" s="77">
        <v>936.66652869999996</v>
      </c>
      <c r="S164" s="77">
        <v>0.05</v>
      </c>
      <c r="T164" s="77">
        <v>1.41</v>
      </c>
      <c r="U164" s="77">
        <v>0.26</v>
      </c>
    </row>
    <row r="165" spans="2:21">
      <c r="B165" s="78" t="s">
        <v>809</v>
      </c>
      <c r="C165" s="16"/>
      <c r="D165" s="16"/>
      <c r="E165" s="16"/>
      <c r="F165" s="16"/>
      <c r="K165" s="79">
        <v>0</v>
      </c>
      <c r="N165" s="79">
        <v>0</v>
      </c>
      <c r="O165" s="79">
        <v>0</v>
      </c>
      <c r="Q165" s="79">
        <v>0</v>
      </c>
      <c r="R165" s="79">
        <v>0</v>
      </c>
      <c r="T165" s="79">
        <v>0</v>
      </c>
      <c r="U165" s="79">
        <v>0</v>
      </c>
    </row>
    <row r="166" spans="2:21">
      <c r="B166" t="s">
        <v>224</v>
      </c>
      <c r="C166" t="s">
        <v>224</v>
      </c>
      <c r="D166" s="16"/>
      <c r="E166" s="16"/>
      <c r="F166" s="16"/>
      <c r="G166" t="s">
        <v>224</v>
      </c>
      <c r="H166" t="s">
        <v>224</v>
      </c>
      <c r="K166" s="77">
        <v>0</v>
      </c>
      <c r="L166" t="s">
        <v>224</v>
      </c>
      <c r="M166" s="77">
        <v>0</v>
      </c>
      <c r="N166" s="77">
        <v>0</v>
      </c>
      <c r="O166" s="77">
        <v>0</v>
      </c>
      <c r="P166" s="77">
        <v>0</v>
      </c>
      <c r="R166" s="77">
        <v>0</v>
      </c>
      <c r="S166" s="77">
        <v>0</v>
      </c>
      <c r="T166" s="77">
        <v>0</v>
      </c>
      <c r="U166" s="77">
        <v>0</v>
      </c>
    </row>
    <row r="167" spans="2:21">
      <c r="B167" s="78" t="s">
        <v>229</v>
      </c>
      <c r="C167" s="16"/>
      <c r="D167" s="16"/>
      <c r="E167" s="16"/>
      <c r="F167" s="16"/>
      <c r="K167" s="79">
        <v>0</v>
      </c>
      <c r="N167" s="79">
        <v>0</v>
      </c>
      <c r="O167" s="79">
        <v>0</v>
      </c>
      <c r="Q167" s="79">
        <v>0</v>
      </c>
      <c r="R167" s="79">
        <v>0</v>
      </c>
      <c r="T167" s="79">
        <v>0</v>
      </c>
      <c r="U167" s="79">
        <v>0</v>
      </c>
    </row>
    <row r="168" spans="2:21">
      <c r="B168" s="78" t="s">
        <v>322</v>
      </c>
      <c r="C168" s="16"/>
      <c r="D168" s="16"/>
      <c r="E168" s="16"/>
      <c r="F168" s="16"/>
      <c r="K168" s="79">
        <v>0</v>
      </c>
      <c r="N168" s="79">
        <v>0</v>
      </c>
      <c r="O168" s="79">
        <v>0</v>
      </c>
      <c r="Q168" s="79">
        <v>0</v>
      </c>
      <c r="R168" s="79">
        <v>0</v>
      </c>
      <c r="T168" s="79">
        <v>0</v>
      </c>
      <c r="U168" s="79">
        <v>0</v>
      </c>
    </row>
    <row r="169" spans="2:21">
      <c r="B169" t="s">
        <v>224</v>
      </c>
      <c r="C169" t="s">
        <v>224</v>
      </c>
      <c r="D169" s="16"/>
      <c r="E169" s="16"/>
      <c r="F169" s="16"/>
      <c r="G169" t="s">
        <v>224</v>
      </c>
      <c r="H169" t="s">
        <v>224</v>
      </c>
      <c r="K169" s="77">
        <v>0</v>
      </c>
      <c r="L169" t="s">
        <v>224</v>
      </c>
      <c r="M169" s="77">
        <v>0</v>
      </c>
      <c r="N169" s="77">
        <v>0</v>
      </c>
      <c r="O169" s="77">
        <v>0</v>
      </c>
      <c r="P169" s="77">
        <v>0</v>
      </c>
      <c r="R169" s="77">
        <v>0</v>
      </c>
      <c r="S169" s="77">
        <v>0</v>
      </c>
      <c r="T169" s="77">
        <v>0</v>
      </c>
      <c r="U169" s="77">
        <v>0</v>
      </c>
    </row>
    <row r="170" spans="2:21">
      <c r="B170" s="78" t="s">
        <v>323</v>
      </c>
      <c r="C170" s="16"/>
      <c r="D170" s="16"/>
      <c r="E170" s="16"/>
      <c r="F170" s="16"/>
      <c r="K170" s="79">
        <v>0</v>
      </c>
      <c r="N170" s="79">
        <v>0</v>
      </c>
      <c r="O170" s="79">
        <v>0</v>
      </c>
      <c r="Q170" s="79">
        <v>0</v>
      </c>
      <c r="R170" s="79">
        <v>0</v>
      </c>
      <c r="T170" s="79">
        <v>0</v>
      </c>
      <c r="U170" s="79">
        <v>0</v>
      </c>
    </row>
    <row r="171" spans="2:21">
      <c r="B171" t="s">
        <v>224</v>
      </c>
      <c r="C171" t="s">
        <v>224</v>
      </c>
      <c r="D171" s="16"/>
      <c r="E171" s="16"/>
      <c r="F171" s="16"/>
      <c r="G171" t="s">
        <v>224</v>
      </c>
      <c r="H171" t="s">
        <v>224</v>
      </c>
      <c r="K171" s="77">
        <v>0</v>
      </c>
      <c r="L171" t="s">
        <v>224</v>
      </c>
      <c r="M171" s="77">
        <v>0</v>
      </c>
      <c r="N171" s="77">
        <v>0</v>
      </c>
      <c r="O171" s="77">
        <v>0</v>
      </c>
      <c r="P171" s="77">
        <v>0</v>
      </c>
      <c r="R171" s="77">
        <v>0</v>
      </c>
      <c r="S171" s="77">
        <v>0</v>
      </c>
      <c r="T171" s="77">
        <v>0</v>
      </c>
      <c r="U171" s="77">
        <v>0</v>
      </c>
    </row>
    <row r="172" spans="2:21">
      <c r="B172" t="s">
        <v>231</v>
      </c>
      <c r="C172" s="16"/>
      <c r="D172" s="16"/>
      <c r="E172" s="16"/>
      <c r="F172" s="16"/>
    </row>
    <row r="173" spans="2:21">
      <c r="B173" t="s">
        <v>317</v>
      </c>
      <c r="C173" s="16"/>
      <c r="D173" s="16"/>
      <c r="E173" s="16"/>
      <c r="F173" s="16"/>
    </row>
    <row r="174" spans="2:21">
      <c r="B174" t="s">
        <v>318</v>
      </c>
      <c r="C174" s="16"/>
      <c r="D174" s="16"/>
      <c r="E174" s="16"/>
      <c r="F174" s="16"/>
    </row>
    <row r="175" spans="2:21">
      <c r="B175" t="s">
        <v>319</v>
      </c>
      <c r="C175" s="16"/>
      <c r="D175" s="16"/>
      <c r="E175" s="16"/>
      <c r="F175" s="16"/>
    </row>
    <row r="176" spans="2:21">
      <c r="B176" t="s">
        <v>810</v>
      </c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9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1987</v>
      </c>
    </row>
    <row r="3" spans="2:62" s="1" customFormat="1">
      <c r="B3" s="2" t="s">
        <v>2</v>
      </c>
      <c r="C3" s="26" t="s">
        <v>1988</v>
      </c>
    </row>
    <row r="4" spans="2:62" s="1" customFormat="1">
      <c r="B4" s="2" t="s">
        <v>3</v>
      </c>
      <c r="C4" s="81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7823440.6299999999</v>
      </c>
      <c r="J11" s="7"/>
      <c r="K11" s="76">
        <v>5.5627761490000003</v>
      </c>
      <c r="L11" s="76">
        <v>59056.639319526097</v>
      </c>
      <c r="M11" s="7"/>
      <c r="N11" s="76">
        <v>100</v>
      </c>
      <c r="O11" s="76">
        <v>16.22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7686999.6299999999</v>
      </c>
      <c r="K12" s="79">
        <v>4.8696299999999999</v>
      </c>
      <c r="L12" s="79">
        <v>47723.879324250003</v>
      </c>
      <c r="N12" s="79">
        <v>80.81</v>
      </c>
      <c r="O12" s="79">
        <v>13.11</v>
      </c>
    </row>
    <row r="13" spans="2:62">
      <c r="B13" s="78" t="s">
        <v>811</v>
      </c>
      <c r="E13" s="16"/>
      <c r="F13" s="16"/>
      <c r="G13" s="16"/>
      <c r="I13" s="79">
        <v>7062962</v>
      </c>
      <c r="K13" s="79">
        <v>4.8696299999999999</v>
      </c>
      <c r="L13" s="79">
        <v>37189.014752000003</v>
      </c>
      <c r="N13" s="79">
        <v>62.97</v>
      </c>
      <c r="O13" s="79">
        <v>10.210000000000001</v>
      </c>
    </row>
    <row r="14" spans="2:62">
      <c r="B14" t="s">
        <v>812</v>
      </c>
      <c r="C14" t="s">
        <v>813</v>
      </c>
      <c r="D14" t="s">
        <v>103</v>
      </c>
      <c r="E14" t="s">
        <v>126</v>
      </c>
      <c r="F14" t="s">
        <v>814</v>
      </c>
      <c r="G14" t="s">
        <v>815</v>
      </c>
      <c r="H14" t="s">
        <v>105</v>
      </c>
      <c r="I14" s="77">
        <v>13564</v>
      </c>
      <c r="J14" s="77">
        <v>8683</v>
      </c>
      <c r="K14" s="77">
        <v>0</v>
      </c>
      <c r="L14" s="77">
        <v>1177.7621200000001</v>
      </c>
      <c r="M14" s="77">
        <v>0</v>
      </c>
      <c r="N14" s="77">
        <v>1.99</v>
      </c>
      <c r="O14" s="77">
        <v>0.32</v>
      </c>
    </row>
    <row r="15" spans="2:62">
      <c r="B15" t="s">
        <v>816</v>
      </c>
      <c r="C15" t="s">
        <v>817</v>
      </c>
      <c r="D15" t="s">
        <v>103</v>
      </c>
      <c r="E15" t="s">
        <v>126</v>
      </c>
      <c r="F15" t="s">
        <v>818</v>
      </c>
      <c r="G15" t="s">
        <v>815</v>
      </c>
      <c r="H15" t="s">
        <v>105</v>
      </c>
      <c r="I15" s="77">
        <v>4498</v>
      </c>
      <c r="J15" s="77">
        <v>26790</v>
      </c>
      <c r="K15" s="77">
        <v>0</v>
      </c>
      <c r="L15" s="77">
        <v>1205.0142000000001</v>
      </c>
      <c r="M15" s="77">
        <v>0</v>
      </c>
      <c r="N15" s="77">
        <v>2.04</v>
      </c>
      <c r="O15" s="77">
        <v>0.33</v>
      </c>
    </row>
    <row r="16" spans="2:62">
      <c r="B16" t="s">
        <v>819</v>
      </c>
      <c r="C16" t="s">
        <v>820</v>
      </c>
      <c r="D16" t="s">
        <v>103</v>
      </c>
      <c r="E16" t="s">
        <v>126</v>
      </c>
      <c r="F16" t="s">
        <v>821</v>
      </c>
      <c r="G16" t="s">
        <v>530</v>
      </c>
      <c r="H16" t="s">
        <v>105</v>
      </c>
      <c r="I16" s="77">
        <v>20863</v>
      </c>
      <c r="J16" s="77">
        <v>1910</v>
      </c>
      <c r="K16" s="77">
        <v>0</v>
      </c>
      <c r="L16" s="77">
        <v>398.48329999999999</v>
      </c>
      <c r="M16" s="77">
        <v>0.01</v>
      </c>
      <c r="N16" s="77">
        <v>0.67</v>
      </c>
      <c r="O16" s="77">
        <v>0.11</v>
      </c>
    </row>
    <row r="17" spans="2:15">
      <c r="B17" t="s">
        <v>822</v>
      </c>
      <c r="C17" t="s">
        <v>823</v>
      </c>
      <c r="D17" t="s">
        <v>103</v>
      </c>
      <c r="E17" t="s">
        <v>126</v>
      </c>
      <c r="F17" t="s">
        <v>824</v>
      </c>
      <c r="G17" t="s">
        <v>530</v>
      </c>
      <c r="H17" t="s">
        <v>105</v>
      </c>
      <c r="I17" s="77">
        <v>17453</v>
      </c>
      <c r="J17" s="77">
        <v>2741</v>
      </c>
      <c r="K17" s="77">
        <v>0</v>
      </c>
      <c r="L17" s="77">
        <v>478.38673</v>
      </c>
      <c r="M17" s="77">
        <v>0.01</v>
      </c>
      <c r="N17" s="77">
        <v>0.81</v>
      </c>
      <c r="O17" s="77">
        <v>0.13</v>
      </c>
    </row>
    <row r="18" spans="2:15">
      <c r="B18" t="s">
        <v>825</v>
      </c>
      <c r="C18" t="s">
        <v>826</v>
      </c>
      <c r="D18" t="s">
        <v>103</v>
      </c>
      <c r="E18" t="s">
        <v>126</v>
      </c>
      <c r="F18" t="s">
        <v>827</v>
      </c>
      <c r="G18" t="s">
        <v>702</v>
      </c>
      <c r="H18" t="s">
        <v>105</v>
      </c>
      <c r="I18" s="77">
        <v>3070</v>
      </c>
      <c r="J18" s="77">
        <v>42930</v>
      </c>
      <c r="K18" s="77">
        <v>4.8696299999999999</v>
      </c>
      <c r="L18" s="77">
        <v>1322.8206299999999</v>
      </c>
      <c r="M18" s="77">
        <v>0.01</v>
      </c>
      <c r="N18" s="77">
        <v>2.2400000000000002</v>
      </c>
      <c r="O18" s="77">
        <v>0.36</v>
      </c>
    </row>
    <row r="19" spans="2:15">
      <c r="B19" t="s">
        <v>828</v>
      </c>
      <c r="C19" t="s">
        <v>829</v>
      </c>
      <c r="D19" t="s">
        <v>103</v>
      </c>
      <c r="E19" t="s">
        <v>126</v>
      </c>
      <c r="F19" t="s">
        <v>466</v>
      </c>
      <c r="G19" t="s">
        <v>327</v>
      </c>
      <c r="H19" t="s">
        <v>105</v>
      </c>
      <c r="I19" s="77">
        <v>130375</v>
      </c>
      <c r="J19" s="77">
        <v>1067</v>
      </c>
      <c r="K19" s="77">
        <v>0</v>
      </c>
      <c r="L19" s="77">
        <v>1391.1012499999999</v>
      </c>
      <c r="M19" s="77">
        <v>0.01</v>
      </c>
      <c r="N19" s="77">
        <v>2.36</v>
      </c>
      <c r="O19" s="77">
        <v>0.38</v>
      </c>
    </row>
    <row r="20" spans="2:15">
      <c r="B20" t="s">
        <v>830</v>
      </c>
      <c r="C20" t="s">
        <v>831</v>
      </c>
      <c r="D20" t="s">
        <v>103</v>
      </c>
      <c r="E20" t="s">
        <v>126</v>
      </c>
      <c r="F20" t="s">
        <v>832</v>
      </c>
      <c r="G20" t="s">
        <v>327</v>
      </c>
      <c r="H20" t="s">
        <v>105</v>
      </c>
      <c r="I20" s="77">
        <v>156594</v>
      </c>
      <c r="J20" s="77">
        <v>2475</v>
      </c>
      <c r="K20" s="77">
        <v>0</v>
      </c>
      <c r="L20" s="77">
        <v>3875.7015000000001</v>
      </c>
      <c r="M20" s="77">
        <v>0.01</v>
      </c>
      <c r="N20" s="77">
        <v>6.56</v>
      </c>
      <c r="O20" s="77">
        <v>1.06</v>
      </c>
    </row>
    <row r="21" spans="2:15">
      <c r="B21" t="s">
        <v>833</v>
      </c>
      <c r="C21" t="s">
        <v>834</v>
      </c>
      <c r="D21" t="s">
        <v>103</v>
      </c>
      <c r="E21" t="s">
        <v>126</v>
      </c>
      <c r="F21" t="s">
        <v>326</v>
      </c>
      <c r="G21" t="s">
        <v>327</v>
      </c>
      <c r="H21" t="s">
        <v>105</v>
      </c>
      <c r="I21" s="77">
        <v>177486</v>
      </c>
      <c r="J21" s="77">
        <v>2160</v>
      </c>
      <c r="K21" s="77">
        <v>0</v>
      </c>
      <c r="L21" s="77">
        <v>3833.6976</v>
      </c>
      <c r="M21" s="77">
        <v>0.01</v>
      </c>
      <c r="N21" s="77">
        <v>6.49</v>
      </c>
      <c r="O21" s="77">
        <v>1.05</v>
      </c>
    </row>
    <row r="22" spans="2:15">
      <c r="B22" t="s">
        <v>835</v>
      </c>
      <c r="C22" t="s">
        <v>836</v>
      </c>
      <c r="D22" t="s">
        <v>103</v>
      </c>
      <c r="E22" t="s">
        <v>126</v>
      </c>
      <c r="F22" t="s">
        <v>599</v>
      </c>
      <c r="G22" t="s">
        <v>327</v>
      </c>
      <c r="H22" t="s">
        <v>105</v>
      </c>
      <c r="I22" s="77">
        <v>28520</v>
      </c>
      <c r="J22" s="77">
        <v>6717</v>
      </c>
      <c r="K22" s="77">
        <v>0</v>
      </c>
      <c r="L22" s="77">
        <v>1915.6884</v>
      </c>
      <c r="M22" s="77">
        <v>0.01</v>
      </c>
      <c r="N22" s="77">
        <v>3.24</v>
      </c>
      <c r="O22" s="77">
        <v>0.53</v>
      </c>
    </row>
    <row r="23" spans="2:15">
      <c r="B23" t="s">
        <v>837</v>
      </c>
      <c r="C23" t="s">
        <v>838</v>
      </c>
      <c r="D23" t="s">
        <v>103</v>
      </c>
      <c r="E23" t="s">
        <v>126</v>
      </c>
      <c r="F23" t="s">
        <v>839</v>
      </c>
      <c r="G23" t="s">
        <v>327</v>
      </c>
      <c r="H23" t="s">
        <v>105</v>
      </c>
      <c r="I23" s="77">
        <v>10823</v>
      </c>
      <c r="J23" s="77">
        <v>7635</v>
      </c>
      <c r="K23" s="77">
        <v>0</v>
      </c>
      <c r="L23" s="77">
        <v>826.33605</v>
      </c>
      <c r="M23" s="77">
        <v>0.01</v>
      </c>
      <c r="N23" s="77">
        <v>1.4</v>
      </c>
      <c r="O23" s="77">
        <v>0.23</v>
      </c>
    </row>
    <row r="24" spans="2:15">
      <c r="B24" t="s">
        <v>840</v>
      </c>
      <c r="C24" t="s">
        <v>841</v>
      </c>
      <c r="D24" t="s">
        <v>103</v>
      </c>
      <c r="E24" t="s">
        <v>126</v>
      </c>
      <c r="F24" t="s">
        <v>842</v>
      </c>
      <c r="G24" t="s">
        <v>843</v>
      </c>
      <c r="H24" t="s">
        <v>105</v>
      </c>
      <c r="I24" s="77">
        <v>354</v>
      </c>
      <c r="J24" s="77">
        <v>77850</v>
      </c>
      <c r="K24" s="77">
        <v>0</v>
      </c>
      <c r="L24" s="77">
        <v>275.589</v>
      </c>
      <c r="M24" s="77">
        <v>0</v>
      </c>
      <c r="N24" s="77">
        <v>0.47</v>
      </c>
      <c r="O24" s="77">
        <v>0.08</v>
      </c>
    </row>
    <row r="25" spans="2:15">
      <c r="B25" t="s">
        <v>844</v>
      </c>
      <c r="C25" t="s">
        <v>845</v>
      </c>
      <c r="D25" t="s">
        <v>103</v>
      </c>
      <c r="E25" t="s">
        <v>126</v>
      </c>
      <c r="F25" t="s">
        <v>783</v>
      </c>
      <c r="G25" t="s">
        <v>458</v>
      </c>
      <c r="H25" t="s">
        <v>105</v>
      </c>
      <c r="I25" s="77">
        <v>189436</v>
      </c>
      <c r="J25" s="77">
        <v>153.69999999999999</v>
      </c>
      <c r="K25" s="77">
        <v>0</v>
      </c>
      <c r="L25" s="77">
        <v>291.16313200000002</v>
      </c>
      <c r="M25" s="77">
        <v>0.01</v>
      </c>
      <c r="N25" s="77">
        <v>0.49</v>
      </c>
      <c r="O25" s="77">
        <v>0.08</v>
      </c>
    </row>
    <row r="26" spans="2:15">
      <c r="B26" t="s">
        <v>846</v>
      </c>
      <c r="C26" t="s">
        <v>847</v>
      </c>
      <c r="D26" t="s">
        <v>103</v>
      </c>
      <c r="E26" t="s">
        <v>126</v>
      </c>
      <c r="F26" t="s">
        <v>848</v>
      </c>
      <c r="G26" t="s">
        <v>458</v>
      </c>
      <c r="H26" t="s">
        <v>105</v>
      </c>
      <c r="I26" s="77">
        <v>169983</v>
      </c>
      <c r="J26" s="77">
        <v>916</v>
      </c>
      <c r="K26" s="77">
        <v>0</v>
      </c>
      <c r="L26" s="77">
        <v>1557.0442800000001</v>
      </c>
      <c r="M26" s="77">
        <v>0.01</v>
      </c>
      <c r="N26" s="77">
        <v>2.64</v>
      </c>
      <c r="O26" s="77">
        <v>0.43</v>
      </c>
    </row>
    <row r="27" spans="2:15">
      <c r="B27" t="s">
        <v>849</v>
      </c>
      <c r="C27" t="s">
        <v>850</v>
      </c>
      <c r="D27" t="s">
        <v>103</v>
      </c>
      <c r="E27" t="s">
        <v>126</v>
      </c>
      <c r="F27" t="s">
        <v>803</v>
      </c>
      <c r="G27" t="s">
        <v>458</v>
      </c>
      <c r="H27" t="s">
        <v>105</v>
      </c>
      <c r="I27" s="77">
        <v>5573300</v>
      </c>
      <c r="J27" s="77">
        <v>37.6</v>
      </c>
      <c r="K27" s="77">
        <v>0</v>
      </c>
      <c r="L27" s="77">
        <v>2095.5608000000002</v>
      </c>
      <c r="M27" s="77">
        <v>0.04</v>
      </c>
      <c r="N27" s="77">
        <v>3.55</v>
      </c>
      <c r="O27" s="77">
        <v>0.57999999999999996</v>
      </c>
    </row>
    <row r="28" spans="2:15">
      <c r="B28" t="s">
        <v>851</v>
      </c>
      <c r="C28" t="s">
        <v>852</v>
      </c>
      <c r="D28" t="s">
        <v>103</v>
      </c>
      <c r="E28" t="s">
        <v>126</v>
      </c>
      <c r="F28" t="s">
        <v>489</v>
      </c>
      <c r="G28" t="s">
        <v>458</v>
      </c>
      <c r="H28" t="s">
        <v>105</v>
      </c>
      <c r="I28" s="77">
        <v>2194</v>
      </c>
      <c r="J28" s="77">
        <v>47990</v>
      </c>
      <c r="K28" s="77">
        <v>0</v>
      </c>
      <c r="L28" s="77">
        <v>1052.9005999999999</v>
      </c>
      <c r="M28" s="77">
        <v>0.02</v>
      </c>
      <c r="N28" s="77">
        <v>1.78</v>
      </c>
      <c r="O28" s="77">
        <v>0.28999999999999998</v>
      </c>
    </row>
    <row r="29" spans="2:15">
      <c r="B29" t="s">
        <v>853</v>
      </c>
      <c r="C29" t="s">
        <v>854</v>
      </c>
      <c r="D29" t="s">
        <v>103</v>
      </c>
      <c r="E29" t="s">
        <v>126</v>
      </c>
      <c r="F29" t="s">
        <v>692</v>
      </c>
      <c r="G29" t="s">
        <v>497</v>
      </c>
      <c r="H29" t="s">
        <v>105</v>
      </c>
      <c r="I29" s="77">
        <v>125511</v>
      </c>
      <c r="J29" s="77">
        <v>1670</v>
      </c>
      <c r="K29" s="77">
        <v>0</v>
      </c>
      <c r="L29" s="77">
        <v>2096.0337</v>
      </c>
      <c r="M29" s="77">
        <v>0.01</v>
      </c>
      <c r="N29" s="77">
        <v>3.55</v>
      </c>
      <c r="O29" s="77">
        <v>0.57999999999999996</v>
      </c>
    </row>
    <row r="30" spans="2:15">
      <c r="B30" t="s">
        <v>855</v>
      </c>
      <c r="C30" t="s">
        <v>856</v>
      </c>
      <c r="D30" t="s">
        <v>103</v>
      </c>
      <c r="E30" t="s">
        <v>126</v>
      </c>
      <c r="F30" t="s">
        <v>857</v>
      </c>
      <c r="G30" t="s">
        <v>858</v>
      </c>
      <c r="H30" t="s">
        <v>105</v>
      </c>
      <c r="I30" s="77">
        <v>4564</v>
      </c>
      <c r="J30" s="77">
        <v>8106</v>
      </c>
      <c r="K30" s="77">
        <v>0</v>
      </c>
      <c r="L30" s="77">
        <v>369.95783999999998</v>
      </c>
      <c r="M30" s="77">
        <v>0</v>
      </c>
      <c r="N30" s="77">
        <v>0.63</v>
      </c>
      <c r="O30" s="77">
        <v>0.1</v>
      </c>
    </row>
    <row r="31" spans="2:15">
      <c r="B31" t="s">
        <v>859</v>
      </c>
      <c r="C31" t="s">
        <v>860</v>
      </c>
      <c r="D31" t="s">
        <v>103</v>
      </c>
      <c r="E31" t="s">
        <v>126</v>
      </c>
      <c r="F31" t="s">
        <v>861</v>
      </c>
      <c r="G31" t="s">
        <v>675</v>
      </c>
      <c r="H31" t="s">
        <v>105</v>
      </c>
      <c r="I31" s="77">
        <v>82</v>
      </c>
      <c r="J31" s="77">
        <v>30620</v>
      </c>
      <c r="K31" s="77">
        <v>0</v>
      </c>
      <c r="L31" s="77">
        <v>25.1084</v>
      </c>
      <c r="M31" s="77">
        <v>0</v>
      </c>
      <c r="N31" s="77">
        <v>0.04</v>
      </c>
      <c r="O31" s="77">
        <v>0.01</v>
      </c>
    </row>
    <row r="32" spans="2:15">
      <c r="B32" t="s">
        <v>862</v>
      </c>
      <c r="C32" t="s">
        <v>863</v>
      </c>
      <c r="D32" t="s">
        <v>103</v>
      </c>
      <c r="E32" t="s">
        <v>126</v>
      </c>
      <c r="F32" t="s">
        <v>864</v>
      </c>
      <c r="G32" t="s">
        <v>675</v>
      </c>
      <c r="H32" t="s">
        <v>105</v>
      </c>
      <c r="I32" s="77">
        <v>5231</v>
      </c>
      <c r="J32" s="77">
        <v>35850</v>
      </c>
      <c r="K32" s="77">
        <v>0</v>
      </c>
      <c r="L32" s="77">
        <v>1875.3135</v>
      </c>
      <c r="M32" s="77">
        <v>0.01</v>
      </c>
      <c r="N32" s="77">
        <v>3.18</v>
      </c>
      <c r="O32" s="77">
        <v>0.51</v>
      </c>
    </row>
    <row r="33" spans="2:15">
      <c r="B33" t="s">
        <v>865</v>
      </c>
      <c r="C33" t="s">
        <v>866</v>
      </c>
      <c r="D33" t="s">
        <v>103</v>
      </c>
      <c r="E33" t="s">
        <v>126</v>
      </c>
      <c r="F33" t="s">
        <v>674</v>
      </c>
      <c r="G33" t="s">
        <v>675</v>
      </c>
      <c r="H33" t="s">
        <v>105</v>
      </c>
      <c r="I33" s="77">
        <v>17870</v>
      </c>
      <c r="J33" s="77">
        <v>7360</v>
      </c>
      <c r="K33" s="77">
        <v>0</v>
      </c>
      <c r="L33" s="77">
        <v>1315.232</v>
      </c>
      <c r="M33" s="77">
        <v>0.02</v>
      </c>
      <c r="N33" s="77">
        <v>2.23</v>
      </c>
      <c r="O33" s="77">
        <v>0.36</v>
      </c>
    </row>
    <row r="34" spans="2:15">
      <c r="B34" t="s">
        <v>867</v>
      </c>
      <c r="C34" t="s">
        <v>868</v>
      </c>
      <c r="D34" t="s">
        <v>103</v>
      </c>
      <c r="E34" t="s">
        <v>126</v>
      </c>
      <c r="F34" t="s">
        <v>869</v>
      </c>
      <c r="G34" t="s">
        <v>870</v>
      </c>
      <c r="H34" t="s">
        <v>105</v>
      </c>
      <c r="I34" s="77">
        <v>5590</v>
      </c>
      <c r="J34" s="77">
        <v>10100</v>
      </c>
      <c r="K34" s="77">
        <v>0</v>
      </c>
      <c r="L34" s="77">
        <v>564.59</v>
      </c>
      <c r="M34" s="77">
        <v>0.01</v>
      </c>
      <c r="N34" s="77">
        <v>0.96</v>
      </c>
      <c r="O34" s="77">
        <v>0.16</v>
      </c>
    </row>
    <row r="35" spans="2:15">
      <c r="B35" t="s">
        <v>871</v>
      </c>
      <c r="C35" t="s">
        <v>872</v>
      </c>
      <c r="D35" t="s">
        <v>103</v>
      </c>
      <c r="E35" t="s">
        <v>126</v>
      </c>
      <c r="F35" t="s">
        <v>873</v>
      </c>
      <c r="G35" t="s">
        <v>727</v>
      </c>
      <c r="H35" t="s">
        <v>105</v>
      </c>
      <c r="I35" s="77">
        <v>23886</v>
      </c>
      <c r="J35" s="77">
        <v>2242</v>
      </c>
      <c r="K35" s="77">
        <v>0</v>
      </c>
      <c r="L35" s="77">
        <v>535.52412000000004</v>
      </c>
      <c r="M35" s="77">
        <v>0.01</v>
      </c>
      <c r="N35" s="77">
        <v>0.91</v>
      </c>
      <c r="O35" s="77">
        <v>0.15</v>
      </c>
    </row>
    <row r="36" spans="2:15">
      <c r="B36" t="s">
        <v>874</v>
      </c>
      <c r="C36" t="s">
        <v>875</v>
      </c>
      <c r="D36" t="s">
        <v>103</v>
      </c>
      <c r="E36" t="s">
        <v>126</v>
      </c>
      <c r="F36" t="s">
        <v>397</v>
      </c>
      <c r="G36" t="s">
        <v>361</v>
      </c>
      <c r="H36" t="s">
        <v>105</v>
      </c>
      <c r="I36" s="77">
        <v>5192</v>
      </c>
      <c r="J36" s="77">
        <v>4051</v>
      </c>
      <c r="K36" s="77">
        <v>0</v>
      </c>
      <c r="L36" s="77">
        <v>210.32792000000001</v>
      </c>
      <c r="M36" s="77">
        <v>0</v>
      </c>
      <c r="N36" s="77">
        <v>0.36</v>
      </c>
      <c r="O36" s="77">
        <v>0.06</v>
      </c>
    </row>
    <row r="37" spans="2:15">
      <c r="B37" t="s">
        <v>876</v>
      </c>
      <c r="C37" t="s">
        <v>877</v>
      </c>
      <c r="D37" t="s">
        <v>103</v>
      </c>
      <c r="E37" t="s">
        <v>126</v>
      </c>
      <c r="F37" t="s">
        <v>402</v>
      </c>
      <c r="G37" t="s">
        <v>361</v>
      </c>
      <c r="H37" t="s">
        <v>105</v>
      </c>
      <c r="I37" s="77">
        <v>13854</v>
      </c>
      <c r="J37" s="77">
        <v>1830</v>
      </c>
      <c r="K37" s="77">
        <v>0</v>
      </c>
      <c r="L37" s="77">
        <v>253.5282</v>
      </c>
      <c r="M37" s="77">
        <v>0</v>
      </c>
      <c r="N37" s="77">
        <v>0.43</v>
      </c>
      <c r="O37" s="77">
        <v>7.0000000000000007E-2</v>
      </c>
    </row>
    <row r="38" spans="2:15">
      <c r="B38" t="s">
        <v>878</v>
      </c>
      <c r="C38" t="s">
        <v>879</v>
      </c>
      <c r="D38" t="s">
        <v>103</v>
      </c>
      <c r="E38" t="s">
        <v>126</v>
      </c>
      <c r="F38" t="s">
        <v>412</v>
      </c>
      <c r="G38" t="s">
        <v>361</v>
      </c>
      <c r="H38" t="s">
        <v>105</v>
      </c>
      <c r="I38" s="77">
        <v>7102</v>
      </c>
      <c r="J38" s="77">
        <v>15150</v>
      </c>
      <c r="K38" s="77">
        <v>0</v>
      </c>
      <c r="L38" s="77">
        <v>1075.953</v>
      </c>
      <c r="M38" s="77">
        <v>0.02</v>
      </c>
      <c r="N38" s="77">
        <v>1.82</v>
      </c>
      <c r="O38" s="77">
        <v>0.3</v>
      </c>
    </row>
    <row r="39" spans="2:15">
      <c r="B39" t="s">
        <v>880</v>
      </c>
      <c r="C39" t="s">
        <v>881</v>
      </c>
      <c r="D39" t="s">
        <v>103</v>
      </c>
      <c r="E39" t="s">
        <v>126</v>
      </c>
      <c r="F39" t="s">
        <v>360</v>
      </c>
      <c r="G39" t="s">
        <v>361</v>
      </c>
      <c r="H39" t="s">
        <v>105</v>
      </c>
      <c r="I39" s="77">
        <v>13858</v>
      </c>
      <c r="J39" s="77">
        <v>18140</v>
      </c>
      <c r="K39" s="77">
        <v>0</v>
      </c>
      <c r="L39" s="77">
        <v>2513.8411999999998</v>
      </c>
      <c r="M39" s="77">
        <v>0.01</v>
      </c>
      <c r="N39" s="77">
        <v>4.26</v>
      </c>
      <c r="O39" s="77">
        <v>0.69</v>
      </c>
    </row>
    <row r="40" spans="2:15">
      <c r="B40" t="s">
        <v>882</v>
      </c>
      <c r="C40" t="s">
        <v>883</v>
      </c>
      <c r="D40" t="s">
        <v>103</v>
      </c>
      <c r="E40" t="s">
        <v>126</v>
      </c>
      <c r="F40" t="s">
        <v>884</v>
      </c>
      <c r="G40" t="s">
        <v>128</v>
      </c>
      <c r="H40" t="s">
        <v>105</v>
      </c>
      <c r="I40" s="77">
        <v>8948</v>
      </c>
      <c r="J40" s="77">
        <v>19280</v>
      </c>
      <c r="K40" s="77">
        <v>0</v>
      </c>
      <c r="L40" s="77">
        <v>1725.1744000000001</v>
      </c>
      <c r="M40" s="77">
        <v>0.02</v>
      </c>
      <c r="N40" s="77">
        <v>2.92</v>
      </c>
      <c r="O40" s="77">
        <v>0.47</v>
      </c>
    </row>
    <row r="41" spans="2:15">
      <c r="B41" t="s">
        <v>885</v>
      </c>
      <c r="C41" t="s">
        <v>886</v>
      </c>
      <c r="D41" t="s">
        <v>103</v>
      </c>
      <c r="E41" t="s">
        <v>126</v>
      </c>
      <c r="F41" t="s">
        <v>887</v>
      </c>
      <c r="G41" t="s">
        <v>132</v>
      </c>
      <c r="H41" t="s">
        <v>105</v>
      </c>
      <c r="I41" s="77">
        <v>4181</v>
      </c>
      <c r="J41" s="77">
        <v>37760</v>
      </c>
      <c r="K41" s="77">
        <v>0</v>
      </c>
      <c r="L41" s="77">
        <v>1578.7456</v>
      </c>
      <c r="M41" s="77">
        <v>0.01</v>
      </c>
      <c r="N41" s="77">
        <v>2.67</v>
      </c>
      <c r="O41" s="77">
        <v>0.43</v>
      </c>
    </row>
    <row r="42" spans="2:15">
      <c r="B42" t="s">
        <v>888</v>
      </c>
      <c r="C42" t="s">
        <v>889</v>
      </c>
      <c r="D42" t="s">
        <v>103</v>
      </c>
      <c r="E42" t="s">
        <v>126</v>
      </c>
      <c r="F42" t="s">
        <v>432</v>
      </c>
      <c r="G42" t="s">
        <v>135</v>
      </c>
      <c r="H42" t="s">
        <v>105</v>
      </c>
      <c r="I42" s="77">
        <v>328580</v>
      </c>
      <c r="J42" s="77">
        <v>411.6</v>
      </c>
      <c r="K42" s="77">
        <v>0</v>
      </c>
      <c r="L42" s="77">
        <v>1352.4352799999999</v>
      </c>
      <c r="M42" s="77">
        <v>0.01</v>
      </c>
      <c r="N42" s="77">
        <v>2.29</v>
      </c>
      <c r="O42" s="77">
        <v>0.37</v>
      </c>
    </row>
    <row r="43" spans="2:15">
      <c r="B43" s="78" t="s">
        <v>890</v>
      </c>
      <c r="E43" s="16"/>
      <c r="F43" s="16"/>
      <c r="G43" s="16"/>
      <c r="I43" s="79">
        <v>551730.63</v>
      </c>
      <c r="K43" s="79">
        <v>0</v>
      </c>
      <c r="L43" s="79">
        <v>10005.874427250001</v>
      </c>
      <c r="N43" s="79">
        <v>16.940000000000001</v>
      </c>
      <c r="O43" s="79">
        <v>2.75</v>
      </c>
    </row>
    <row r="44" spans="2:15">
      <c r="B44" t="s">
        <v>891</v>
      </c>
      <c r="C44" t="s">
        <v>892</v>
      </c>
      <c r="D44" t="s">
        <v>103</v>
      </c>
      <c r="E44" t="s">
        <v>126</v>
      </c>
      <c r="F44" t="s">
        <v>893</v>
      </c>
      <c r="G44" t="s">
        <v>104</v>
      </c>
      <c r="H44" t="s">
        <v>105</v>
      </c>
      <c r="I44" s="77">
        <v>1579</v>
      </c>
      <c r="J44" s="77">
        <v>10580</v>
      </c>
      <c r="K44" s="77">
        <v>0</v>
      </c>
      <c r="L44" s="77">
        <v>167.0582</v>
      </c>
      <c r="M44" s="77">
        <v>0.01</v>
      </c>
      <c r="N44" s="77">
        <v>0.28000000000000003</v>
      </c>
      <c r="O44" s="77">
        <v>0.05</v>
      </c>
    </row>
    <row r="45" spans="2:15">
      <c r="B45" t="s">
        <v>894</v>
      </c>
      <c r="C45" t="s">
        <v>895</v>
      </c>
      <c r="D45" t="s">
        <v>103</v>
      </c>
      <c r="E45" t="s">
        <v>126</v>
      </c>
      <c r="F45" t="s">
        <v>896</v>
      </c>
      <c r="G45" t="s">
        <v>897</v>
      </c>
      <c r="H45" t="s">
        <v>105</v>
      </c>
      <c r="I45" s="77">
        <v>4463</v>
      </c>
      <c r="J45" s="77">
        <v>3472</v>
      </c>
      <c r="K45" s="77">
        <v>0</v>
      </c>
      <c r="L45" s="77">
        <v>154.95536000000001</v>
      </c>
      <c r="M45" s="77">
        <v>0.02</v>
      </c>
      <c r="N45" s="77">
        <v>0.26</v>
      </c>
      <c r="O45" s="77">
        <v>0.04</v>
      </c>
    </row>
    <row r="46" spans="2:15">
      <c r="B46" t="s">
        <v>898</v>
      </c>
      <c r="C46" t="s">
        <v>899</v>
      </c>
      <c r="D46" t="s">
        <v>103</v>
      </c>
      <c r="E46" t="s">
        <v>126</v>
      </c>
      <c r="F46" t="s">
        <v>900</v>
      </c>
      <c r="G46" t="s">
        <v>897</v>
      </c>
      <c r="H46" t="s">
        <v>105</v>
      </c>
      <c r="I46" s="77">
        <v>26166</v>
      </c>
      <c r="J46" s="77">
        <v>1972</v>
      </c>
      <c r="K46" s="77">
        <v>0</v>
      </c>
      <c r="L46" s="77">
        <v>515.99351999999999</v>
      </c>
      <c r="M46" s="77">
        <v>0.02</v>
      </c>
      <c r="N46" s="77">
        <v>0.87</v>
      </c>
      <c r="O46" s="77">
        <v>0.14000000000000001</v>
      </c>
    </row>
    <row r="47" spans="2:15">
      <c r="B47" t="s">
        <v>901</v>
      </c>
      <c r="C47" t="s">
        <v>902</v>
      </c>
      <c r="D47" t="s">
        <v>103</v>
      </c>
      <c r="E47" t="s">
        <v>126</v>
      </c>
      <c r="F47" t="s">
        <v>903</v>
      </c>
      <c r="G47" t="s">
        <v>815</v>
      </c>
      <c r="H47" t="s">
        <v>105</v>
      </c>
      <c r="I47" s="77">
        <v>2081</v>
      </c>
      <c r="J47" s="77">
        <v>1883</v>
      </c>
      <c r="K47" s="77">
        <v>0</v>
      </c>
      <c r="L47" s="77">
        <v>39.185229999999997</v>
      </c>
      <c r="M47" s="77">
        <v>0.01</v>
      </c>
      <c r="N47" s="77">
        <v>7.0000000000000007E-2</v>
      </c>
      <c r="O47" s="77">
        <v>0.01</v>
      </c>
    </row>
    <row r="48" spans="2:15">
      <c r="B48" t="s">
        <v>904</v>
      </c>
      <c r="C48" t="s">
        <v>905</v>
      </c>
      <c r="D48" t="s">
        <v>103</v>
      </c>
      <c r="E48" t="s">
        <v>126</v>
      </c>
      <c r="F48" t="s">
        <v>906</v>
      </c>
      <c r="G48" t="s">
        <v>530</v>
      </c>
      <c r="H48" t="s">
        <v>105</v>
      </c>
      <c r="I48" s="77">
        <v>1799</v>
      </c>
      <c r="J48" s="77">
        <v>21940</v>
      </c>
      <c r="K48" s="77">
        <v>0</v>
      </c>
      <c r="L48" s="77">
        <v>394.70060000000001</v>
      </c>
      <c r="M48" s="77">
        <v>0.01</v>
      </c>
      <c r="N48" s="77">
        <v>0.67</v>
      </c>
      <c r="O48" s="77">
        <v>0.11</v>
      </c>
    </row>
    <row r="49" spans="2:15">
      <c r="B49" t="s">
        <v>907</v>
      </c>
      <c r="C49" t="s">
        <v>908</v>
      </c>
      <c r="D49" t="s">
        <v>103</v>
      </c>
      <c r="E49" t="s">
        <v>126</v>
      </c>
      <c r="F49" t="s">
        <v>909</v>
      </c>
      <c r="G49" t="s">
        <v>530</v>
      </c>
      <c r="H49" t="s">
        <v>105</v>
      </c>
      <c r="I49" s="77">
        <v>5937</v>
      </c>
      <c r="J49" s="77">
        <v>5103</v>
      </c>
      <c r="K49" s="77">
        <v>0</v>
      </c>
      <c r="L49" s="77">
        <v>302.96510999999998</v>
      </c>
      <c r="M49" s="77">
        <v>0.01</v>
      </c>
      <c r="N49" s="77">
        <v>0.51</v>
      </c>
      <c r="O49" s="77">
        <v>0.08</v>
      </c>
    </row>
    <row r="50" spans="2:15">
      <c r="B50" t="s">
        <v>910</v>
      </c>
      <c r="C50" t="s">
        <v>911</v>
      </c>
      <c r="D50" t="s">
        <v>103</v>
      </c>
      <c r="E50" t="s">
        <v>126</v>
      </c>
      <c r="F50" t="s">
        <v>556</v>
      </c>
      <c r="G50" t="s">
        <v>530</v>
      </c>
      <c r="H50" t="s">
        <v>105</v>
      </c>
      <c r="I50" s="77">
        <v>5422</v>
      </c>
      <c r="J50" s="77">
        <v>3942</v>
      </c>
      <c r="K50" s="77">
        <v>0</v>
      </c>
      <c r="L50" s="77">
        <v>213.73524</v>
      </c>
      <c r="M50" s="77">
        <v>0.01</v>
      </c>
      <c r="N50" s="77">
        <v>0.36</v>
      </c>
      <c r="O50" s="77">
        <v>0.06</v>
      </c>
    </row>
    <row r="51" spans="2:15">
      <c r="B51" t="s">
        <v>912</v>
      </c>
      <c r="C51" t="s">
        <v>913</v>
      </c>
      <c r="D51" t="s">
        <v>103</v>
      </c>
      <c r="E51" t="s">
        <v>126</v>
      </c>
      <c r="F51" t="s">
        <v>914</v>
      </c>
      <c r="G51" t="s">
        <v>843</v>
      </c>
      <c r="H51" t="s">
        <v>105</v>
      </c>
      <c r="I51" s="77">
        <v>769</v>
      </c>
      <c r="J51" s="77">
        <v>90910</v>
      </c>
      <c r="K51" s="77">
        <v>0</v>
      </c>
      <c r="L51" s="77">
        <v>699.09789999999998</v>
      </c>
      <c r="M51" s="77">
        <v>0.02</v>
      </c>
      <c r="N51" s="77">
        <v>1.18</v>
      </c>
      <c r="O51" s="77">
        <v>0.19</v>
      </c>
    </row>
    <row r="52" spans="2:15">
      <c r="B52" t="s">
        <v>915</v>
      </c>
      <c r="C52" t="s">
        <v>916</v>
      </c>
      <c r="D52" t="s">
        <v>103</v>
      </c>
      <c r="E52" t="s">
        <v>126</v>
      </c>
      <c r="F52" t="s">
        <v>917</v>
      </c>
      <c r="G52" t="s">
        <v>843</v>
      </c>
      <c r="H52" t="s">
        <v>105</v>
      </c>
      <c r="I52" s="77">
        <v>927</v>
      </c>
      <c r="J52" s="77">
        <v>18570</v>
      </c>
      <c r="K52" s="77">
        <v>0</v>
      </c>
      <c r="L52" s="77">
        <v>172.1439</v>
      </c>
      <c r="M52" s="77">
        <v>0.01</v>
      </c>
      <c r="N52" s="77">
        <v>0.28999999999999998</v>
      </c>
      <c r="O52" s="77">
        <v>0.05</v>
      </c>
    </row>
    <row r="53" spans="2:15">
      <c r="B53" t="s">
        <v>918</v>
      </c>
      <c r="C53" t="s">
        <v>919</v>
      </c>
      <c r="D53" t="s">
        <v>103</v>
      </c>
      <c r="E53" t="s">
        <v>126</v>
      </c>
      <c r="F53" t="s">
        <v>779</v>
      </c>
      <c r="G53" t="s">
        <v>458</v>
      </c>
      <c r="H53" t="s">
        <v>105</v>
      </c>
      <c r="I53" s="77">
        <v>21987</v>
      </c>
      <c r="J53" s="77">
        <v>1848</v>
      </c>
      <c r="K53" s="77">
        <v>0</v>
      </c>
      <c r="L53" s="77">
        <v>406.31975999999997</v>
      </c>
      <c r="M53" s="77">
        <v>0.02</v>
      </c>
      <c r="N53" s="77">
        <v>0.69</v>
      </c>
      <c r="O53" s="77">
        <v>0.11</v>
      </c>
    </row>
    <row r="54" spans="2:15">
      <c r="B54" t="s">
        <v>920</v>
      </c>
      <c r="C54" t="s">
        <v>921</v>
      </c>
      <c r="D54" t="s">
        <v>103</v>
      </c>
      <c r="E54" t="s">
        <v>126</v>
      </c>
      <c r="F54" t="s">
        <v>922</v>
      </c>
      <c r="G54" t="s">
        <v>458</v>
      </c>
      <c r="H54" t="s">
        <v>105</v>
      </c>
      <c r="I54" s="77">
        <v>17796</v>
      </c>
      <c r="J54" s="77">
        <v>2143</v>
      </c>
      <c r="K54" s="77">
        <v>0</v>
      </c>
      <c r="L54" s="77">
        <v>381.36828000000003</v>
      </c>
      <c r="M54" s="77">
        <v>0.02</v>
      </c>
      <c r="N54" s="77">
        <v>0.65</v>
      </c>
      <c r="O54" s="77">
        <v>0.1</v>
      </c>
    </row>
    <row r="55" spans="2:15">
      <c r="B55" t="s">
        <v>923</v>
      </c>
      <c r="C55" t="s">
        <v>924</v>
      </c>
      <c r="D55" t="s">
        <v>103</v>
      </c>
      <c r="E55" t="s">
        <v>126</v>
      </c>
      <c r="F55" t="s">
        <v>925</v>
      </c>
      <c r="G55" t="s">
        <v>458</v>
      </c>
      <c r="H55" t="s">
        <v>105</v>
      </c>
      <c r="I55" s="77">
        <v>168113.63</v>
      </c>
      <c r="J55" s="77">
        <v>227.5</v>
      </c>
      <c r="K55" s="77">
        <v>0</v>
      </c>
      <c r="L55" s="77">
        <v>382.45850825000002</v>
      </c>
      <c r="M55" s="77">
        <v>0.02</v>
      </c>
      <c r="N55" s="77">
        <v>0.65</v>
      </c>
      <c r="O55" s="77">
        <v>0.11</v>
      </c>
    </row>
    <row r="56" spans="2:15">
      <c r="B56" t="s">
        <v>926</v>
      </c>
      <c r="C56" t="s">
        <v>927</v>
      </c>
      <c r="D56" t="s">
        <v>103</v>
      </c>
      <c r="E56" t="s">
        <v>126</v>
      </c>
      <c r="F56" t="s">
        <v>928</v>
      </c>
      <c r="G56" t="s">
        <v>929</v>
      </c>
      <c r="H56" t="s">
        <v>105</v>
      </c>
      <c r="I56" s="77">
        <v>687</v>
      </c>
      <c r="J56" s="77">
        <v>14610</v>
      </c>
      <c r="K56" s="77">
        <v>0</v>
      </c>
      <c r="L56" s="77">
        <v>100.3707</v>
      </c>
      <c r="M56" s="77">
        <v>0.01</v>
      </c>
      <c r="N56" s="77">
        <v>0.17</v>
      </c>
      <c r="O56" s="77">
        <v>0.03</v>
      </c>
    </row>
    <row r="57" spans="2:15">
      <c r="B57" t="s">
        <v>930</v>
      </c>
      <c r="C57" t="s">
        <v>931</v>
      </c>
      <c r="D57" t="s">
        <v>103</v>
      </c>
      <c r="E57" t="s">
        <v>126</v>
      </c>
      <c r="F57" t="s">
        <v>932</v>
      </c>
      <c r="G57" t="s">
        <v>497</v>
      </c>
      <c r="H57" t="s">
        <v>105</v>
      </c>
      <c r="I57" s="77">
        <v>1106</v>
      </c>
      <c r="J57" s="77">
        <v>15550</v>
      </c>
      <c r="K57" s="77">
        <v>0</v>
      </c>
      <c r="L57" s="77">
        <v>171.983</v>
      </c>
      <c r="M57" s="77">
        <v>0.01</v>
      </c>
      <c r="N57" s="77">
        <v>0.28999999999999998</v>
      </c>
      <c r="O57" s="77">
        <v>0.05</v>
      </c>
    </row>
    <row r="58" spans="2:15">
      <c r="B58" t="s">
        <v>933</v>
      </c>
      <c r="C58" t="s">
        <v>934</v>
      </c>
      <c r="D58" t="s">
        <v>103</v>
      </c>
      <c r="E58" t="s">
        <v>126</v>
      </c>
      <c r="F58" t="s">
        <v>935</v>
      </c>
      <c r="G58" t="s">
        <v>858</v>
      </c>
      <c r="H58" t="s">
        <v>105</v>
      </c>
      <c r="I58" s="77">
        <v>2330</v>
      </c>
      <c r="J58" s="77">
        <v>9998</v>
      </c>
      <c r="K58" s="77">
        <v>0</v>
      </c>
      <c r="L58" s="77">
        <v>232.95339999999999</v>
      </c>
      <c r="M58" s="77">
        <v>0.01</v>
      </c>
      <c r="N58" s="77">
        <v>0.39</v>
      </c>
      <c r="O58" s="77">
        <v>0.06</v>
      </c>
    </row>
    <row r="59" spans="2:15">
      <c r="B59" t="s">
        <v>936</v>
      </c>
      <c r="C59" t="s">
        <v>937</v>
      </c>
      <c r="D59" t="s">
        <v>103</v>
      </c>
      <c r="E59" t="s">
        <v>126</v>
      </c>
      <c r="F59" t="s">
        <v>938</v>
      </c>
      <c r="G59" t="s">
        <v>675</v>
      </c>
      <c r="H59" t="s">
        <v>105</v>
      </c>
      <c r="I59" s="77">
        <v>2138</v>
      </c>
      <c r="J59" s="77">
        <v>9550</v>
      </c>
      <c r="K59" s="77">
        <v>0</v>
      </c>
      <c r="L59" s="77">
        <v>204.179</v>
      </c>
      <c r="M59" s="77">
        <v>0.02</v>
      </c>
      <c r="N59" s="77">
        <v>0.35</v>
      </c>
      <c r="O59" s="77">
        <v>0.06</v>
      </c>
    </row>
    <row r="60" spans="2:15">
      <c r="B60" t="s">
        <v>939</v>
      </c>
      <c r="C60" t="s">
        <v>940</v>
      </c>
      <c r="D60" t="s">
        <v>103</v>
      </c>
      <c r="E60" t="s">
        <v>126</v>
      </c>
      <c r="F60" t="s">
        <v>941</v>
      </c>
      <c r="G60" t="s">
        <v>727</v>
      </c>
      <c r="H60" t="s">
        <v>105</v>
      </c>
      <c r="I60" s="77">
        <v>1480</v>
      </c>
      <c r="J60" s="77">
        <v>4255</v>
      </c>
      <c r="K60" s="77">
        <v>0</v>
      </c>
      <c r="L60" s="77">
        <v>62.973999999999997</v>
      </c>
      <c r="M60" s="77">
        <v>0.01</v>
      </c>
      <c r="N60" s="77">
        <v>0.11</v>
      </c>
      <c r="O60" s="77">
        <v>0.02</v>
      </c>
    </row>
    <row r="61" spans="2:15">
      <c r="B61" t="s">
        <v>942</v>
      </c>
      <c r="C61" t="s">
        <v>943</v>
      </c>
      <c r="D61" t="s">
        <v>103</v>
      </c>
      <c r="E61" t="s">
        <v>126</v>
      </c>
      <c r="F61" t="s">
        <v>944</v>
      </c>
      <c r="G61" t="s">
        <v>727</v>
      </c>
      <c r="H61" t="s">
        <v>105</v>
      </c>
      <c r="I61" s="77">
        <v>2115</v>
      </c>
      <c r="J61" s="77">
        <v>9851</v>
      </c>
      <c r="K61" s="77">
        <v>0</v>
      </c>
      <c r="L61" s="77">
        <v>208.34864999999999</v>
      </c>
      <c r="M61" s="77">
        <v>0.02</v>
      </c>
      <c r="N61" s="77">
        <v>0.35</v>
      </c>
      <c r="O61" s="77">
        <v>0.06</v>
      </c>
    </row>
    <row r="62" spans="2:15">
      <c r="B62" t="s">
        <v>945</v>
      </c>
      <c r="C62" t="s">
        <v>946</v>
      </c>
      <c r="D62" t="s">
        <v>103</v>
      </c>
      <c r="E62" t="s">
        <v>126</v>
      </c>
      <c r="F62" t="s">
        <v>947</v>
      </c>
      <c r="G62" t="s">
        <v>727</v>
      </c>
      <c r="H62" t="s">
        <v>105</v>
      </c>
      <c r="I62" s="77">
        <v>917</v>
      </c>
      <c r="J62" s="77">
        <v>17740</v>
      </c>
      <c r="K62" s="77">
        <v>0</v>
      </c>
      <c r="L62" s="77">
        <v>162.67580000000001</v>
      </c>
      <c r="M62" s="77">
        <v>0.01</v>
      </c>
      <c r="N62" s="77">
        <v>0.28000000000000003</v>
      </c>
      <c r="O62" s="77">
        <v>0.04</v>
      </c>
    </row>
    <row r="63" spans="2:15">
      <c r="B63" t="s">
        <v>948</v>
      </c>
      <c r="C63" t="s">
        <v>949</v>
      </c>
      <c r="D63" t="s">
        <v>103</v>
      </c>
      <c r="E63" t="s">
        <v>126</v>
      </c>
      <c r="F63" t="s">
        <v>950</v>
      </c>
      <c r="G63" t="s">
        <v>951</v>
      </c>
      <c r="H63" t="s">
        <v>105</v>
      </c>
      <c r="I63" s="77">
        <v>20400</v>
      </c>
      <c r="J63" s="77">
        <v>1367</v>
      </c>
      <c r="K63" s="77">
        <v>0</v>
      </c>
      <c r="L63" s="77">
        <v>278.86799999999999</v>
      </c>
      <c r="M63" s="77">
        <v>0.02</v>
      </c>
      <c r="N63" s="77">
        <v>0.47</v>
      </c>
      <c r="O63" s="77">
        <v>0.08</v>
      </c>
    </row>
    <row r="64" spans="2:15">
      <c r="B64" t="s">
        <v>952</v>
      </c>
      <c r="C64" t="s">
        <v>953</v>
      </c>
      <c r="D64" t="s">
        <v>103</v>
      </c>
      <c r="E64" t="s">
        <v>126</v>
      </c>
      <c r="F64" t="s">
        <v>954</v>
      </c>
      <c r="G64" t="s">
        <v>951</v>
      </c>
      <c r="H64" t="s">
        <v>105</v>
      </c>
      <c r="I64" s="77">
        <v>1975</v>
      </c>
      <c r="J64" s="77">
        <v>9422</v>
      </c>
      <c r="K64" s="77">
        <v>0</v>
      </c>
      <c r="L64" s="77">
        <v>186.08449999999999</v>
      </c>
      <c r="M64" s="77">
        <v>0.01</v>
      </c>
      <c r="N64" s="77">
        <v>0.32</v>
      </c>
      <c r="O64" s="77">
        <v>0.05</v>
      </c>
    </row>
    <row r="65" spans="2:15">
      <c r="B65" t="s">
        <v>955</v>
      </c>
      <c r="C65" t="s">
        <v>956</v>
      </c>
      <c r="D65" t="s">
        <v>103</v>
      </c>
      <c r="E65" t="s">
        <v>126</v>
      </c>
      <c r="F65" t="s">
        <v>957</v>
      </c>
      <c r="G65" t="s">
        <v>951</v>
      </c>
      <c r="H65" t="s">
        <v>105</v>
      </c>
      <c r="I65" s="77">
        <v>361</v>
      </c>
      <c r="J65" s="77">
        <v>31850</v>
      </c>
      <c r="K65" s="77">
        <v>0</v>
      </c>
      <c r="L65" s="77">
        <v>114.9785</v>
      </c>
      <c r="M65" s="77">
        <v>0.01</v>
      </c>
      <c r="N65" s="77">
        <v>0.19</v>
      </c>
      <c r="O65" s="77">
        <v>0.03</v>
      </c>
    </row>
    <row r="66" spans="2:15">
      <c r="B66" t="s">
        <v>958</v>
      </c>
      <c r="C66" t="s">
        <v>959</v>
      </c>
      <c r="D66" t="s">
        <v>103</v>
      </c>
      <c r="E66" t="s">
        <v>126</v>
      </c>
      <c r="F66" t="s">
        <v>960</v>
      </c>
      <c r="G66" t="s">
        <v>951</v>
      </c>
      <c r="H66" t="s">
        <v>105</v>
      </c>
      <c r="I66" s="77">
        <v>29659</v>
      </c>
      <c r="J66" s="77">
        <v>1065</v>
      </c>
      <c r="K66" s="77">
        <v>0</v>
      </c>
      <c r="L66" s="77">
        <v>315.86835000000002</v>
      </c>
      <c r="M66" s="77">
        <v>0.01</v>
      </c>
      <c r="N66" s="77">
        <v>0.53</v>
      </c>
      <c r="O66" s="77">
        <v>0.09</v>
      </c>
    </row>
    <row r="67" spans="2:15">
      <c r="B67" t="s">
        <v>961</v>
      </c>
      <c r="C67" t="s">
        <v>962</v>
      </c>
      <c r="D67" t="s">
        <v>103</v>
      </c>
      <c r="E67" t="s">
        <v>126</v>
      </c>
      <c r="F67" t="s">
        <v>476</v>
      </c>
      <c r="G67" t="s">
        <v>361</v>
      </c>
      <c r="H67" t="s">
        <v>105</v>
      </c>
      <c r="I67" s="77">
        <v>533</v>
      </c>
      <c r="J67" s="77">
        <v>157700</v>
      </c>
      <c r="K67" s="77">
        <v>0</v>
      </c>
      <c r="L67" s="77">
        <v>840.54100000000005</v>
      </c>
      <c r="M67" s="77">
        <v>0.02</v>
      </c>
      <c r="N67" s="77">
        <v>1.42</v>
      </c>
      <c r="O67" s="77">
        <v>0.23</v>
      </c>
    </row>
    <row r="68" spans="2:15">
      <c r="B68" t="s">
        <v>963</v>
      </c>
      <c r="C68" t="s">
        <v>964</v>
      </c>
      <c r="D68" t="s">
        <v>103</v>
      </c>
      <c r="E68" t="s">
        <v>126</v>
      </c>
      <c r="F68" t="s">
        <v>965</v>
      </c>
      <c r="G68" t="s">
        <v>361</v>
      </c>
      <c r="H68" t="s">
        <v>105</v>
      </c>
      <c r="I68" s="77">
        <v>1962</v>
      </c>
      <c r="J68" s="77">
        <v>6095</v>
      </c>
      <c r="K68" s="77">
        <v>0</v>
      </c>
      <c r="L68" s="77">
        <v>119.5839</v>
      </c>
      <c r="M68" s="77">
        <v>0.01</v>
      </c>
      <c r="N68" s="77">
        <v>0.2</v>
      </c>
      <c r="O68" s="77">
        <v>0.03</v>
      </c>
    </row>
    <row r="69" spans="2:15">
      <c r="B69" t="s">
        <v>966</v>
      </c>
      <c r="C69" t="s">
        <v>967</v>
      </c>
      <c r="D69" t="s">
        <v>103</v>
      </c>
      <c r="E69" t="s">
        <v>126</v>
      </c>
      <c r="F69" t="s">
        <v>585</v>
      </c>
      <c r="G69" t="s">
        <v>361</v>
      </c>
      <c r="H69" t="s">
        <v>105</v>
      </c>
      <c r="I69" s="77">
        <v>445</v>
      </c>
      <c r="J69" s="77">
        <v>40000</v>
      </c>
      <c r="K69" s="77">
        <v>0</v>
      </c>
      <c r="L69" s="77">
        <v>178</v>
      </c>
      <c r="M69" s="77">
        <v>0.01</v>
      </c>
      <c r="N69" s="77">
        <v>0.3</v>
      </c>
      <c r="O69" s="77">
        <v>0.05</v>
      </c>
    </row>
    <row r="70" spans="2:15">
      <c r="B70" t="s">
        <v>968</v>
      </c>
      <c r="C70" t="s">
        <v>969</v>
      </c>
      <c r="D70" t="s">
        <v>103</v>
      </c>
      <c r="E70" t="s">
        <v>126</v>
      </c>
      <c r="F70" t="s">
        <v>422</v>
      </c>
      <c r="G70" t="s">
        <v>361</v>
      </c>
      <c r="H70" t="s">
        <v>105</v>
      </c>
      <c r="I70" s="77">
        <v>22809</v>
      </c>
      <c r="J70" s="77">
        <v>1450</v>
      </c>
      <c r="K70" s="77">
        <v>0</v>
      </c>
      <c r="L70" s="77">
        <v>330.73050000000001</v>
      </c>
      <c r="M70" s="77">
        <v>0.01</v>
      </c>
      <c r="N70" s="77">
        <v>0.56000000000000005</v>
      </c>
      <c r="O70" s="77">
        <v>0.09</v>
      </c>
    </row>
    <row r="71" spans="2:15">
      <c r="B71" t="s">
        <v>970</v>
      </c>
      <c r="C71" t="s">
        <v>971</v>
      </c>
      <c r="D71" t="s">
        <v>103</v>
      </c>
      <c r="E71" t="s">
        <v>126</v>
      </c>
      <c r="F71" t="s">
        <v>972</v>
      </c>
      <c r="G71" t="s">
        <v>361</v>
      </c>
      <c r="H71" t="s">
        <v>105</v>
      </c>
      <c r="I71" s="77">
        <v>60283</v>
      </c>
      <c r="J71" s="77">
        <v>645.29999999999995</v>
      </c>
      <c r="K71" s="77">
        <v>0</v>
      </c>
      <c r="L71" s="77">
        <v>389.00619899999998</v>
      </c>
      <c r="M71" s="77">
        <v>0.01</v>
      </c>
      <c r="N71" s="77">
        <v>0.66</v>
      </c>
      <c r="O71" s="77">
        <v>0.11</v>
      </c>
    </row>
    <row r="72" spans="2:15">
      <c r="B72" t="s">
        <v>973</v>
      </c>
      <c r="C72" t="s">
        <v>974</v>
      </c>
      <c r="D72" t="s">
        <v>103</v>
      </c>
      <c r="E72" t="s">
        <v>126</v>
      </c>
      <c r="F72" t="s">
        <v>975</v>
      </c>
      <c r="G72" t="s">
        <v>976</v>
      </c>
      <c r="H72" t="s">
        <v>105</v>
      </c>
      <c r="I72" s="77">
        <v>53108</v>
      </c>
      <c r="J72" s="77">
        <v>378.5</v>
      </c>
      <c r="K72" s="77">
        <v>0</v>
      </c>
      <c r="L72" s="77">
        <v>201.01378</v>
      </c>
      <c r="M72" s="77">
        <v>0.02</v>
      </c>
      <c r="N72" s="77">
        <v>0.34</v>
      </c>
      <c r="O72" s="77">
        <v>0.06</v>
      </c>
    </row>
    <row r="73" spans="2:15">
      <c r="B73" t="s">
        <v>977</v>
      </c>
      <c r="C73" t="s">
        <v>978</v>
      </c>
      <c r="D73" t="s">
        <v>103</v>
      </c>
      <c r="E73" t="s">
        <v>126</v>
      </c>
      <c r="F73" t="s">
        <v>979</v>
      </c>
      <c r="G73" t="s">
        <v>128</v>
      </c>
      <c r="H73" t="s">
        <v>105</v>
      </c>
      <c r="I73" s="77">
        <v>38230</v>
      </c>
      <c r="J73" s="77">
        <v>381.9</v>
      </c>
      <c r="K73" s="77">
        <v>0</v>
      </c>
      <c r="L73" s="77">
        <v>146.00037</v>
      </c>
      <c r="M73" s="77">
        <v>0.01</v>
      </c>
      <c r="N73" s="77">
        <v>0.25</v>
      </c>
      <c r="O73" s="77">
        <v>0.04</v>
      </c>
    </row>
    <row r="74" spans="2:15">
      <c r="B74" t="s">
        <v>980</v>
      </c>
      <c r="C74" t="s">
        <v>981</v>
      </c>
      <c r="D74" t="s">
        <v>103</v>
      </c>
      <c r="E74" t="s">
        <v>126</v>
      </c>
      <c r="F74" t="s">
        <v>982</v>
      </c>
      <c r="G74" t="s">
        <v>983</v>
      </c>
      <c r="H74" t="s">
        <v>105</v>
      </c>
      <c r="I74" s="77">
        <v>1039</v>
      </c>
      <c r="J74" s="77">
        <v>13560</v>
      </c>
      <c r="K74" s="77">
        <v>0</v>
      </c>
      <c r="L74" s="77">
        <v>140.88839999999999</v>
      </c>
      <c r="M74" s="77">
        <v>0.02</v>
      </c>
      <c r="N74" s="77">
        <v>0.24</v>
      </c>
      <c r="O74" s="77">
        <v>0.04</v>
      </c>
    </row>
    <row r="75" spans="2:15">
      <c r="B75" t="s">
        <v>984</v>
      </c>
      <c r="C75" t="s">
        <v>985</v>
      </c>
      <c r="D75" t="s">
        <v>103</v>
      </c>
      <c r="E75" t="s">
        <v>126</v>
      </c>
      <c r="F75" t="s">
        <v>986</v>
      </c>
      <c r="G75" t="s">
        <v>983</v>
      </c>
      <c r="H75" t="s">
        <v>105</v>
      </c>
      <c r="I75" s="77">
        <v>4920</v>
      </c>
      <c r="J75" s="77">
        <v>8044</v>
      </c>
      <c r="K75" s="77">
        <v>0</v>
      </c>
      <c r="L75" s="77">
        <v>395.76479999999998</v>
      </c>
      <c r="M75" s="77">
        <v>0.02</v>
      </c>
      <c r="N75" s="77">
        <v>0.67</v>
      </c>
      <c r="O75" s="77">
        <v>0.11</v>
      </c>
    </row>
    <row r="76" spans="2:15">
      <c r="B76" t="s">
        <v>987</v>
      </c>
      <c r="C76" t="s">
        <v>988</v>
      </c>
      <c r="D76" t="s">
        <v>103</v>
      </c>
      <c r="E76" t="s">
        <v>126</v>
      </c>
      <c r="F76" t="s">
        <v>989</v>
      </c>
      <c r="G76" t="s">
        <v>983</v>
      </c>
      <c r="H76" t="s">
        <v>105</v>
      </c>
      <c r="I76" s="77">
        <v>12861</v>
      </c>
      <c r="J76" s="77">
        <v>3895</v>
      </c>
      <c r="K76" s="77">
        <v>0</v>
      </c>
      <c r="L76" s="77">
        <v>500.93594999999999</v>
      </c>
      <c r="M76" s="77">
        <v>0.02</v>
      </c>
      <c r="N76" s="77">
        <v>0.85</v>
      </c>
      <c r="O76" s="77">
        <v>0.14000000000000001</v>
      </c>
    </row>
    <row r="77" spans="2:15">
      <c r="B77" t="s">
        <v>990</v>
      </c>
      <c r="C77" t="s">
        <v>991</v>
      </c>
      <c r="D77" t="s">
        <v>103</v>
      </c>
      <c r="E77" t="s">
        <v>126</v>
      </c>
      <c r="F77" t="s">
        <v>992</v>
      </c>
      <c r="G77" t="s">
        <v>130</v>
      </c>
      <c r="H77" t="s">
        <v>105</v>
      </c>
      <c r="I77" s="77">
        <v>1453</v>
      </c>
      <c r="J77" s="77">
        <v>16160</v>
      </c>
      <c r="K77" s="77">
        <v>0</v>
      </c>
      <c r="L77" s="77">
        <v>234.8048</v>
      </c>
      <c r="M77" s="77">
        <v>0.03</v>
      </c>
      <c r="N77" s="77">
        <v>0.4</v>
      </c>
      <c r="O77" s="77">
        <v>0.06</v>
      </c>
    </row>
    <row r="78" spans="2:15">
      <c r="B78" t="s">
        <v>993</v>
      </c>
      <c r="C78" t="s">
        <v>994</v>
      </c>
      <c r="D78" t="s">
        <v>103</v>
      </c>
      <c r="E78" t="s">
        <v>126</v>
      </c>
      <c r="F78" t="s">
        <v>995</v>
      </c>
      <c r="G78" t="s">
        <v>132</v>
      </c>
      <c r="H78" t="s">
        <v>105</v>
      </c>
      <c r="I78" s="77">
        <v>4969</v>
      </c>
      <c r="J78" s="77">
        <v>3548</v>
      </c>
      <c r="K78" s="77">
        <v>0</v>
      </c>
      <c r="L78" s="77">
        <v>176.30011999999999</v>
      </c>
      <c r="M78" s="77">
        <v>0.01</v>
      </c>
      <c r="N78" s="77">
        <v>0.3</v>
      </c>
      <c r="O78" s="77">
        <v>0.05</v>
      </c>
    </row>
    <row r="79" spans="2:15">
      <c r="B79" t="s">
        <v>996</v>
      </c>
      <c r="C79" t="s">
        <v>997</v>
      </c>
      <c r="D79" t="s">
        <v>103</v>
      </c>
      <c r="E79" t="s">
        <v>126</v>
      </c>
      <c r="F79" t="s">
        <v>998</v>
      </c>
      <c r="G79" t="s">
        <v>135</v>
      </c>
      <c r="H79" t="s">
        <v>105</v>
      </c>
      <c r="I79" s="77">
        <v>301</v>
      </c>
      <c r="J79" s="77">
        <v>3350</v>
      </c>
      <c r="K79" s="77">
        <v>0</v>
      </c>
      <c r="L79" s="77">
        <v>10.083500000000001</v>
      </c>
      <c r="M79" s="77">
        <v>0</v>
      </c>
      <c r="N79" s="77">
        <v>0.02</v>
      </c>
      <c r="O79" s="77">
        <v>0</v>
      </c>
    </row>
    <row r="80" spans="2:15">
      <c r="B80" t="s">
        <v>999</v>
      </c>
      <c r="C80" t="s">
        <v>1000</v>
      </c>
      <c r="D80" t="s">
        <v>103</v>
      </c>
      <c r="E80" t="s">
        <v>126</v>
      </c>
      <c r="F80" t="s">
        <v>760</v>
      </c>
      <c r="G80" t="s">
        <v>135</v>
      </c>
      <c r="H80" t="s">
        <v>105</v>
      </c>
      <c r="I80" s="77">
        <v>17202</v>
      </c>
      <c r="J80" s="77">
        <v>1372</v>
      </c>
      <c r="K80" s="77">
        <v>0</v>
      </c>
      <c r="L80" s="77">
        <v>236.01143999999999</v>
      </c>
      <c r="M80" s="77">
        <v>0.01</v>
      </c>
      <c r="N80" s="77">
        <v>0.4</v>
      </c>
      <c r="O80" s="77">
        <v>0.06</v>
      </c>
    </row>
    <row r="81" spans="2:15">
      <c r="B81" t="s">
        <v>1001</v>
      </c>
      <c r="C81" t="s">
        <v>1002</v>
      </c>
      <c r="D81" t="s">
        <v>103</v>
      </c>
      <c r="E81" t="s">
        <v>126</v>
      </c>
      <c r="F81" t="s">
        <v>603</v>
      </c>
      <c r="G81" t="s">
        <v>135</v>
      </c>
      <c r="H81" t="s">
        <v>105</v>
      </c>
      <c r="I81" s="77">
        <v>11408</v>
      </c>
      <c r="J81" s="77">
        <v>2077</v>
      </c>
      <c r="K81" s="77">
        <v>0</v>
      </c>
      <c r="L81" s="77">
        <v>236.94416000000001</v>
      </c>
      <c r="M81" s="77">
        <v>0.01</v>
      </c>
      <c r="N81" s="77">
        <v>0.4</v>
      </c>
      <c r="O81" s="77">
        <v>7.0000000000000007E-2</v>
      </c>
    </row>
    <row r="82" spans="2:15">
      <c r="B82" s="78" t="s">
        <v>1003</v>
      </c>
      <c r="E82" s="16"/>
      <c r="F82" s="16"/>
      <c r="G82" s="16"/>
      <c r="I82" s="79">
        <v>72307</v>
      </c>
      <c r="K82" s="79">
        <v>0</v>
      </c>
      <c r="L82" s="79">
        <v>528.99014499999998</v>
      </c>
      <c r="N82" s="79">
        <v>0.9</v>
      </c>
      <c r="O82" s="79">
        <v>0.15</v>
      </c>
    </row>
    <row r="83" spans="2:15">
      <c r="B83" t="s">
        <v>1004</v>
      </c>
      <c r="C83" t="s">
        <v>1005</v>
      </c>
      <c r="D83" t="s">
        <v>103</v>
      </c>
      <c r="E83" t="s">
        <v>126</v>
      </c>
      <c r="F83" t="s">
        <v>1006</v>
      </c>
      <c r="G83" t="s">
        <v>104</v>
      </c>
      <c r="H83" t="s">
        <v>105</v>
      </c>
      <c r="I83" s="77">
        <v>679</v>
      </c>
      <c r="J83" s="77">
        <v>10670</v>
      </c>
      <c r="K83" s="77">
        <v>0</v>
      </c>
      <c r="L83" s="77">
        <v>72.449299999999994</v>
      </c>
      <c r="M83" s="77">
        <v>0.01</v>
      </c>
      <c r="N83" s="77">
        <v>0.12</v>
      </c>
      <c r="O83" s="77">
        <v>0.02</v>
      </c>
    </row>
    <row r="84" spans="2:15">
      <c r="B84" t="s">
        <v>1007</v>
      </c>
      <c r="C84" t="s">
        <v>1008</v>
      </c>
      <c r="D84" t="s">
        <v>103</v>
      </c>
      <c r="E84" t="s">
        <v>126</v>
      </c>
      <c r="F84" t="s">
        <v>1009</v>
      </c>
      <c r="G84" t="s">
        <v>815</v>
      </c>
      <c r="H84" t="s">
        <v>105</v>
      </c>
      <c r="I84" s="77">
        <v>595</v>
      </c>
      <c r="J84" s="77">
        <v>1567</v>
      </c>
      <c r="K84" s="77">
        <v>0</v>
      </c>
      <c r="L84" s="77">
        <v>9.3236500000000007</v>
      </c>
      <c r="M84" s="77">
        <v>0</v>
      </c>
      <c r="N84" s="77">
        <v>0.02</v>
      </c>
      <c r="O84" s="77">
        <v>0</v>
      </c>
    </row>
    <row r="85" spans="2:15">
      <c r="B85" t="s">
        <v>1010</v>
      </c>
      <c r="C85" t="s">
        <v>1011</v>
      </c>
      <c r="D85" t="s">
        <v>103</v>
      </c>
      <c r="E85" t="s">
        <v>126</v>
      </c>
      <c r="F85" t="s">
        <v>1012</v>
      </c>
      <c r="G85" t="s">
        <v>815</v>
      </c>
      <c r="H85" t="s">
        <v>105</v>
      </c>
      <c r="I85" s="77">
        <v>5388</v>
      </c>
      <c r="J85" s="77">
        <v>289.89999999999998</v>
      </c>
      <c r="K85" s="77">
        <v>0</v>
      </c>
      <c r="L85" s="77">
        <v>15.619812</v>
      </c>
      <c r="M85" s="77">
        <v>0</v>
      </c>
      <c r="N85" s="77">
        <v>0.03</v>
      </c>
      <c r="O85" s="77">
        <v>0</v>
      </c>
    </row>
    <row r="86" spans="2:15">
      <c r="B86" t="s">
        <v>1013</v>
      </c>
      <c r="C86" t="s">
        <v>1014</v>
      </c>
      <c r="D86" t="s">
        <v>103</v>
      </c>
      <c r="E86" t="s">
        <v>126</v>
      </c>
      <c r="F86" t="s">
        <v>1015</v>
      </c>
      <c r="G86" t="s">
        <v>702</v>
      </c>
      <c r="H86" t="s">
        <v>105</v>
      </c>
      <c r="I86" s="77">
        <v>5119</v>
      </c>
      <c r="J86" s="77">
        <v>741.8</v>
      </c>
      <c r="K86" s="77">
        <v>0</v>
      </c>
      <c r="L86" s="77">
        <v>37.972741999999997</v>
      </c>
      <c r="M86" s="77">
        <v>0.01</v>
      </c>
      <c r="N86" s="77">
        <v>0.06</v>
      </c>
      <c r="O86" s="77">
        <v>0.01</v>
      </c>
    </row>
    <row r="87" spans="2:15">
      <c r="B87" t="s">
        <v>1016</v>
      </c>
      <c r="C87" t="s">
        <v>1017</v>
      </c>
      <c r="D87" t="s">
        <v>103</v>
      </c>
      <c r="E87" t="s">
        <v>126</v>
      </c>
      <c r="F87" t="s">
        <v>1018</v>
      </c>
      <c r="G87" t="s">
        <v>843</v>
      </c>
      <c r="H87" t="s">
        <v>105</v>
      </c>
      <c r="I87" s="77">
        <v>3350</v>
      </c>
      <c r="J87" s="77">
        <v>2437</v>
      </c>
      <c r="K87" s="77">
        <v>0</v>
      </c>
      <c r="L87" s="77">
        <v>81.639499999999998</v>
      </c>
      <c r="M87" s="77">
        <v>0.01</v>
      </c>
      <c r="N87" s="77">
        <v>0.14000000000000001</v>
      </c>
      <c r="O87" s="77">
        <v>0.02</v>
      </c>
    </row>
    <row r="88" spans="2:15">
      <c r="B88" t="s">
        <v>1019</v>
      </c>
      <c r="C88" t="s">
        <v>1020</v>
      </c>
      <c r="D88" t="s">
        <v>103</v>
      </c>
      <c r="E88" t="s">
        <v>126</v>
      </c>
      <c r="F88" t="s">
        <v>1021</v>
      </c>
      <c r="G88" t="s">
        <v>458</v>
      </c>
      <c r="H88" t="s">
        <v>105</v>
      </c>
      <c r="I88" s="77">
        <v>3872</v>
      </c>
      <c r="J88" s="77">
        <v>1315</v>
      </c>
      <c r="K88" s="77">
        <v>0</v>
      </c>
      <c r="L88" s="77">
        <v>50.916800000000002</v>
      </c>
      <c r="M88" s="77">
        <v>0.03</v>
      </c>
      <c r="N88" s="77">
        <v>0.09</v>
      </c>
      <c r="O88" s="77">
        <v>0.01</v>
      </c>
    </row>
    <row r="89" spans="2:15">
      <c r="B89" t="s">
        <v>1022</v>
      </c>
      <c r="C89" t="s">
        <v>1023</v>
      </c>
      <c r="D89" t="s">
        <v>103</v>
      </c>
      <c r="E89" t="s">
        <v>126</v>
      </c>
      <c r="F89" t="s">
        <v>1024</v>
      </c>
      <c r="G89" t="s">
        <v>458</v>
      </c>
      <c r="H89" t="s">
        <v>105</v>
      </c>
      <c r="I89" s="77">
        <v>3800</v>
      </c>
      <c r="J89" s="77">
        <v>1066</v>
      </c>
      <c r="K89" s="77">
        <v>0</v>
      </c>
      <c r="L89" s="77">
        <v>40.508000000000003</v>
      </c>
      <c r="M89" s="77">
        <v>0.02</v>
      </c>
      <c r="N89" s="77">
        <v>7.0000000000000007E-2</v>
      </c>
      <c r="O89" s="77">
        <v>0.01</v>
      </c>
    </row>
    <row r="90" spans="2:15">
      <c r="B90" t="s">
        <v>1025</v>
      </c>
      <c r="C90" t="s">
        <v>1026</v>
      </c>
      <c r="D90" t="s">
        <v>103</v>
      </c>
      <c r="E90" t="s">
        <v>126</v>
      </c>
      <c r="F90" t="s">
        <v>1027</v>
      </c>
      <c r="G90" t="s">
        <v>497</v>
      </c>
      <c r="H90" t="s">
        <v>105</v>
      </c>
      <c r="I90" s="77">
        <v>3184</v>
      </c>
      <c r="J90" s="77">
        <v>2272</v>
      </c>
      <c r="K90" s="77">
        <v>0</v>
      </c>
      <c r="L90" s="77">
        <v>72.340479999999999</v>
      </c>
      <c r="M90" s="77">
        <v>0.01</v>
      </c>
      <c r="N90" s="77">
        <v>0.12</v>
      </c>
      <c r="O90" s="77">
        <v>0.02</v>
      </c>
    </row>
    <row r="91" spans="2:15">
      <c r="B91" t="s">
        <v>1028</v>
      </c>
      <c r="C91" t="s">
        <v>1029</v>
      </c>
      <c r="D91" t="s">
        <v>103</v>
      </c>
      <c r="E91" t="s">
        <v>126</v>
      </c>
      <c r="F91" t="s">
        <v>1030</v>
      </c>
      <c r="G91" t="s">
        <v>497</v>
      </c>
      <c r="H91" t="s">
        <v>105</v>
      </c>
      <c r="I91" s="77">
        <v>7763</v>
      </c>
      <c r="J91" s="77">
        <v>492</v>
      </c>
      <c r="K91" s="77">
        <v>0</v>
      </c>
      <c r="L91" s="77">
        <v>38.193959999999997</v>
      </c>
      <c r="M91" s="77">
        <v>0.01</v>
      </c>
      <c r="N91" s="77">
        <v>0.06</v>
      </c>
      <c r="O91" s="77">
        <v>0.01</v>
      </c>
    </row>
    <row r="92" spans="2:15">
      <c r="B92" t="s">
        <v>1031</v>
      </c>
      <c r="C92" t="s">
        <v>1032</v>
      </c>
      <c r="D92" t="s">
        <v>103</v>
      </c>
      <c r="E92" t="s">
        <v>126</v>
      </c>
      <c r="F92" t="s">
        <v>1033</v>
      </c>
      <c r="G92" t="s">
        <v>130</v>
      </c>
      <c r="H92" t="s">
        <v>105</v>
      </c>
      <c r="I92" s="77">
        <v>11293</v>
      </c>
      <c r="J92" s="77">
        <v>529</v>
      </c>
      <c r="K92" s="77">
        <v>0</v>
      </c>
      <c r="L92" s="77">
        <v>59.73997</v>
      </c>
      <c r="M92" s="77">
        <v>0.02</v>
      </c>
      <c r="N92" s="77">
        <v>0.1</v>
      </c>
      <c r="O92" s="77">
        <v>0.02</v>
      </c>
    </row>
    <row r="93" spans="2:15">
      <c r="B93" t="s">
        <v>1034</v>
      </c>
      <c r="C93" t="s">
        <v>1035</v>
      </c>
      <c r="D93" t="s">
        <v>103</v>
      </c>
      <c r="E93" t="s">
        <v>126</v>
      </c>
      <c r="F93" t="s">
        <v>1036</v>
      </c>
      <c r="G93" t="s">
        <v>130</v>
      </c>
      <c r="H93" t="s">
        <v>105</v>
      </c>
      <c r="I93" s="77">
        <v>575</v>
      </c>
      <c r="J93" s="77">
        <v>2035</v>
      </c>
      <c r="K93" s="77">
        <v>0</v>
      </c>
      <c r="L93" s="77">
        <v>11.70125</v>
      </c>
      <c r="M93" s="77">
        <v>0</v>
      </c>
      <c r="N93" s="77">
        <v>0.02</v>
      </c>
      <c r="O93" s="77">
        <v>0</v>
      </c>
    </row>
    <row r="94" spans="2:15">
      <c r="B94" t="s">
        <v>1037</v>
      </c>
      <c r="C94" t="s">
        <v>1038</v>
      </c>
      <c r="D94" t="s">
        <v>103</v>
      </c>
      <c r="E94" t="s">
        <v>126</v>
      </c>
      <c r="F94" t="s">
        <v>1039</v>
      </c>
      <c r="G94" t="s">
        <v>130</v>
      </c>
      <c r="H94" t="s">
        <v>105</v>
      </c>
      <c r="I94" s="77">
        <v>26679</v>
      </c>
      <c r="J94" s="77">
        <v>143.9</v>
      </c>
      <c r="K94" s="77">
        <v>0</v>
      </c>
      <c r="L94" s="77">
        <v>38.391081</v>
      </c>
      <c r="M94" s="77">
        <v>0.01</v>
      </c>
      <c r="N94" s="77">
        <v>7.0000000000000007E-2</v>
      </c>
      <c r="O94" s="77">
        <v>0.01</v>
      </c>
    </row>
    <row r="95" spans="2:15">
      <c r="B95" t="s">
        <v>1040</v>
      </c>
      <c r="C95" t="s">
        <v>1041</v>
      </c>
      <c r="D95" t="s">
        <v>103</v>
      </c>
      <c r="E95" t="s">
        <v>126</v>
      </c>
      <c r="F95" t="s">
        <v>1042</v>
      </c>
      <c r="G95" t="s">
        <v>132</v>
      </c>
      <c r="H95" t="s">
        <v>105</v>
      </c>
      <c r="I95" s="77">
        <v>10</v>
      </c>
      <c r="J95" s="77">
        <v>1936</v>
      </c>
      <c r="K95" s="77">
        <v>0</v>
      </c>
      <c r="L95" s="77">
        <v>0.19359999999999999</v>
      </c>
      <c r="M95" s="77">
        <v>0</v>
      </c>
      <c r="N95" s="77">
        <v>0</v>
      </c>
      <c r="O95" s="77">
        <v>0</v>
      </c>
    </row>
    <row r="96" spans="2:15">
      <c r="B96" s="78" t="s">
        <v>1043</v>
      </c>
      <c r="E96" s="16"/>
      <c r="F96" s="16"/>
      <c r="G96" s="16"/>
      <c r="I96" s="79">
        <v>0</v>
      </c>
      <c r="K96" s="79">
        <v>0</v>
      </c>
      <c r="L96" s="79">
        <v>0</v>
      </c>
      <c r="N96" s="79">
        <v>0</v>
      </c>
      <c r="O96" s="79">
        <v>0</v>
      </c>
    </row>
    <row r="97" spans="2:15">
      <c r="B97" t="s">
        <v>224</v>
      </c>
      <c r="C97" t="s">
        <v>224</v>
      </c>
      <c r="E97" s="16"/>
      <c r="F97" s="16"/>
      <c r="G97" t="s">
        <v>224</v>
      </c>
      <c r="H97" t="s">
        <v>224</v>
      </c>
      <c r="I97" s="77">
        <v>0</v>
      </c>
      <c r="J97" s="77">
        <v>0</v>
      </c>
      <c r="L97" s="77">
        <v>0</v>
      </c>
      <c r="M97" s="77">
        <v>0</v>
      </c>
      <c r="N97" s="77">
        <v>0</v>
      </c>
      <c r="O97" s="77">
        <v>0</v>
      </c>
    </row>
    <row r="98" spans="2:15">
      <c r="B98" s="78" t="s">
        <v>229</v>
      </c>
      <c r="E98" s="16"/>
      <c r="F98" s="16"/>
      <c r="G98" s="16"/>
      <c r="I98" s="79">
        <v>136441</v>
      </c>
      <c r="K98" s="79">
        <v>0.69314614900000004</v>
      </c>
      <c r="L98" s="79">
        <v>11332.759995276099</v>
      </c>
      <c r="N98" s="79">
        <v>19.190000000000001</v>
      </c>
      <c r="O98" s="79">
        <v>3.11</v>
      </c>
    </row>
    <row r="99" spans="2:15">
      <c r="B99" s="78" t="s">
        <v>322</v>
      </c>
      <c r="E99" s="16"/>
      <c r="F99" s="16"/>
      <c r="G99" s="16"/>
      <c r="I99" s="79">
        <v>16381</v>
      </c>
      <c r="K99" s="79">
        <v>0</v>
      </c>
      <c r="L99" s="79">
        <v>1818.6397424899999</v>
      </c>
      <c r="N99" s="79">
        <v>3.08</v>
      </c>
      <c r="O99" s="79">
        <v>0.5</v>
      </c>
    </row>
    <row r="100" spans="2:15">
      <c r="B100" t="s">
        <v>1044</v>
      </c>
      <c r="C100" t="s">
        <v>1045</v>
      </c>
      <c r="D100" t="s">
        <v>1046</v>
      </c>
      <c r="E100" t="s">
        <v>1047</v>
      </c>
      <c r="F100" t="s">
        <v>861</v>
      </c>
      <c r="G100" t="s">
        <v>1048</v>
      </c>
      <c r="H100" t="s">
        <v>109</v>
      </c>
      <c r="I100" s="77">
        <v>394</v>
      </c>
      <c r="J100" s="77">
        <v>8414</v>
      </c>
      <c r="K100" s="77">
        <v>0</v>
      </c>
      <c r="L100" s="77">
        <v>120.96858284</v>
      </c>
      <c r="M100" s="77">
        <v>0</v>
      </c>
      <c r="N100" s="77">
        <v>0.2</v>
      </c>
      <c r="O100" s="77">
        <v>0.03</v>
      </c>
    </row>
    <row r="101" spans="2:15">
      <c r="B101" t="s">
        <v>1049</v>
      </c>
      <c r="C101" t="s">
        <v>1050</v>
      </c>
      <c r="D101" t="s">
        <v>1046</v>
      </c>
      <c r="E101" t="s">
        <v>1047</v>
      </c>
      <c r="F101" t="s">
        <v>1051</v>
      </c>
      <c r="G101" t="s">
        <v>1052</v>
      </c>
      <c r="H101" t="s">
        <v>109</v>
      </c>
      <c r="I101" s="77">
        <v>4135</v>
      </c>
      <c r="J101" s="77">
        <v>690</v>
      </c>
      <c r="K101" s="77">
        <v>0</v>
      </c>
      <c r="L101" s="77">
        <v>104.11144349999999</v>
      </c>
      <c r="M101" s="77">
        <v>0.02</v>
      </c>
      <c r="N101" s="77">
        <v>0.18</v>
      </c>
      <c r="O101" s="77">
        <v>0.03</v>
      </c>
    </row>
    <row r="102" spans="2:15">
      <c r="B102" t="s">
        <v>1053</v>
      </c>
      <c r="C102" t="s">
        <v>1054</v>
      </c>
      <c r="D102" t="s">
        <v>1046</v>
      </c>
      <c r="E102" t="s">
        <v>1047</v>
      </c>
      <c r="F102" t="s">
        <v>1055</v>
      </c>
      <c r="G102" t="s">
        <v>1052</v>
      </c>
      <c r="H102" t="s">
        <v>109</v>
      </c>
      <c r="I102" s="77">
        <v>277</v>
      </c>
      <c r="J102" s="77">
        <v>809</v>
      </c>
      <c r="K102" s="77">
        <v>0</v>
      </c>
      <c r="L102" s="77">
        <v>8.1771535699999998</v>
      </c>
      <c r="M102" s="77">
        <v>0</v>
      </c>
      <c r="N102" s="77">
        <v>0.01</v>
      </c>
      <c r="O102" s="77">
        <v>0</v>
      </c>
    </row>
    <row r="103" spans="2:15">
      <c r="B103" t="s">
        <v>1056</v>
      </c>
      <c r="C103" t="s">
        <v>1057</v>
      </c>
      <c r="D103" t="s">
        <v>1046</v>
      </c>
      <c r="E103" t="s">
        <v>1047</v>
      </c>
      <c r="F103" t="s">
        <v>1009</v>
      </c>
      <c r="G103" t="s">
        <v>1052</v>
      </c>
      <c r="H103" t="s">
        <v>109</v>
      </c>
      <c r="I103" s="77">
        <v>650</v>
      </c>
      <c r="J103" s="77">
        <v>420</v>
      </c>
      <c r="K103" s="77">
        <v>0</v>
      </c>
      <c r="L103" s="77">
        <v>9.9617699999999996</v>
      </c>
      <c r="M103" s="77">
        <v>0</v>
      </c>
      <c r="N103" s="77">
        <v>0.02</v>
      </c>
      <c r="O103" s="77">
        <v>0</v>
      </c>
    </row>
    <row r="104" spans="2:15">
      <c r="B104" t="s">
        <v>1058</v>
      </c>
      <c r="C104" t="s">
        <v>1059</v>
      </c>
      <c r="D104" t="s">
        <v>1060</v>
      </c>
      <c r="E104" t="s">
        <v>1047</v>
      </c>
      <c r="F104" t="s">
        <v>814</v>
      </c>
      <c r="G104" t="s">
        <v>1052</v>
      </c>
      <c r="H104" t="s">
        <v>109</v>
      </c>
      <c r="I104" s="77">
        <v>1776</v>
      </c>
      <c r="J104" s="77">
        <v>2471</v>
      </c>
      <c r="K104" s="77">
        <v>0</v>
      </c>
      <c r="L104" s="77">
        <v>160.13621903999999</v>
      </c>
      <c r="M104" s="77">
        <v>0</v>
      </c>
      <c r="N104" s="77">
        <v>0.27</v>
      </c>
      <c r="O104" s="77">
        <v>0.04</v>
      </c>
    </row>
    <row r="105" spans="2:15">
      <c r="B105" t="s">
        <v>1061</v>
      </c>
      <c r="C105" t="s">
        <v>1062</v>
      </c>
      <c r="D105" t="s">
        <v>1046</v>
      </c>
      <c r="E105" t="s">
        <v>1047</v>
      </c>
      <c r="F105" t="s">
        <v>1063</v>
      </c>
      <c r="G105" t="s">
        <v>1064</v>
      </c>
      <c r="H105" t="s">
        <v>109</v>
      </c>
      <c r="I105" s="77">
        <v>344</v>
      </c>
      <c r="J105" s="77">
        <v>8435</v>
      </c>
      <c r="K105" s="77">
        <v>0</v>
      </c>
      <c r="L105" s="77">
        <v>105.88084360000001</v>
      </c>
      <c r="M105" s="77">
        <v>0</v>
      </c>
      <c r="N105" s="77">
        <v>0.18</v>
      </c>
      <c r="O105" s="77">
        <v>0.03</v>
      </c>
    </row>
    <row r="106" spans="2:15">
      <c r="B106" t="s">
        <v>1065</v>
      </c>
      <c r="C106" t="s">
        <v>1066</v>
      </c>
      <c r="D106" t="s">
        <v>1046</v>
      </c>
      <c r="E106" t="s">
        <v>1047</v>
      </c>
      <c r="F106" t="s">
        <v>935</v>
      </c>
      <c r="G106" t="s">
        <v>1064</v>
      </c>
      <c r="H106" t="s">
        <v>109</v>
      </c>
      <c r="I106" s="77">
        <v>441</v>
      </c>
      <c r="J106" s="77">
        <v>2732</v>
      </c>
      <c r="K106" s="77">
        <v>0</v>
      </c>
      <c r="L106" s="77">
        <v>43.963589880000001</v>
      </c>
      <c r="M106" s="77">
        <v>0</v>
      </c>
      <c r="N106" s="77">
        <v>7.0000000000000007E-2</v>
      </c>
      <c r="O106" s="77">
        <v>0.01</v>
      </c>
    </row>
    <row r="107" spans="2:15">
      <c r="B107" t="s">
        <v>1067</v>
      </c>
      <c r="C107" t="s">
        <v>1068</v>
      </c>
      <c r="D107" t="s">
        <v>1046</v>
      </c>
      <c r="E107" t="s">
        <v>1047</v>
      </c>
      <c r="F107" t="s">
        <v>1069</v>
      </c>
      <c r="G107" t="s">
        <v>1070</v>
      </c>
      <c r="H107" t="s">
        <v>109</v>
      </c>
      <c r="I107" s="77">
        <v>1125</v>
      </c>
      <c r="J107" s="77">
        <v>6632</v>
      </c>
      <c r="K107" s="77">
        <v>0</v>
      </c>
      <c r="L107" s="77">
        <v>272.25189</v>
      </c>
      <c r="M107" s="77">
        <v>0</v>
      </c>
      <c r="N107" s="77">
        <v>0.46</v>
      </c>
      <c r="O107" s="77">
        <v>7.0000000000000007E-2</v>
      </c>
    </row>
    <row r="108" spans="2:15">
      <c r="B108" t="s">
        <v>1071</v>
      </c>
      <c r="C108" t="s">
        <v>1072</v>
      </c>
      <c r="D108" t="s">
        <v>1046</v>
      </c>
      <c r="E108" t="s">
        <v>1047</v>
      </c>
      <c r="F108" t="s">
        <v>1073</v>
      </c>
      <c r="G108" t="s">
        <v>1070</v>
      </c>
      <c r="H108" t="s">
        <v>109</v>
      </c>
      <c r="I108" s="77">
        <v>365</v>
      </c>
      <c r="J108" s="77">
        <v>4395</v>
      </c>
      <c r="K108" s="77">
        <v>0</v>
      </c>
      <c r="L108" s="77">
        <v>58.536345750000002</v>
      </c>
      <c r="M108" s="77">
        <v>0</v>
      </c>
      <c r="N108" s="77">
        <v>0.1</v>
      </c>
      <c r="O108" s="77">
        <v>0.02</v>
      </c>
    </row>
    <row r="109" spans="2:15">
      <c r="B109" t="s">
        <v>1074</v>
      </c>
      <c r="C109" t="s">
        <v>1075</v>
      </c>
      <c r="D109" t="s">
        <v>1046</v>
      </c>
      <c r="E109" t="s">
        <v>1047</v>
      </c>
      <c r="F109" t="s">
        <v>1076</v>
      </c>
      <c r="G109" t="s">
        <v>1070</v>
      </c>
      <c r="H109" t="s">
        <v>109</v>
      </c>
      <c r="I109" s="77">
        <v>370</v>
      </c>
      <c r="J109" s="77">
        <v>9955</v>
      </c>
      <c r="K109" s="77">
        <v>0</v>
      </c>
      <c r="L109" s="77">
        <v>134.40544149999999</v>
      </c>
      <c r="M109" s="77">
        <v>0</v>
      </c>
      <c r="N109" s="77">
        <v>0.23</v>
      </c>
      <c r="O109" s="77">
        <v>0.04</v>
      </c>
    </row>
    <row r="110" spans="2:15">
      <c r="B110" t="s">
        <v>1077</v>
      </c>
      <c r="C110" t="s">
        <v>1078</v>
      </c>
      <c r="D110" t="s">
        <v>1046</v>
      </c>
      <c r="E110" t="s">
        <v>1047</v>
      </c>
      <c r="F110" t="s">
        <v>995</v>
      </c>
      <c r="G110" t="s">
        <v>1070</v>
      </c>
      <c r="H110" t="s">
        <v>109</v>
      </c>
      <c r="I110" s="77">
        <v>1546</v>
      </c>
      <c r="J110" s="77">
        <v>974</v>
      </c>
      <c r="K110" s="77">
        <v>0</v>
      </c>
      <c r="L110" s="77">
        <v>54.946787960000002</v>
      </c>
      <c r="M110" s="77">
        <v>0</v>
      </c>
      <c r="N110" s="77">
        <v>0.09</v>
      </c>
      <c r="O110" s="77">
        <v>0.02</v>
      </c>
    </row>
    <row r="111" spans="2:15">
      <c r="B111" t="s">
        <v>1079</v>
      </c>
      <c r="C111" t="s">
        <v>1080</v>
      </c>
      <c r="D111" t="s">
        <v>1046</v>
      </c>
      <c r="E111" t="s">
        <v>1047</v>
      </c>
      <c r="F111" t="s">
        <v>1081</v>
      </c>
      <c r="G111" t="s">
        <v>1070</v>
      </c>
      <c r="H111" t="s">
        <v>109</v>
      </c>
      <c r="I111" s="77">
        <v>895</v>
      </c>
      <c r="J111" s="77">
        <v>9863</v>
      </c>
      <c r="K111" s="77">
        <v>0</v>
      </c>
      <c r="L111" s="77">
        <v>322.11127864999997</v>
      </c>
      <c r="M111" s="77">
        <v>0</v>
      </c>
      <c r="N111" s="77">
        <v>0.55000000000000004</v>
      </c>
      <c r="O111" s="77">
        <v>0.09</v>
      </c>
    </row>
    <row r="112" spans="2:15">
      <c r="B112" t="s">
        <v>1082</v>
      </c>
      <c r="C112" t="s">
        <v>1083</v>
      </c>
      <c r="D112" t="s">
        <v>1046</v>
      </c>
      <c r="E112" t="s">
        <v>1047</v>
      </c>
      <c r="F112" t="s">
        <v>1084</v>
      </c>
      <c r="G112" t="s">
        <v>1085</v>
      </c>
      <c r="H112" t="s">
        <v>109</v>
      </c>
      <c r="I112" s="77">
        <v>2168</v>
      </c>
      <c r="J112" s="77">
        <v>1775</v>
      </c>
      <c r="K112" s="77">
        <v>0</v>
      </c>
      <c r="L112" s="77">
        <v>140.420818</v>
      </c>
      <c r="M112" s="77">
        <v>0.01</v>
      </c>
      <c r="N112" s="77">
        <v>0.24</v>
      </c>
      <c r="O112" s="77">
        <v>0.04</v>
      </c>
    </row>
    <row r="113" spans="2:15">
      <c r="B113" t="s">
        <v>1086</v>
      </c>
      <c r="C113" t="s">
        <v>1087</v>
      </c>
      <c r="D113" t="s">
        <v>1046</v>
      </c>
      <c r="E113" t="s">
        <v>1047</v>
      </c>
      <c r="F113" t="s">
        <v>1088</v>
      </c>
      <c r="G113" t="s">
        <v>1085</v>
      </c>
      <c r="H113" t="s">
        <v>109</v>
      </c>
      <c r="I113" s="77">
        <v>289</v>
      </c>
      <c r="J113" s="77">
        <v>3060</v>
      </c>
      <c r="K113" s="77">
        <v>0</v>
      </c>
      <c r="L113" s="77">
        <v>32.269566599999997</v>
      </c>
      <c r="M113" s="77">
        <v>0</v>
      </c>
      <c r="N113" s="77">
        <v>0.05</v>
      </c>
      <c r="O113" s="77">
        <v>0.01</v>
      </c>
    </row>
    <row r="114" spans="2:15">
      <c r="B114" t="s">
        <v>1089</v>
      </c>
      <c r="C114" t="s">
        <v>1087</v>
      </c>
      <c r="D114" t="s">
        <v>1046</v>
      </c>
      <c r="E114" t="s">
        <v>1047</v>
      </c>
      <c r="F114" t="s">
        <v>1088</v>
      </c>
      <c r="G114" t="s">
        <v>1085</v>
      </c>
      <c r="H114" t="s">
        <v>109</v>
      </c>
      <c r="I114" s="77">
        <v>574</v>
      </c>
      <c r="J114" s="77">
        <v>3060</v>
      </c>
      <c r="K114" s="77">
        <v>0</v>
      </c>
      <c r="L114" s="77">
        <v>64.092495600000007</v>
      </c>
      <c r="M114" s="77">
        <v>0</v>
      </c>
      <c r="N114" s="77">
        <v>0.11</v>
      </c>
      <c r="O114" s="77">
        <v>0.02</v>
      </c>
    </row>
    <row r="115" spans="2:15">
      <c r="B115" t="s">
        <v>1090</v>
      </c>
      <c r="C115" t="s">
        <v>1091</v>
      </c>
      <c r="D115" t="s">
        <v>1046</v>
      </c>
      <c r="E115" t="s">
        <v>1047</v>
      </c>
      <c r="F115" t="s">
        <v>1092</v>
      </c>
      <c r="G115" t="s">
        <v>1093</v>
      </c>
      <c r="H115" t="s">
        <v>109</v>
      </c>
      <c r="I115" s="77">
        <v>1032</v>
      </c>
      <c r="J115" s="77">
        <v>4950</v>
      </c>
      <c r="K115" s="77">
        <v>0</v>
      </c>
      <c r="L115" s="77">
        <v>186.40551600000001</v>
      </c>
      <c r="M115" s="77">
        <v>0</v>
      </c>
      <c r="N115" s="77">
        <v>0.32</v>
      </c>
      <c r="O115" s="77">
        <v>0.05</v>
      </c>
    </row>
    <row r="116" spans="2:15">
      <c r="B116" s="78" t="s">
        <v>323</v>
      </c>
      <c r="E116" s="16"/>
      <c r="F116" s="16"/>
      <c r="G116" s="16"/>
      <c r="I116" s="79">
        <v>120060</v>
      </c>
      <c r="K116" s="79">
        <v>0.69314614900000004</v>
      </c>
      <c r="L116" s="79">
        <v>9514.1202527861005</v>
      </c>
      <c r="N116" s="79">
        <v>16.11</v>
      </c>
      <c r="O116" s="79">
        <v>2.61</v>
      </c>
    </row>
    <row r="117" spans="2:15">
      <c r="B117" t="s">
        <v>1094</v>
      </c>
      <c r="C117" t="s">
        <v>1095</v>
      </c>
      <c r="D117" t="s">
        <v>1046</v>
      </c>
      <c r="E117" t="s">
        <v>1047</v>
      </c>
      <c r="F117" t="s">
        <v>1096</v>
      </c>
      <c r="G117" t="s">
        <v>1097</v>
      </c>
      <c r="H117" t="s">
        <v>109</v>
      </c>
      <c r="I117" s="77">
        <v>330</v>
      </c>
      <c r="J117" s="77">
        <v>9193</v>
      </c>
      <c r="K117" s="77">
        <v>0</v>
      </c>
      <c r="L117" s="77">
        <v>110.69934809999999</v>
      </c>
      <c r="M117" s="77">
        <v>0</v>
      </c>
      <c r="N117" s="77">
        <v>0.19</v>
      </c>
      <c r="O117" s="77">
        <v>0.03</v>
      </c>
    </row>
    <row r="118" spans="2:15">
      <c r="B118" t="s">
        <v>1098</v>
      </c>
      <c r="C118" t="s">
        <v>1099</v>
      </c>
      <c r="D118" t="s">
        <v>1100</v>
      </c>
      <c r="E118" t="s">
        <v>1047</v>
      </c>
      <c r="F118" t="s">
        <v>1101</v>
      </c>
      <c r="G118" t="s">
        <v>1097</v>
      </c>
      <c r="H118" t="s">
        <v>113</v>
      </c>
      <c r="I118" s="77">
        <v>37</v>
      </c>
      <c r="J118" s="77">
        <v>14334</v>
      </c>
      <c r="K118" s="77">
        <v>0</v>
      </c>
      <c r="L118" s="77">
        <v>22.411868364</v>
      </c>
      <c r="M118" s="77">
        <v>0</v>
      </c>
      <c r="N118" s="77">
        <v>0.04</v>
      </c>
      <c r="O118" s="77">
        <v>0.01</v>
      </c>
    </row>
    <row r="119" spans="2:15">
      <c r="B119" t="s">
        <v>1102</v>
      </c>
      <c r="C119" t="s">
        <v>1103</v>
      </c>
      <c r="D119" t="s">
        <v>1046</v>
      </c>
      <c r="E119" t="s">
        <v>1047</v>
      </c>
      <c r="F119" t="s">
        <v>1104</v>
      </c>
      <c r="G119" t="s">
        <v>1105</v>
      </c>
      <c r="H119" t="s">
        <v>113</v>
      </c>
      <c r="I119" s="77">
        <v>876</v>
      </c>
      <c r="J119" s="77">
        <v>1140</v>
      </c>
      <c r="K119" s="77">
        <v>0</v>
      </c>
      <c r="L119" s="77">
        <v>42.200529119999999</v>
      </c>
      <c r="M119" s="77">
        <v>0</v>
      </c>
      <c r="N119" s="77">
        <v>7.0000000000000007E-2</v>
      </c>
      <c r="O119" s="77">
        <v>0.01</v>
      </c>
    </row>
    <row r="120" spans="2:15">
      <c r="B120" t="s">
        <v>1106</v>
      </c>
      <c r="C120" t="s">
        <v>1107</v>
      </c>
      <c r="D120" t="s">
        <v>1046</v>
      </c>
      <c r="E120" t="s">
        <v>1047</v>
      </c>
      <c r="F120" t="s">
        <v>1108</v>
      </c>
      <c r="G120" t="s">
        <v>1105</v>
      </c>
      <c r="H120" t="s">
        <v>109</v>
      </c>
      <c r="I120" s="77">
        <v>947</v>
      </c>
      <c r="J120" s="77">
        <v>1030</v>
      </c>
      <c r="K120" s="77">
        <v>0</v>
      </c>
      <c r="L120" s="77">
        <v>35.5927109</v>
      </c>
      <c r="M120" s="77">
        <v>0</v>
      </c>
      <c r="N120" s="77">
        <v>0.06</v>
      </c>
      <c r="O120" s="77">
        <v>0.01</v>
      </c>
    </row>
    <row r="121" spans="2:15">
      <c r="B121" t="s">
        <v>1109</v>
      </c>
      <c r="C121" t="s">
        <v>1110</v>
      </c>
      <c r="D121" t="s">
        <v>1046</v>
      </c>
      <c r="E121" t="s">
        <v>1047</v>
      </c>
      <c r="F121" t="s">
        <v>1111</v>
      </c>
      <c r="G121" t="s">
        <v>1105</v>
      </c>
      <c r="H121" t="s">
        <v>109</v>
      </c>
      <c r="I121" s="77">
        <v>3426</v>
      </c>
      <c r="J121" s="77">
        <v>2867</v>
      </c>
      <c r="K121" s="77">
        <v>0</v>
      </c>
      <c r="L121" s="77">
        <v>358.41725958000001</v>
      </c>
      <c r="M121" s="77">
        <v>0</v>
      </c>
      <c r="N121" s="77">
        <v>0.61</v>
      </c>
      <c r="O121" s="77">
        <v>0.1</v>
      </c>
    </row>
    <row r="122" spans="2:15">
      <c r="B122" t="s">
        <v>1112</v>
      </c>
      <c r="C122" t="s">
        <v>1113</v>
      </c>
      <c r="D122" t="s">
        <v>1046</v>
      </c>
      <c r="E122" t="s">
        <v>1047</v>
      </c>
      <c r="F122" t="s">
        <v>1114</v>
      </c>
      <c r="G122" t="s">
        <v>1105</v>
      </c>
      <c r="H122" t="s">
        <v>116</v>
      </c>
      <c r="I122" s="77">
        <v>6887</v>
      </c>
      <c r="J122" s="77">
        <v>189.92</v>
      </c>
      <c r="K122" s="77">
        <v>0</v>
      </c>
      <c r="L122" s="77">
        <v>62.455999159999998</v>
      </c>
      <c r="M122" s="77">
        <v>0</v>
      </c>
      <c r="N122" s="77">
        <v>0.11</v>
      </c>
      <c r="O122" s="77">
        <v>0.02</v>
      </c>
    </row>
    <row r="123" spans="2:15">
      <c r="B123" t="s">
        <v>1115</v>
      </c>
      <c r="C123" t="s">
        <v>1116</v>
      </c>
      <c r="D123" t="s">
        <v>1046</v>
      </c>
      <c r="E123" t="s">
        <v>1047</v>
      </c>
      <c r="F123" t="s">
        <v>1117</v>
      </c>
      <c r="G123" t="s">
        <v>1105</v>
      </c>
      <c r="H123" t="s">
        <v>113</v>
      </c>
      <c r="I123" s="77">
        <v>550</v>
      </c>
      <c r="J123" s="77">
        <v>5271</v>
      </c>
      <c r="K123" s="77">
        <v>0</v>
      </c>
      <c r="L123" s="77">
        <v>122.5080549</v>
      </c>
      <c r="M123" s="77">
        <v>0</v>
      </c>
      <c r="N123" s="77">
        <v>0.21</v>
      </c>
      <c r="O123" s="77">
        <v>0.03</v>
      </c>
    </row>
    <row r="124" spans="2:15">
      <c r="B124" t="s">
        <v>1118</v>
      </c>
      <c r="C124" t="s">
        <v>1119</v>
      </c>
      <c r="D124" t="s">
        <v>1046</v>
      </c>
      <c r="E124" t="s">
        <v>1047</v>
      </c>
      <c r="F124" t="s">
        <v>1120</v>
      </c>
      <c r="G124" t="s">
        <v>1105</v>
      </c>
      <c r="H124" t="s">
        <v>109</v>
      </c>
      <c r="I124" s="77">
        <v>467</v>
      </c>
      <c r="J124" s="77">
        <v>6688</v>
      </c>
      <c r="K124" s="77">
        <v>0</v>
      </c>
      <c r="L124" s="77">
        <v>113.96907104</v>
      </c>
      <c r="M124" s="77">
        <v>0</v>
      </c>
      <c r="N124" s="77">
        <v>0.19</v>
      </c>
      <c r="O124" s="77">
        <v>0.03</v>
      </c>
    </row>
    <row r="125" spans="2:15">
      <c r="B125" t="s">
        <v>1121</v>
      </c>
      <c r="C125" t="s">
        <v>1122</v>
      </c>
      <c r="D125" t="s">
        <v>1060</v>
      </c>
      <c r="E125" t="s">
        <v>1047</v>
      </c>
      <c r="F125" t="s">
        <v>1123</v>
      </c>
      <c r="G125" t="s">
        <v>1105</v>
      </c>
      <c r="H125" t="s">
        <v>109</v>
      </c>
      <c r="I125" s="77">
        <v>175</v>
      </c>
      <c r="J125" s="77">
        <v>10493</v>
      </c>
      <c r="K125" s="77">
        <v>0</v>
      </c>
      <c r="L125" s="77">
        <v>67.005674749999997</v>
      </c>
      <c r="M125" s="77">
        <v>0</v>
      </c>
      <c r="N125" s="77">
        <v>0.11</v>
      </c>
      <c r="O125" s="77">
        <v>0.02</v>
      </c>
    </row>
    <row r="126" spans="2:15">
      <c r="B126" t="s">
        <v>1124</v>
      </c>
      <c r="C126" t="s">
        <v>1125</v>
      </c>
      <c r="D126" t="s">
        <v>1046</v>
      </c>
      <c r="E126" t="s">
        <v>1047</v>
      </c>
      <c r="F126" t="s">
        <v>1126</v>
      </c>
      <c r="G126" t="s">
        <v>1105</v>
      </c>
      <c r="H126" t="s">
        <v>116</v>
      </c>
      <c r="I126" s="77">
        <v>14685</v>
      </c>
      <c r="J126" s="77">
        <v>62.55</v>
      </c>
      <c r="K126" s="77">
        <v>0</v>
      </c>
      <c r="L126" s="77">
        <v>43.860607312500001</v>
      </c>
      <c r="M126" s="77">
        <v>0</v>
      </c>
      <c r="N126" s="77">
        <v>7.0000000000000007E-2</v>
      </c>
      <c r="O126" s="77">
        <v>0.01</v>
      </c>
    </row>
    <row r="127" spans="2:15">
      <c r="B127" t="s">
        <v>1127</v>
      </c>
      <c r="C127" t="s">
        <v>1128</v>
      </c>
      <c r="D127" t="s">
        <v>1046</v>
      </c>
      <c r="E127" t="s">
        <v>1047</v>
      </c>
      <c r="F127" t="s">
        <v>1129</v>
      </c>
      <c r="G127" t="s">
        <v>1105</v>
      </c>
      <c r="H127" t="s">
        <v>113</v>
      </c>
      <c r="I127" s="77">
        <v>1737</v>
      </c>
      <c r="J127" s="77">
        <v>598</v>
      </c>
      <c r="K127" s="77">
        <v>0</v>
      </c>
      <c r="L127" s="77">
        <v>43.894483307999998</v>
      </c>
      <c r="M127" s="77">
        <v>0</v>
      </c>
      <c r="N127" s="77">
        <v>7.0000000000000007E-2</v>
      </c>
      <c r="O127" s="77">
        <v>0.01</v>
      </c>
    </row>
    <row r="128" spans="2:15">
      <c r="B128" t="s">
        <v>1130</v>
      </c>
      <c r="C128" t="s">
        <v>1131</v>
      </c>
      <c r="D128" t="s">
        <v>1046</v>
      </c>
      <c r="E128" t="s">
        <v>1047</v>
      </c>
      <c r="F128" t="s">
        <v>1132</v>
      </c>
      <c r="G128" t="s">
        <v>1105</v>
      </c>
      <c r="H128" t="s">
        <v>109</v>
      </c>
      <c r="I128" s="77">
        <v>465</v>
      </c>
      <c r="J128" s="77">
        <v>4962</v>
      </c>
      <c r="K128" s="77">
        <v>0</v>
      </c>
      <c r="L128" s="77">
        <v>84.194471699999994</v>
      </c>
      <c r="M128" s="77">
        <v>0</v>
      </c>
      <c r="N128" s="77">
        <v>0.14000000000000001</v>
      </c>
      <c r="O128" s="77">
        <v>0.02</v>
      </c>
    </row>
    <row r="129" spans="2:15">
      <c r="B129" t="s">
        <v>1133</v>
      </c>
      <c r="C129" t="s">
        <v>1134</v>
      </c>
      <c r="D129" t="s">
        <v>1046</v>
      </c>
      <c r="E129" t="s">
        <v>1047</v>
      </c>
      <c r="F129" t="s">
        <v>1135</v>
      </c>
      <c r="G129" t="s">
        <v>1105</v>
      </c>
      <c r="H129" t="s">
        <v>109</v>
      </c>
      <c r="I129" s="77">
        <v>895</v>
      </c>
      <c r="J129" s="77">
        <v>5363</v>
      </c>
      <c r="K129" s="77">
        <v>0</v>
      </c>
      <c r="L129" s="77">
        <v>175.14780364999999</v>
      </c>
      <c r="M129" s="77">
        <v>0</v>
      </c>
      <c r="N129" s="77">
        <v>0.3</v>
      </c>
      <c r="O129" s="77">
        <v>0.05</v>
      </c>
    </row>
    <row r="130" spans="2:15">
      <c r="B130" t="s">
        <v>1136</v>
      </c>
      <c r="C130" t="s">
        <v>1137</v>
      </c>
      <c r="D130" t="s">
        <v>1060</v>
      </c>
      <c r="E130" t="s">
        <v>1047</v>
      </c>
      <c r="F130" t="s">
        <v>1138</v>
      </c>
      <c r="G130" t="s">
        <v>1105</v>
      </c>
      <c r="H130" t="s">
        <v>109</v>
      </c>
      <c r="I130" s="77">
        <v>131</v>
      </c>
      <c r="J130" s="77">
        <v>22342</v>
      </c>
      <c r="K130" s="77">
        <v>0.38241520000000001</v>
      </c>
      <c r="L130" s="77">
        <v>107.18142018</v>
      </c>
      <c r="M130" s="77">
        <v>0</v>
      </c>
      <c r="N130" s="77">
        <v>0.18</v>
      </c>
      <c r="O130" s="77">
        <v>0.03</v>
      </c>
    </row>
    <row r="131" spans="2:15">
      <c r="B131" t="s">
        <v>1139</v>
      </c>
      <c r="C131" t="s">
        <v>1140</v>
      </c>
      <c r="D131" t="s">
        <v>1046</v>
      </c>
      <c r="E131" t="s">
        <v>1047</v>
      </c>
      <c r="F131" t="s">
        <v>1141</v>
      </c>
      <c r="G131" t="s">
        <v>1142</v>
      </c>
      <c r="H131" t="s">
        <v>201</v>
      </c>
      <c r="I131" s="77">
        <v>519</v>
      </c>
      <c r="J131" s="77">
        <v>2124</v>
      </c>
      <c r="K131" s="77">
        <v>0</v>
      </c>
      <c r="L131" s="77">
        <v>40.30764714</v>
      </c>
      <c r="M131" s="77">
        <v>0</v>
      </c>
      <c r="N131" s="77">
        <v>7.0000000000000007E-2</v>
      </c>
      <c r="O131" s="77">
        <v>0.01</v>
      </c>
    </row>
    <row r="132" spans="2:15">
      <c r="B132" t="s">
        <v>1143</v>
      </c>
      <c r="C132" t="s">
        <v>1144</v>
      </c>
      <c r="D132" t="s">
        <v>1145</v>
      </c>
      <c r="E132" t="s">
        <v>1047</v>
      </c>
      <c r="F132" t="s">
        <v>1146</v>
      </c>
      <c r="G132" t="s">
        <v>1142</v>
      </c>
      <c r="H132" t="s">
        <v>113</v>
      </c>
      <c r="I132" s="77">
        <v>627</v>
      </c>
      <c r="J132" s="77">
        <v>3817.5</v>
      </c>
      <c r="K132" s="77">
        <v>0</v>
      </c>
      <c r="L132" s="77">
        <v>101.14758670499999</v>
      </c>
      <c r="M132" s="77">
        <v>0</v>
      </c>
      <c r="N132" s="77">
        <v>0.17</v>
      </c>
      <c r="O132" s="77">
        <v>0.03</v>
      </c>
    </row>
    <row r="133" spans="2:15">
      <c r="B133" t="s">
        <v>1147</v>
      </c>
      <c r="C133" t="s">
        <v>1148</v>
      </c>
      <c r="D133" t="s">
        <v>1046</v>
      </c>
      <c r="E133" t="s">
        <v>1047</v>
      </c>
      <c r="F133" t="s">
        <v>1149</v>
      </c>
      <c r="G133" t="s">
        <v>1142</v>
      </c>
      <c r="H133" t="s">
        <v>113</v>
      </c>
      <c r="I133" s="77">
        <v>235</v>
      </c>
      <c r="J133" s="77">
        <v>9268</v>
      </c>
      <c r="K133" s="77">
        <v>0</v>
      </c>
      <c r="L133" s="77">
        <v>92.037078840000007</v>
      </c>
      <c r="M133" s="77">
        <v>0</v>
      </c>
      <c r="N133" s="77">
        <v>0.16</v>
      </c>
      <c r="O133" s="77">
        <v>0.03</v>
      </c>
    </row>
    <row r="134" spans="2:15">
      <c r="B134" t="s">
        <v>1150</v>
      </c>
      <c r="C134" t="s">
        <v>1151</v>
      </c>
      <c r="D134" t="s">
        <v>1046</v>
      </c>
      <c r="E134" t="s">
        <v>1047</v>
      </c>
      <c r="F134" t="s">
        <v>1152</v>
      </c>
      <c r="G134" t="s">
        <v>1142</v>
      </c>
      <c r="H134" t="s">
        <v>109</v>
      </c>
      <c r="I134" s="77">
        <v>134</v>
      </c>
      <c r="J134" s="77">
        <v>18744</v>
      </c>
      <c r="K134" s="77">
        <v>0</v>
      </c>
      <c r="L134" s="77">
        <v>91.651787040000002</v>
      </c>
      <c r="M134" s="77">
        <v>0</v>
      </c>
      <c r="N134" s="77">
        <v>0.16</v>
      </c>
      <c r="O134" s="77">
        <v>0.03</v>
      </c>
    </row>
    <row r="135" spans="2:15">
      <c r="B135" t="s">
        <v>1153</v>
      </c>
      <c r="C135" t="s">
        <v>1154</v>
      </c>
      <c r="D135" t="s">
        <v>1046</v>
      </c>
      <c r="E135" t="s">
        <v>1047</v>
      </c>
      <c r="F135" t="s">
        <v>1155</v>
      </c>
      <c r="G135" t="s">
        <v>1142</v>
      </c>
      <c r="H135" t="s">
        <v>109</v>
      </c>
      <c r="I135" s="77">
        <v>84</v>
      </c>
      <c r="J135" s="77">
        <v>29524</v>
      </c>
      <c r="K135" s="77">
        <v>0</v>
      </c>
      <c r="L135" s="77">
        <v>90.495783840000001</v>
      </c>
      <c r="M135" s="77">
        <v>0</v>
      </c>
      <c r="N135" s="77">
        <v>0.15</v>
      </c>
      <c r="O135" s="77">
        <v>0.02</v>
      </c>
    </row>
    <row r="136" spans="2:15">
      <c r="B136" t="s">
        <v>1156</v>
      </c>
      <c r="C136" t="s">
        <v>1157</v>
      </c>
      <c r="D136" t="s">
        <v>1046</v>
      </c>
      <c r="E136" t="s">
        <v>1047</v>
      </c>
      <c r="F136" t="s">
        <v>1158</v>
      </c>
      <c r="G136" t="s">
        <v>1142</v>
      </c>
      <c r="H136" t="s">
        <v>109</v>
      </c>
      <c r="I136" s="77">
        <v>84</v>
      </c>
      <c r="J136" s="77">
        <v>30772</v>
      </c>
      <c r="K136" s="77">
        <v>0</v>
      </c>
      <c r="L136" s="77">
        <v>94.321103519999994</v>
      </c>
      <c r="M136" s="77">
        <v>0</v>
      </c>
      <c r="N136" s="77">
        <v>0.16</v>
      </c>
      <c r="O136" s="77">
        <v>0.03</v>
      </c>
    </row>
    <row r="137" spans="2:15">
      <c r="B137" t="s">
        <v>1159</v>
      </c>
      <c r="C137" t="s">
        <v>1160</v>
      </c>
      <c r="D137" t="s">
        <v>1046</v>
      </c>
      <c r="E137" t="s">
        <v>1047</v>
      </c>
      <c r="F137" t="s">
        <v>1161</v>
      </c>
      <c r="G137" t="s">
        <v>1142</v>
      </c>
      <c r="H137" t="s">
        <v>109</v>
      </c>
      <c r="I137" s="77">
        <v>130</v>
      </c>
      <c r="J137" s="77">
        <v>19292</v>
      </c>
      <c r="K137" s="77">
        <v>0</v>
      </c>
      <c r="L137" s="77">
        <v>91.515460399999995</v>
      </c>
      <c r="M137" s="77">
        <v>0</v>
      </c>
      <c r="N137" s="77">
        <v>0.15</v>
      </c>
      <c r="O137" s="77">
        <v>0.03</v>
      </c>
    </row>
    <row r="138" spans="2:15">
      <c r="B138" t="s">
        <v>1162</v>
      </c>
      <c r="C138" t="s">
        <v>1163</v>
      </c>
      <c r="D138" t="s">
        <v>1100</v>
      </c>
      <c r="E138" t="s">
        <v>1047</v>
      </c>
      <c r="F138" t="s">
        <v>1164</v>
      </c>
      <c r="G138" t="s">
        <v>1142</v>
      </c>
      <c r="H138" t="s">
        <v>113</v>
      </c>
      <c r="I138" s="77">
        <v>157</v>
      </c>
      <c r="J138" s="77">
        <v>11248</v>
      </c>
      <c r="K138" s="77">
        <v>0</v>
      </c>
      <c r="L138" s="77">
        <v>74.624923487999993</v>
      </c>
      <c r="M138" s="77">
        <v>0</v>
      </c>
      <c r="N138" s="77">
        <v>0.13</v>
      </c>
      <c r="O138" s="77">
        <v>0.02</v>
      </c>
    </row>
    <row r="139" spans="2:15">
      <c r="B139" t="s">
        <v>1165</v>
      </c>
      <c r="C139" t="s">
        <v>1166</v>
      </c>
      <c r="D139" t="s">
        <v>1145</v>
      </c>
      <c r="E139" t="s">
        <v>1047</v>
      </c>
      <c r="F139" t="s">
        <v>1167</v>
      </c>
      <c r="G139" t="s">
        <v>1142</v>
      </c>
      <c r="H139" t="s">
        <v>113</v>
      </c>
      <c r="I139" s="77">
        <v>359</v>
      </c>
      <c r="J139" s="77">
        <v>8172</v>
      </c>
      <c r="K139" s="77">
        <v>0</v>
      </c>
      <c r="L139" s="77">
        <v>123.974322984</v>
      </c>
      <c r="M139" s="77">
        <v>0</v>
      </c>
      <c r="N139" s="77">
        <v>0.21</v>
      </c>
      <c r="O139" s="77">
        <v>0.03</v>
      </c>
    </row>
    <row r="140" spans="2:15">
      <c r="B140" t="s">
        <v>1168</v>
      </c>
      <c r="C140" t="s">
        <v>1169</v>
      </c>
      <c r="D140" t="s">
        <v>1046</v>
      </c>
      <c r="E140" t="s">
        <v>1047</v>
      </c>
      <c r="F140" t="s">
        <v>1170</v>
      </c>
      <c r="G140" t="s">
        <v>1048</v>
      </c>
      <c r="H140" t="s">
        <v>113</v>
      </c>
      <c r="I140" s="77">
        <v>101</v>
      </c>
      <c r="J140" s="77">
        <v>18400</v>
      </c>
      <c r="K140" s="77">
        <v>0</v>
      </c>
      <c r="L140" s="77">
        <v>78.532267200000007</v>
      </c>
      <c r="M140" s="77">
        <v>0</v>
      </c>
      <c r="N140" s="77">
        <v>0.13</v>
      </c>
      <c r="O140" s="77">
        <v>0.02</v>
      </c>
    </row>
    <row r="141" spans="2:15">
      <c r="B141" t="s">
        <v>1171</v>
      </c>
      <c r="C141" t="s">
        <v>1172</v>
      </c>
      <c r="D141" t="s">
        <v>1046</v>
      </c>
      <c r="E141" t="s">
        <v>1047</v>
      </c>
      <c r="F141" t="s">
        <v>1173</v>
      </c>
      <c r="G141" t="s">
        <v>1048</v>
      </c>
      <c r="H141" t="s">
        <v>113</v>
      </c>
      <c r="I141" s="77">
        <v>193</v>
      </c>
      <c r="J141" s="77">
        <v>6302</v>
      </c>
      <c r="K141" s="77">
        <v>0</v>
      </c>
      <c r="L141" s="77">
        <v>51.397813788000001</v>
      </c>
      <c r="M141" s="77">
        <v>0</v>
      </c>
      <c r="N141" s="77">
        <v>0.09</v>
      </c>
      <c r="O141" s="77">
        <v>0.01</v>
      </c>
    </row>
    <row r="142" spans="2:15">
      <c r="B142" t="s">
        <v>1174</v>
      </c>
      <c r="C142" t="s">
        <v>1175</v>
      </c>
      <c r="D142" t="s">
        <v>1046</v>
      </c>
      <c r="E142" t="s">
        <v>1047</v>
      </c>
      <c r="F142" t="s">
        <v>1176</v>
      </c>
      <c r="G142" t="s">
        <v>1048</v>
      </c>
      <c r="H142" t="s">
        <v>109</v>
      </c>
      <c r="I142" s="77">
        <v>154</v>
      </c>
      <c r="J142" s="77">
        <v>7170</v>
      </c>
      <c r="K142" s="77">
        <v>0</v>
      </c>
      <c r="L142" s="77">
        <v>40.291528200000002</v>
      </c>
      <c r="M142" s="77">
        <v>0</v>
      </c>
      <c r="N142" s="77">
        <v>7.0000000000000007E-2</v>
      </c>
      <c r="O142" s="77">
        <v>0.01</v>
      </c>
    </row>
    <row r="143" spans="2:15">
      <c r="B143" t="s">
        <v>1177</v>
      </c>
      <c r="C143" t="s">
        <v>1178</v>
      </c>
      <c r="D143" t="s">
        <v>1046</v>
      </c>
      <c r="E143" t="s">
        <v>1047</v>
      </c>
      <c r="F143" t="s">
        <v>1179</v>
      </c>
      <c r="G143" t="s">
        <v>1048</v>
      </c>
      <c r="H143" t="s">
        <v>109</v>
      </c>
      <c r="I143" s="77">
        <v>136</v>
      </c>
      <c r="J143" s="77">
        <v>6944</v>
      </c>
      <c r="K143" s="77">
        <v>0</v>
      </c>
      <c r="L143" s="77">
        <v>34.460572159999998</v>
      </c>
      <c r="M143" s="77">
        <v>0</v>
      </c>
      <c r="N143" s="77">
        <v>0.06</v>
      </c>
      <c r="O143" s="77">
        <v>0.01</v>
      </c>
    </row>
    <row r="144" spans="2:15">
      <c r="B144" t="s">
        <v>1180</v>
      </c>
      <c r="C144" t="s">
        <v>1181</v>
      </c>
      <c r="D144" t="s">
        <v>1046</v>
      </c>
      <c r="E144" t="s">
        <v>1047</v>
      </c>
      <c r="F144" t="s">
        <v>1182</v>
      </c>
      <c r="G144" t="s">
        <v>1183</v>
      </c>
      <c r="H144" t="s">
        <v>109</v>
      </c>
      <c r="I144" s="77">
        <v>413</v>
      </c>
      <c r="J144" s="77">
        <v>9697</v>
      </c>
      <c r="K144" s="77">
        <v>0</v>
      </c>
      <c r="L144" s="77">
        <v>146.13737789000001</v>
      </c>
      <c r="M144" s="77">
        <v>0</v>
      </c>
      <c r="N144" s="77">
        <v>0.25</v>
      </c>
      <c r="O144" s="77">
        <v>0.04</v>
      </c>
    </row>
    <row r="145" spans="2:15">
      <c r="B145" t="s">
        <v>1184</v>
      </c>
      <c r="C145" t="s">
        <v>1185</v>
      </c>
      <c r="D145" t="s">
        <v>1046</v>
      </c>
      <c r="E145" t="s">
        <v>1047</v>
      </c>
      <c r="F145" t="s">
        <v>1186</v>
      </c>
      <c r="G145" t="s">
        <v>1183</v>
      </c>
      <c r="H145" t="s">
        <v>109</v>
      </c>
      <c r="I145" s="77">
        <v>34</v>
      </c>
      <c r="J145" s="77">
        <v>50177</v>
      </c>
      <c r="K145" s="77">
        <v>0</v>
      </c>
      <c r="L145" s="77">
        <v>62.252596820000001</v>
      </c>
      <c r="M145" s="77">
        <v>0</v>
      </c>
      <c r="N145" s="77">
        <v>0.11</v>
      </c>
      <c r="O145" s="77">
        <v>0.02</v>
      </c>
    </row>
    <row r="146" spans="2:15">
      <c r="B146" t="s">
        <v>1187</v>
      </c>
      <c r="C146" t="s">
        <v>1188</v>
      </c>
      <c r="D146" t="s">
        <v>1046</v>
      </c>
      <c r="E146" t="s">
        <v>1047</v>
      </c>
      <c r="F146" t="s">
        <v>1189</v>
      </c>
      <c r="G146" t="s">
        <v>1183</v>
      </c>
      <c r="H146" t="s">
        <v>109</v>
      </c>
      <c r="I146" s="77">
        <v>83</v>
      </c>
      <c r="J146" s="77">
        <v>17058</v>
      </c>
      <c r="K146" s="77">
        <v>0</v>
      </c>
      <c r="L146" s="77">
        <v>51.663052860000001</v>
      </c>
      <c r="M146" s="77">
        <v>0</v>
      </c>
      <c r="N146" s="77">
        <v>0.09</v>
      </c>
      <c r="O146" s="77">
        <v>0.01</v>
      </c>
    </row>
    <row r="147" spans="2:15">
      <c r="B147" t="s">
        <v>1190</v>
      </c>
      <c r="C147" t="s">
        <v>1191</v>
      </c>
      <c r="D147" t="s">
        <v>1046</v>
      </c>
      <c r="E147" t="s">
        <v>1047</v>
      </c>
      <c r="F147" t="s">
        <v>1192</v>
      </c>
      <c r="G147" t="s">
        <v>1183</v>
      </c>
      <c r="H147" t="s">
        <v>109</v>
      </c>
      <c r="I147" s="77">
        <v>77</v>
      </c>
      <c r="J147" s="77">
        <v>20369</v>
      </c>
      <c r="K147" s="77">
        <v>0</v>
      </c>
      <c r="L147" s="77">
        <v>57.23139037</v>
      </c>
      <c r="M147" s="77">
        <v>0</v>
      </c>
      <c r="N147" s="77">
        <v>0.1</v>
      </c>
      <c r="O147" s="77">
        <v>0.02</v>
      </c>
    </row>
    <row r="148" spans="2:15">
      <c r="B148" t="s">
        <v>1193</v>
      </c>
      <c r="C148" t="s">
        <v>1194</v>
      </c>
      <c r="D148" t="s">
        <v>1046</v>
      </c>
      <c r="E148" t="s">
        <v>1047</v>
      </c>
      <c r="F148" t="s">
        <v>1195</v>
      </c>
      <c r="G148" t="s">
        <v>1183</v>
      </c>
      <c r="H148" t="s">
        <v>109</v>
      </c>
      <c r="I148" s="77">
        <v>590</v>
      </c>
      <c r="J148" s="77">
        <v>3301</v>
      </c>
      <c r="K148" s="77">
        <v>0</v>
      </c>
      <c r="L148" s="77">
        <v>71.067559099999997</v>
      </c>
      <c r="M148" s="77">
        <v>0</v>
      </c>
      <c r="N148" s="77">
        <v>0.12</v>
      </c>
      <c r="O148" s="77">
        <v>0.02</v>
      </c>
    </row>
    <row r="149" spans="2:15">
      <c r="B149" t="s">
        <v>1196</v>
      </c>
      <c r="C149" t="s">
        <v>1197</v>
      </c>
      <c r="D149" t="s">
        <v>1046</v>
      </c>
      <c r="E149" t="s">
        <v>1047</v>
      </c>
      <c r="F149" t="s">
        <v>1198</v>
      </c>
      <c r="G149" t="s">
        <v>1183</v>
      </c>
      <c r="H149" t="s">
        <v>113</v>
      </c>
      <c r="I149" s="77">
        <v>587</v>
      </c>
      <c r="J149" s="77">
        <v>4721</v>
      </c>
      <c r="K149" s="77">
        <v>0</v>
      </c>
      <c r="L149" s="77">
        <v>117.106510566</v>
      </c>
      <c r="M149" s="77">
        <v>0</v>
      </c>
      <c r="N149" s="77">
        <v>0.2</v>
      </c>
      <c r="O149" s="77">
        <v>0.03</v>
      </c>
    </row>
    <row r="150" spans="2:15">
      <c r="B150" t="s">
        <v>1199</v>
      </c>
      <c r="C150" t="s">
        <v>1200</v>
      </c>
      <c r="D150" t="s">
        <v>1201</v>
      </c>
      <c r="E150" t="s">
        <v>1047</v>
      </c>
      <c r="F150" t="s">
        <v>1202</v>
      </c>
      <c r="G150" t="s">
        <v>1203</v>
      </c>
      <c r="H150" t="s">
        <v>116</v>
      </c>
      <c r="I150" s="77">
        <v>7532</v>
      </c>
      <c r="J150" s="77">
        <v>582.5</v>
      </c>
      <c r="K150" s="77">
        <v>0</v>
      </c>
      <c r="L150" s="77">
        <v>209.4978725</v>
      </c>
      <c r="M150" s="77">
        <v>0</v>
      </c>
      <c r="N150" s="77">
        <v>0.35</v>
      </c>
      <c r="O150" s="77">
        <v>0.06</v>
      </c>
    </row>
    <row r="151" spans="2:15">
      <c r="B151" t="s">
        <v>1204</v>
      </c>
      <c r="C151" t="s">
        <v>1205</v>
      </c>
      <c r="D151" t="s">
        <v>1046</v>
      </c>
      <c r="E151" t="s">
        <v>1047</v>
      </c>
      <c r="F151" t="s">
        <v>1206</v>
      </c>
      <c r="G151" t="s">
        <v>1203</v>
      </c>
      <c r="H151" t="s">
        <v>109</v>
      </c>
      <c r="I151" s="77">
        <v>420</v>
      </c>
      <c r="J151" s="77">
        <v>12566</v>
      </c>
      <c r="K151" s="77">
        <v>0</v>
      </c>
      <c r="L151" s="77">
        <v>192.58400280000001</v>
      </c>
      <c r="M151" s="77">
        <v>0</v>
      </c>
      <c r="N151" s="77">
        <v>0.33</v>
      </c>
      <c r="O151" s="77">
        <v>0.05</v>
      </c>
    </row>
    <row r="152" spans="2:15">
      <c r="B152" t="s">
        <v>1207</v>
      </c>
      <c r="C152" t="s">
        <v>1208</v>
      </c>
      <c r="D152" t="s">
        <v>1046</v>
      </c>
      <c r="E152" t="s">
        <v>1047</v>
      </c>
      <c r="F152" t="s">
        <v>1209</v>
      </c>
      <c r="G152" t="s">
        <v>1203</v>
      </c>
      <c r="H152" t="s">
        <v>205</v>
      </c>
      <c r="I152" s="77">
        <v>13011</v>
      </c>
      <c r="J152" s="77">
        <v>698</v>
      </c>
      <c r="K152" s="77">
        <v>0</v>
      </c>
      <c r="L152" s="77">
        <v>42.202557665999997</v>
      </c>
      <c r="M152" s="77">
        <v>0</v>
      </c>
      <c r="N152" s="77">
        <v>7.0000000000000007E-2</v>
      </c>
      <c r="O152" s="77">
        <v>0.01</v>
      </c>
    </row>
    <row r="153" spans="2:15">
      <c r="B153" t="s">
        <v>1210</v>
      </c>
      <c r="C153" t="s">
        <v>1211</v>
      </c>
      <c r="D153" t="s">
        <v>1046</v>
      </c>
      <c r="E153" t="s">
        <v>1047</v>
      </c>
      <c r="F153" t="s">
        <v>1212</v>
      </c>
      <c r="G153" t="s">
        <v>1203</v>
      </c>
      <c r="H153" t="s">
        <v>205</v>
      </c>
      <c r="I153" s="77">
        <v>7654</v>
      </c>
      <c r="J153" s="77">
        <v>1348</v>
      </c>
      <c r="K153" s="77">
        <v>0</v>
      </c>
      <c r="L153" s="77">
        <v>47.945850024000002</v>
      </c>
      <c r="M153" s="77">
        <v>0</v>
      </c>
      <c r="N153" s="77">
        <v>0.08</v>
      </c>
      <c r="O153" s="77">
        <v>0.01</v>
      </c>
    </row>
    <row r="154" spans="2:15">
      <c r="B154" t="s">
        <v>1213</v>
      </c>
      <c r="C154" t="s">
        <v>1214</v>
      </c>
      <c r="D154" t="s">
        <v>1046</v>
      </c>
      <c r="E154" t="s">
        <v>1047</v>
      </c>
      <c r="F154" t="s">
        <v>1215</v>
      </c>
      <c r="G154" t="s">
        <v>1203</v>
      </c>
      <c r="H154" t="s">
        <v>113</v>
      </c>
      <c r="I154" s="77">
        <v>2537</v>
      </c>
      <c r="J154" s="77">
        <v>1591</v>
      </c>
      <c r="K154" s="77">
        <v>0</v>
      </c>
      <c r="L154" s="77">
        <v>170.56879668600001</v>
      </c>
      <c r="M154" s="77">
        <v>0</v>
      </c>
      <c r="N154" s="77">
        <v>0.28999999999999998</v>
      </c>
      <c r="O154" s="77">
        <v>0.05</v>
      </c>
    </row>
    <row r="155" spans="2:15">
      <c r="B155" t="s">
        <v>1216</v>
      </c>
      <c r="C155" t="s">
        <v>1217</v>
      </c>
      <c r="D155" t="s">
        <v>1046</v>
      </c>
      <c r="E155" t="s">
        <v>1047</v>
      </c>
      <c r="F155" t="s">
        <v>1218</v>
      </c>
      <c r="G155" t="s">
        <v>1203</v>
      </c>
      <c r="H155" t="s">
        <v>109</v>
      </c>
      <c r="I155" s="77">
        <v>504</v>
      </c>
      <c r="J155" s="77">
        <v>8197</v>
      </c>
      <c r="K155" s="77">
        <v>0</v>
      </c>
      <c r="L155" s="77">
        <v>150.75069912000001</v>
      </c>
      <c r="M155" s="77">
        <v>0</v>
      </c>
      <c r="N155" s="77">
        <v>0.26</v>
      </c>
      <c r="O155" s="77">
        <v>0.04</v>
      </c>
    </row>
    <row r="156" spans="2:15">
      <c r="B156" t="s">
        <v>1219</v>
      </c>
      <c r="C156" t="s">
        <v>1220</v>
      </c>
      <c r="D156" t="s">
        <v>1046</v>
      </c>
      <c r="E156" t="s">
        <v>1047</v>
      </c>
      <c r="F156" t="s">
        <v>1221</v>
      </c>
      <c r="G156" t="s">
        <v>1203</v>
      </c>
      <c r="H156" t="s">
        <v>205</v>
      </c>
      <c r="I156" s="77">
        <v>17466</v>
      </c>
      <c r="J156" s="77">
        <v>586</v>
      </c>
      <c r="K156" s="77">
        <v>0.31073094899999998</v>
      </c>
      <c r="L156" s="77">
        <v>47.873129120999998</v>
      </c>
      <c r="M156" s="77">
        <v>0</v>
      </c>
      <c r="N156" s="77">
        <v>0.08</v>
      </c>
      <c r="O156" s="77">
        <v>0.01</v>
      </c>
    </row>
    <row r="157" spans="2:15">
      <c r="B157" t="s">
        <v>1222</v>
      </c>
      <c r="C157" t="s">
        <v>1223</v>
      </c>
      <c r="D157" t="s">
        <v>1201</v>
      </c>
      <c r="E157" t="s">
        <v>1047</v>
      </c>
      <c r="F157" t="s">
        <v>1224</v>
      </c>
      <c r="G157" t="s">
        <v>1203</v>
      </c>
      <c r="H157" t="s">
        <v>116</v>
      </c>
      <c r="I157" s="77">
        <v>1847</v>
      </c>
      <c r="J157" s="77">
        <v>2647.5</v>
      </c>
      <c r="K157" s="77">
        <v>0</v>
      </c>
      <c r="L157" s="77">
        <v>233.494276875</v>
      </c>
      <c r="M157" s="77">
        <v>0</v>
      </c>
      <c r="N157" s="77">
        <v>0.4</v>
      </c>
      <c r="O157" s="77">
        <v>0.06</v>
      </c>
    </row>
    <row r="158" spans="2:15">
      <c r="B158" t="s">
        <v>1225</v>
      </c>
      <c r="C158" t="s">
        <v>1226</v>
      </c>
      <c r="D158" t="s">
        <v>1046</v>
      </c>
      <c r="E158" t="s">
        <v>1047</v>
      </c>
      <c r="F158" t="s">
        <v>1227</v>
      </c>
      <c r="G158" t="s">
        <v>1203</v>
      </c>
      <c r="H158" t="s">
        <v>113</v>
      </c>
      <c r="I158" s="77">
        <v>758</v>
      </c>
      <c r="J158" s="77">
        <v>5217</v>
      </c>
      <c r="K158" s="77">
        <v>0</v>
      </c>
      <c r="L158" s="77">
        <v>167.10866938800001</v>
      </c>
      <c r="M158" s="77">
        <v>0</v>
      </c>
      <c r="N158" s="77">
        <v>0.28000000000000003</v>
      </c>
      <c r="O158" s="77">
        <v>0.05</v>
      </c>
    </row>
    <row r="159" spans="2:15">
      <c r="B159" t="s">
        <v>1228</v>
      </c>
      <c r="C159" t="s">
        <v>1229</v>
      </c>
      <c r="D159" t="s">
        <v>1046</v>
      </c>
      <c r="E159" t="s">
        <v>1047</v>
      </c>
      <c r="F159" t="s">
        <v>1230</v>
      </c>
      <c r="G159" t="s">
        <v>1231</v>
      </c>
      <c r="H159" t="s">
        <v>113</v>
      </c>
      <c r="I159" s="77">
        <v>1083</v>
      </c>
      <c r="J159" s="77">
        <v>1393</v>
      </c>
      <c r="K159" s="77">
        <v>0</v>
      </c>
      <c r="L159" s="77">
        <v>63.751221702000002</v>
      </c>
      <c r="M159" s="77">
        <v>0</v>
      </c>
      <c r="N159" s="77">
        <v>0.11</v>
      </c>
      <c r="O159" s="77">
        <v>0.02</v>
      </c>
    </row>
    <row r="160" spans="2:15">
      <c r="B160" t="s">
        <v>1232</v>
      </c>
      <c r="C160" t="s">
        <v>1233</v>
      </c>
      <c r="D160" t="s">
        <v>1046</v>
      </c>
      <c r="E160" t="s">
        <v>1047</v>
      </c>
      <c r="F160" t="s">
        <v>1234</v>
      </c>
      <c r="G160" t="s">
        <v>1231</v>
      </c>
      <c r="H160" t="s">
        <v>109</v>
      </c>
      <c r="I160" s="77">
        <v>601</v>
      </c>
      <c r="J160" s="77">
        <v>8586</v>
      </c>
      <c r="K160" s="77">
        <v>0</v>
      </c>
      <c r="L160" s="77">
        <v>188.29518714</v>
      </c>
      <c r="M160" s="77">
        <v>0</v>
      </c>
      <c r="N160" s="77">
        <v>0.32</v>
      </c>
      <c r="O160" s="77">
        <v>0.05</v>
      </c>
    </row>
    <row r="161" spans="2:15">
      <c r="B161" t="s">
        <v>1235</v>
      </c>
      <c r="C161" t="s">
        <v>1236</v>
      </c>
      <c r="D161" t="s">
        <v>1046</v>
      </c>
      <c r="E161" t="s">
        <v>1047</v>
      </c>
      <c r="F161" t="s">
        <v>1237</v>
      </c>
      <c r="G161" t="s">
        <v>1238</v>
      </c>
      <c r="H161" t="s">
        <v>109</v>
      </c>
      <c r="I161" s="77">
        <v>119</v>
      </c>
      <c r="J161" s="77">
        <v>23970</v>
      </c>
      <c r="K161" s="77">
        <v>0</v>
      </c>
      <c r="L161" s="77">
        <v>104.08517070000001</v>
      </c>
      <c r="M161" s="77">
        <v>0</v>
      </c>
      <c r="N161" s="77">
        <v>0.18</v>
      </c>
      <c r="O161" s="77">
        <v>0.03</v>
      </c>
    </row>
    <row r="162" spans="2:15">
      <c r="B162" t="s">
        <v>1239</v>
      </c>
      <c r="C162" t="s">
        <v>1240</v>
      </c>
      <c r="D162" t="s">
        <v>1046</v>
      </c>
      <c r="E162" t="s">
        <v>1047</v>
      </c>
      <c r="F162" t="s">
        <v>1241</v>
      </c>
      <c r="G162" t="s">
        <v>1242</v>
      </c>
      <c r="H162" t="s">
        <v>116</v>
      </c>
      <c r="I162" s="77">
        <v>803</v>
      </c>
      <c r="J162" s="77">
        <v>1688</v>
      </c>
      <c r="K162" s="77">
        <v>0</v>
      </c>
      <c r="L162" s="77">
        <v>64.723405999999997</v>
      </c>
      <c r="M162" s="77">
        <v>0</v>
      </c>
      <c r="N162" s="77">
        <v>0.11</v>
      </c>
      <c r="O162" s="77">
        <v>0.02</v>
      </c>
    </row>
    <row r="163" spans="2:15">
      <c r="B163" t="s">
        <v>1243</v>
      </c>
      <c r="C163" t="s">
        <v>1244</v>
      </c>
      <c r="D163" t="s">
        <v>1046</v>
      </c>
      <c r="E163" t="s">
        <v>1047</v>
      </c>
      <c r="F163" t="s">
        <v>1245</v>
      </c>
      <c r="G163" t="s">
        <v>1242</v>
      </c>
      <c r="H163" t="s">
        <v>109</v>
      </c>
      <c r="I163" s="77">
        <v>305</v>
      </c>
      <c r="J163" s="77">
        <v>4429</v>
      </c>
      <c r="K163" s="77">
        <v>0</v>
      </c>
      <c r="L163" s="77">
        <v>49.292334050000001</v>
      </c>
      <c r="M163" s="77">
        <v>0</v>
      </c>
      <c r="N163" s="77">
        <v>0.08</v>
      </c>
      <c r="O163" s="77">
        <v>0.01</v>
      </c>
    </row>
    <row r="164" spans="2:15">
      <c r="B164" t="s">
        <v>1246</v>
      </c>
      <c r="C164" t="s">
        <v>1247</v>
      </c>
      <c r="D164" t="s">
        <v>126</v>
      </c>
      <c r="E164" t="s">
        <v>1047</v>
      </c>
      <c r="F164" t="s">
        <v>1248</v>
      </c>
      <c r="G164" t="s">
        <v>1242</v>
      </c>
      <c r="H164" t="s">
        <v>116</v>
      </c>
      <c r="I164" s="77">
        <v>2675</v>
      </c>
      <c r="J164" s="77">
        <v>358.8</v>
      </c>
      <c r="K164" s="77">
        <v>0</v>
      </c>
      <c r="L164" s="77">
        <v>45.829972499999997</v>
      </c>
      <c r="M164" s="77">
        <v>0</v>
      </c>
      <c r="N164" s="77">
        <v>0.08</v>
      </c>
      <c r="O164" s="77">
        <v>0.01</v>
      </c>
    </row>
    <row r="165" spans="2:15">
      <c r="B165" t="s">
        <v>1249</v>
      </c>
      <c r="C165" t="s">
        <v>1250</v>
      </c>
      <c r="D165" t="s">
        <v>1046</v>
      </c>
      <c r="E165" t="s">
        <v>1047</v>
      </c>
      <c r="F165" t="s">
        <v>1251</v>
      </c>
      <c r="G165" t="s">
        <v>1242</v>
      </c>
      <c r="H165" t="s">
        <v>109</v>
      </c>
      <c r="I165" s="77">
        <v>448</v>
      </c>
      <c r="J165" s="77">
        <v>2831</v>
      </c>
      <c r="K165" s="77">
        <v>0</v>
      </c>
      <c r="L165" s="77">
        <v>46.279829120000002</v>
      </c>
      <c r="M165" s="77">
        <v>0</v>
      </c>
      <c r="N165" s="77">
        <v>0.08</v>
      </c>
      <c r="O165" s="77">
        <v>0.01</v>
      </c>
    </row>
    <row r="166" spans="2:15">
      <c r="B166" t="s">
        <v>1252</v>
      </c>
      <c r="C166" t="s">
        <v>1253</v>
      </c>
      <c r="D166" t="s">
        <v>1046</v>
      </c>
      <c r="E166" t="s">
        <v>1047</v>
      </c>
      <c r="F166" t="s">
        <v>1254</v>
      </c>
      <c r="G166" t="s">
        <v>1242</v>
      </c>
      <c r="H166" t="s">
        <v>109</v>
      </c>
      <c r="I166" s="77">
        <v>243</v>
      </c>
      <c r="J166" s="77">
        <v>5338</v>
      </c>
      <c r="K166" s="77">
        <v>0</v>
      </c>
      <c r="L166" s="77">
        <v>47.332419659999999</v>
      </c>
      <c r="M166" s="77">
        <v>0</v>
      </c>
      <c r="N166" s="77">
        <v>0.08</v>
      </c>
      <c r="O166" s="77">
        <v>0.01</v>
      </c>
    </row>
    <row r="167" spans="2:15">
      <c r="B167" t="s">
        <v>1255</v>
      </c>
      <c r="C167" t="s">
        <v>1256</v>
      </c>
      <c r="D167" t="s">
        <v>1201</v>
      </c>
      <c r="E167" t="s">
        <v>1047</v>
      </c>
      <c r="F167" t="s">
        <v>1257</v>
      </c>
      <c r="G167" t="s">
        <v>1242</v>
      </c>
      <c r="H167" t="s">
        <v>116</v>
      </c>
      <c r="I167" s="77">
        <v>13.46</v>
      </c>
      <c r="J167" s="77">
        <v>4184</v>
      </c>
      <c r="K167" s="77">
        <v>0</v>
      </c>
      <c r="L167" s="77">
        <v>2.68911956</v>
      </c>
      <c r="M167" s="77">
        <v>0</v>
      </c>
      <c r="N167" s="77">
        <v>0</v>
      </c>
      <c r="O167" s="77">
        <v>0</v>
      </c>
    </row>
    <row r="168" spans="2:15">
      <c r="B168" t="s">
        <v>1255</v>
      </c>
      <c r="C168" t="s">
        <v>1256</v>
      </c>
      <c r="D168" t="s">
        <v>1201</v>
      </c>
      <c r="E168" t="s">
        <v>1047</v>
      </c>
      <c r="F168" t="s">
        <v>1257</v>
      </c>
      <c r="G168" t="s">
        <v>1242</v>
      </c>
      <c r="H168" t="s">
        <v>116</v>
      </c>
      <c r="I168" s="77">
        <v>222.54</v>
      </c>
      <c r="J168" s="77">
        <v>4184</v>
      </c>
      <c r="K168" s="77">
        <v>0</v>
      </c>
      <c r="L168" s="77">
        <v>44.460376439999997</v>
      </c>
      <c r="M168" s="77">
        <v>0</v>
      </c>
      <c r="N168" s="77">
        <v>0.08</v>
      </c>
      <c r="O168" s="77">
        <v>0.01</v>
      </c>
    </row>
    <row r="169" spans="2:15">
      <c r="B169" t="s">
        <v>1258</v>
      </c>
      <c r="C169" t="s">
        <v>1259</v>
      </c>
      <c r="D169" t="s">
        <v>1046</v>
      </c>
      <c r="E169" t="s">
        <v>1047</v>
      </c>
      <c r="F169" t="s">
        <v>1260</v>
      </c>
      <c r="G169" t="s">
        <v>1261</v>
      </c>
      <c r="H169" t="s">
        <v>113</v>
      </c>
      <c r="I169" s="77">
        <v>195</v>
      </c>
      <c r="J169" s="77">
        <v>5896</v>
      </c>
      <c r="K169" s="77">
        <v>0</v>
      </c>
      <c r="L169" s="77">
        <v>48.584867760000002</v>
      </c>
      <c r="M169" s="77">
        <v>0</v>
      </c>
      <c r="N169" s="77">
        <v>0.08</v>
      </c>
      <c r="O169" s="77">
        <v>0.01</v>
      </c>
    </row>
    <row r="170" spans="2:15">
      <c r="B170" t="s">
        <v>1262</v>
      </c>
      <c r="C170" t="s">
        <v>1263</v>
      </c>
      <c r="D170" t="s">
        <v>1046</v>
      </c>
      <c r="E170" t="s">
        <v>1047</v>
      </c>
      <c r="F170" t="s">
        <v>1264</v>
      </c>
      <c r="G170" t="s">
        <v>1052</v>
      </c>
      <c r="H170" t="s">
        <v>109</v>
      </c>
      <c r="I170" s="77">
        <v>238</v>
      </c>
      <c r="J170" s="77">
        <v>6030</v>
      </c>
      <c r="K170" s="77">
        <v>0</v>
      </c>
      <c r="L170" s="77">
        <v>52.368258599999997</v>
      </c>
      <c r="M170" s="77">
        <v>0</v>
      </c>
      <c r="N170" s="77">
        <v>0.09</v>
      </c>
      <c r="O170" s="77">
        <v>0.01</v>
      </c>
    </row>
    <row r="171" spans="2:15">
      <c r="B171" t="s">
        <v>1265</v>
      </c>
      <c r="C171" t="s">
        <v>1266</v>
      </c>
      <c r="D171" t="s">
        <v>1046</v>
      </c>
      <c r="E171" t="s">
        <v>1047</v>
      </c>
      <c r="F171" t="s">
        <v>1267</v>
      </c>
      <c r="G171" t="s">
        <v>1052</v>
      </c>
      <c r="H171" t="s">
        <v>109</v>
      </c>
      <c r="I171" s="77">
        <v>3703</v>
      </c>
      <c r="J171" s="77">
        <v>3633</v>
      </c>
      <c r="K171" s="77">
        <v>0</v>
      </c>
      <c r="L171" s="77">
        <v>490.89993350999998</v>
      </c>
      <c r="M171" s="77">
        <v>0</v>
      </c>
      <c r="N171" s="77">
        <v>0.83</v>
      </c>
      <c r="O171" s="77">
        <v>0.13</v>
      </c>
    </row>
    <row r="172" spans="2:15">
      <c r="B172" t="s">
        <v>1268</v>
      </c>
      <c r="C172" t="s">
        <v>1269</v>
      </c>
      <c r="D172" t="s">
        <v>1060</v>
      </c>
      <c r="E172" t="s">
        <v>1047</v>
      </c>
      <c r="F172" t="s">
        <v>1270</v>
      </c>
      <c r="G172" t="s">
        <v>1052</v>
      </c>
      <c r="H172" t="s">
        <v>109</v>
      </c>
      <c r="I172" s="77">
        <v>1103</v>
      </c>
      <c r="J172" s="77">
        <v>3636</v>
      </c>
      <c r="K172" s="77">
        <v>0</v>
      </c>
      <c r="L172" s="77">
        <v>146.34343691999999</v>
      </c>
      <c r="M172" s="77">
        <v>0</v>
      </c>
      <c r="N172" s="77">
        <v>0.25</v>
      </c>
      <c r="O172" s="77">
        <v>0.04</v>
      </c>
    </row>
    <row r="173" spans="2:15">
      <c r="B173" t="s">
        <v>1271</v>
      </c>
      <c r="C173" t="s">
        <v>1272</v>
      </c>
      <c r="D173" t="s">
        <v>1273</v>
      </c>
      <c r="E173" t="s">
        <v>1047</v>
      </c>
      <c r="F173" t="s">
        <v>1274</v>
      </c>
      <c r="G173" t="s">
        <v>1052</v>
      </c>
      <c r="H173" t="s">
        <v>201</v>
      </c>
      <c r="I173" s="77">
        <v>77</v>
      </c>
      <c r="J173" s="77">
        <v>21720</v>
      </c>
      <c r="K173" s="77">
        <v>0</v>
      </c>
      <c r="L173" s="77">
        <v>61.152768600000002</v>
      </c>
      <c r="M173" s="77">
        <v>0</v>
      </c>
      <c r="N173" s="77">
        <v>0.1</v>
      </c>
      <c r="O173" s="77">
        <v>0.02</v>
      </c>
    </row>
    <row r="174" spans="2:15">
      <c r="B174" t="s">
        <v>1275</v>
      </c>
      <c r="C174" t="s">
        <v>1276</v>
      </c>
      <c r="D174" t="s">
        <v>1046</v>
      </c>
      <c r="E174" t="s">
        <v>1047</v>
      </c>
      <c r="F174" t="s">
        <v>1277</v>
      </c>
      <c r="G174" t="s">
        <v>1278</v>
      </c>
      <c r="H174" t="s">
        <v>109</v>
      </c>
      <c r="I174" s="77">
        <v>82</v>
      </c>
      <c r="J174" s="77">
        <v>12634</v>
      </c>
      <c r="K174" s="77">
        <v>0</v>
      </c>
      <c r="L174" s="77">
        <v>37.803202120000002</v>
      </c>
      <c r="M174" s="77">
        <v>0</v>
      </c>
      <c r="N174" s="77">
        <v>0.06</v>
      </c>
      <c r="O174" s="77">
        <v>0.01</v>
      </c>
    </row>
    <row r="175" spans="2:15">
      <c r="B175" t="s">
        <v>1279</v>
      </c>
      <c r="C175" t="s">
        <v>1280</v>
      </c>
      <c r="D175" t="s">
        <v>1046</v>
      </c>
      <c r="E175" t="s">
        <v>1047</v>
      </c>
      <c r="F175" t="s">
        <v>1281</v>
      </c>
      <c r="G175" t="s">
        <v>1278</v>
      </c>
      <c r="H175" t="s">
        <v>109</v>
      </c>
      <c r="I175" s="77">
        <v>180</v>
      </c>
      <c r="J175" s="77">
        <v>17121</v>
      </c>
      <c r="K175" s="77">
        <v>0</v>
      </c>
      <c r="L175" s="77">
        <v>112.4541522</v>
      </c>
      <c r="M175" s="77">
        <v>0</v>
      </c>
      <c r="N175" s="77">
        <v>0.19</v>
      </c>
      <c r="O175" s="77">
        <v>0.03</v>
      </c>
    </row>
    <row r="176" spans="2:15">
      <c r="B176" t="s">
        <v>1282</v>
      </c>
      <c r="C176" t="s">
        <v>1283</v>
      </c>
      <c r="D176" t="s">
        <v>1046</v>
      </c>
      <c r="E176" t="s">
        <v>1047</v>
      </c>
      <c r="F176" t="s">
        <v>1284</v>
      </c>
      <c r="G176" t="s">
        <v>1278</v>
      </c>
      <c r="H176" t="s">
        <v>109</v>
      </c>
      <c r="I176" s="77">
        <v>106</v>
      </c>
      <c r="J176" s="77">
        <v>10080</v>
      </c>
      <c r="K176" s="77">
        <v>0</v>
      </c>
      <c r="L176" s="77">
        <v>38.988835199999997</v>
      </c>
      <c r="M176" s="77">
        <v>0</v>
      </c>
      <c r="N176" s="77">
        <v>7.0000000000000007E-2</v>
      </c>
      <c r="O176" s="77">
        <v>0.01</v>
      </c>
    </row>
    <row r="177" spans="2:15">
      <c r="B177" t="s">
        <v>1285</v>
      </c>
      <c r="C177" t="s">
        <v>1286</v>
      </c>
      <c r="D177" t="s">
        <v>1046</v>
      </c>
      <c r="E177" t="s">
        <v>1047</v>
      </c>
      <c r="F177" t="s">
        <v>1287</v>
      </c>
      <c r="G177" t="s">
        <v>1288</v>
      </c>
      <c r="H177" t="s">
        <v>109</v>
      </c>
      <c r="I177" s="77">
        <v>42</v>
      </c>
      <c r="J177" s="77">
        <v>170145</v>
      </c>
      <c r="K177" s="77">
        <v>0</v>
      </c>
      <c r="L177" s="77">
        <v>260.76082409999998</v>
      </c>
      <c r="M177" s="77">
        <v>0</v>
      </c>
      <c r="N177" s="77">
        <v>0.44</v>
      </c>
      <c r="O177" s="77">
        <v>7.0000000000000007E-2</v>
      </c>
    </row>
    <row r="178" spans="2:15">
      <c r="B178" t="s">
        <v>1289</v>
      </c>
      <c r="C178" t="s">
        <v>1290</v>
      </c>
      <c r="D178" t="s">
        <v>1046</v>
      </c>
      <c r="E178" t="s">
        <v>1047</v>
      </c>
      <c r="F178" t="s">
        <v>1291</v>
      </c>
      <c r="G178" t="s">
        <v>1288</v>
      </c>
      <c r="H178" t="s">
        <v>116</v>
      </c>
      <c r="I178" s="77">
        <v>410</v>
      </c>
      <c r="J178" s="77">
        <v>5984</v>
      </c>
      <c r="K178" s="77">
        <v>0</v>
      </c>
      <c r="L178" s="77">
        <v>117.15176</v>
      </c>
      <c r="M178" s="77">
        <v>0</v>
      </c>
      <c r="N178" s="77">
        <v>0.2</v>
      </c>
      <c r="O178" s="77">
        <v>0.03</v>
      </c>
    </row>
    <row r="179" spans="2:15">
      <c r="B179" t="s">
        <v>1292</v>
      </c>
      <c r="C179" t="s">
        <v>1293</v>
      </c>
      <c r="D179" t="s">
        <v>1046</v>
      </c>
      <c r="E179" t="s">
        <v>1047</v>
      </c>
      <c r="F179" t="s">
        <v>1294</v>
      </c>
      <c r="G179" t="s">
        <v>1288</v>
      </c>
      <c r="H179" t="s">
        <v>109</v>
      </c>
      <c r="I179" s="77">
        <v>298</v>
      </c>
      <c r="J179" s="77">
        <v>4801</v>
      </c>
      <c r="K179" s="77">
        <v>0</v>
      </c>
      <c r="L179" s="77">
        <v>52.206170020000002</v>
      </c>
      <c r="M179" s="77">
        <v>0</v>
      </c>
      <c r="N179" s="77">
        <v>0.09</v>
      </c>
      <c r="O179" s="77">
        <v>0.01</v>
      </c>
    </row>
    <row r="180" spans="2:15">
      <c r="B180" t="s">
        <v>1295</v>
      </c>
      <c r="C180" t="s">
        <v>1296</v>
      </c>
      <c r="D180" t="s">
        <v>1046</v>
      </c>
      <c r="E180" t="s">
        <v>1047</v>
      </c>
      <c r="F180" t="s">
        <v>1297</v>
      </c>
      <c r="G180" t="s">
        <v>1288</v>
      </c>
      <c r="H180" t="s">
        <v>109</v>
      </c>
      <c r="I180" s="77">
        <v>121</v>
      </c>
      <c r="J180" s="77">
        <v>12050</v>
      </c>
      <c r="K180" s="77">
        <v>0</v>
      </c>
      <c r="L180" s="77">
        <v>53.204244500000001</v>
      </c>
      <c r="M180" s="77">
        <v>0</v>
      </c>
      <c r="N180" s="77">
        <v>0.09</v>
      </c>
      <c r="O180" s="77">
        <v>0.01</v>
      </c>
    </row>
    <row r="181" spans="2:15">
      <c r="B181" t="s">
        <v>1298</v>
      </c>
      <c r="C181" t="s">
        <v>1299</v>
      </c>
      <c r="D181" t="s">
        <v>1046</v>
      </c>
      <c r="E181" t="s">
        <v>1047</v>
      </c>
      <c r="F181" t="s">
        <v>1300</v>
      </c>
      <c r="G181" t="s">
        <v>1288</v>
      </c>
      <c r="H181" t="s">
        <v>109</v>
      </c>
      <c r="I181" s="77">
        <v>80</v>
      </c>
      <c r="J181" s="77">
        <v>39542</v>
      </c>
      <c r="K181" s="77">
        <v>0</v>
      </c>
      <c r="L181" s="77">
        <v>115.4310064</v>
      </c>
      <c r="M181" s="77">
        <v>0</v>
      </c>
      <c r="N181" s="77">
        <v>0.2</v>
      </c>
      <c r="O181" s="77">
        <v>0.03</v>
      </c>
    </row>
    <row r="182" spans="2:15">
      <c r="B182" t="s">
        <v>1301</v>
      </c>
      <c r="C182" t="s">
        <v>1302</v>
      </c>
      <c r="D182" t="s">
        <v>1060</v>
      </c>
      <c r="E182" t="s">
        <v>1047</v>
      </c>
      <c r="F182" t="s">
        <v>1303</v>
      </c>
      <c r="G182" t="s">
        <v>1288</v>
      </c>
      <c r="H182" t="s">
        <v>109</v>
      </c>
      <c r="I182" s="77">
        <v>10</v>
      </c>
      <c r="J182" s="77">
        <v>201949</v>
      </c>
      <c r="K182" s="77">
        <v>0</v>
      </c>
      <c r="L182" s="77">
        <v>73.6911901</v>
      </c>
      <c r="M182" s="77">
        <v>0</v>
      </c>
      <c r="N182" s="77">
        <v>0.12</v>
      </c>
      <c r="O182" s="77">
        <v>0.02</v>
      </c>
    </row>
    <row r="183" spans="2:15">
      <c r="B183" t="s">
        <v>1304</v>
      </c>
      <c r="C183" t="s">
        <v>1305</v>
      </c>
      <c r="D183" t="s">
        <v>1046</v>
      </c>
      <c r="E183" t="s">
        <v>1047</v>
      </c>
      <c r="F183" t="s">
        <v>1306</v>
      </c>
      <c r="G183" t="s">
        <v>1288</v>
      </c>
      <c r="H183" t="s">
        <v>109</v>
      </c>
      <c r="I183" s="77">
        <v>263</v>
      </c>
      <c r="J183" s="77">
        <v>5665</v>
      </c>
      <c r="K183" s="77">
        <v>0</v>
      </c>
      <c r="L183" s="77">
        <v>54.366268550000001</v>
      </c>
      <c r="M183" s="77">
        <v>0</v>
      </c>
      <c r="N183" s="77">
        <v>0.09</v>
      </c>
      <c r="O183" s="77">
        <v>0.01</v>
      </c>
    </row>
    <row r="184" spans="2:15">
      <c r="B184" t="s">
        <v>1307</v>
      </c>
      <c r="C184" t="s">
        <v>1308</v>
      </c>
      <c r="D184" t="s">
        <v>1060</v>
      </c>
      <c r="E184" t="s">
        <v>1047</v>
      </c>
      <c r="F184" t="s">
        <v>1309</v>
      </c>
      <c r="G184" t="s">
        <v>1070</v>
      </c>
      <c r="H184" t="s">
        <v>109</v>
      </c>
      <c r="I184" s="77">
        <v>143</v>
      </c>
      <c r="J184" s="77">
        <v>18838</v>
      </c>
      <c r="K184" s="77">
        <v>0</v>
      </c>
      <c r="L184" s="77">
        <v>98.298002659999995</v>
      </c>
      <c r="M184" s="77">
        <v>0</v>
      </c>
      <c r="N184" s="77">
        <v>0.17</v>
      </c>
      <c r="O184" s="77">
        <v>0.03</v>
      </c>
    </row>
    <row r="185" spans="2:15">
      <c r="B185" t="s">
        <v>1310</v>
      </c>
      <c r="C185" t="s">
        <v>1311</v>
      </c>
      <c r="D185" t="s">
        <v>1046</v>
      </c>
      <c r="E185" t="s">
        <v>1047</v>
      </c>
      <c r="F185" t="s">
        <v>1312</v>
      </c>
      <c r="G185" t="s">
        <v>1070</v>
      </c>
      <c r="H185" t="s">
        <v>109</v>
      </c>
      <c r="I185" s="77">
        <v>800</v>
      </c>
      <c r="J185" s="77">
        <v>19623</v>
      </c>
      <c r="K185" s="77">
        <v>0</v>
      </c>
      <c r="L185" s="77">
        <v>572.83461599999998</v>
      </c>
      <c r="M185" s="77">
        <v>0</v>
      </c>
      <c r="N185" s="77">
        <v>0.97</v>
      </c>
      <c r="O185" s="77">
        <v>0.16</v>
      </c>
    </row>
    <row r="186" spans="2:15">
      <c r="B186" t="s">
        <v>1313</v>
      </c>
      <c r="C186" t="s">
        <v>1314</v>
      </c>
      <c r="D186" t="s">
        <v>1046</v>
      </c>
      <c r="E186" t="s">
        <v>1047</v>
      </c>
      <c r="F186" t="s">
        <v>1315</v>
      </c>
      <c r="G186" t="s">
        <v>1070</v>
      </c>
      <c r="H186" t="s">
        <v>109</v>
      </c>
      <c r="I186" s="77">
        <v>124</v>
      </c>
      <c r="J186" s="77">
        <v>111422</v>
      </c>
      <c r="K186" s="77">
        <v>0</v>
      </c>
      <c r="L186" s="77">
        <v>504.15780871999999</v>
      </c>
      <c r="M186" s="77">
        <v>0</v>
      </c>
      <c r="N186" s="77">
        <v>0.85</v>
      </c>
      <c r="O186" s="77">
        <v>0.14000000000000001</v>
      </c>
    </row>
    <row r="187" spans="2:15">
      <c r="B187" t="s">
        <v>1316</v>
      </c>
      <c r="C187" t="s">
        <v>1317</v>
      </c>
      <c r="D187" t="s">
        <v>1046</v>
      </c>
      <c r="E187" t="s">
        <v>1047</v>
      </c>
      <c r="F187" t="s">
        <v>1318</v>
      </c>
      <c r="G187" t="s">
        <v>1070</v>
      </c>
      <c r="H187" t="s">
        <v>109</v>
      </c>
      <c r="I187" s="77">
        <v>212</v>
      </c>
      <c r="J187" s="77">
        <v>19710</v>
      </c>
      <c r="K187" s="77">
        <v>0</v>
      </c>
      <c r="L187" s="77">
        <v>152.47419479999999</v>
      </c>
      <c r="M187" s="77">
        <v>0</v>
      </c>
      <c r="N187" s="77">
        <v>0.26</v>
      </c>
      <c r="O187" s="77">
        <v>0.04</v>
      </c>
    </row>
    <row r="188" spans="2:15">
      <c r="B188" t="s">
        <v>1319</v>
      </c>
      <c r="C188" t="s">
        <v>1320</v>
      </c>
      <c r="D188" t="s">
        <v>1046</v>
      </c>
      <c r="E188" t="s">
        <v>1047</v>
      </c>
      <c r="F188" t="s">
        <v>1321</v>
      </c>
      <c r="G188" t="s">
        <v>1070</v>
      </c>
      <c r="H188" t="s">
        <v>109</v>
      </c>
      <c r="I188" s="77">
        <v>881</v>
      </c>
      <c r="J188" s="77">
        <v>9863</v>
      </c>
      <c r="K188" s="77">
        <v>0</v>
      </c>
      <c r="L188" s="77">
        <v>317.07266647</v>
      </c>
      <c r="M188" s="77">
        <v>0</v>
      </c>
      <c r="N188" s="77">
        <v>0.54</v>
      </c>
      <c r="O188" s="77">
        <v>0.09</v>
      </c>
    </row>
    <row r="189" spans="2:15">
      <c r="B189" t="s">
        <v>1322</v>
      </c>
      <c r="C189" t="s">
        <v>1323</v>
      </c>
      <c r="D189" t="s">
        <v>1046</v>
      </c>
      <c r="E189" t="s">
        <v>1047</v>
      </c>
      <c r="F189" t="s">
        <v>1324</v>
      </c>
      <c r="G189" t="s">
        <v>1070</v>
      </c>
      <c r="H189" t="s">
        <v>109</v>
      </c>
      <c r="I189" s="77">
        <v>292</v>
      </c>
      <c r="J189" s="77">
        <v>4384</v>
      </c>
      <c r="K189" s="77">
        <v>0</v>
      </c>
      <c r="L189" s="77">
        <v>46.71187072</v>
      </c>
      <c r="M189" s="77">
        <v>0</v>
      </c>
      <c r="N189" s="77">
        <v>0.08</v>
      </c>
      <c r="O189" s="77">
        <v>0.01</v>
      </c>
    </row>
    <row r="190" spans="2:15">
      <c r="B190" t="s">
        <v>1325</v>
      </c>
      <c r="C190" t="s">
        <v>1326</v>
      </c>
      <c r="D190" t="s">
        <v>1046</v>
      </c>
      <c r="E190" t="s">
        <v>1047</v>
      </c>
      <c r="F190" t="s">
        <v>1327</v>
      </c>
      <c r="G190" t="s">
        <v>1070</v>
      </c>
      <c r="H190" t="s">
        <v>109</v>
      </c>
      <c r="I190" s="77">
        <v>222</v>
      </c>
      <c r="J190" s="77">
        <v>8248</v>
      </c>
      <c r="K190" s="77">
        <v>0</v>
      </c>
      <c r="L190" s="77">
        <v>66.81523344</v>
      </c>
      <c r="M190" s="77">
        <v>0</v>
      </c>
      <c r="N190" s="77">
        <v>0.11</v>
      </c>
      <c r="O190" s="77">
        <v>0.02</v>
      </c>
    </row>
    <row r="191" spans="2:15">
      <c r="B191" t="s">
        <v>1328</v>
      </c>
      <c r="C191" t="s">
        <v>1329</v>
      </c>
      <c r="D191" t="s">
        <v>1046</v>
      </c>
      <c r="E191" t="s">
        <v>1047</v>
      </c>
      <c r="F191" t="s">
        <v>1330</v>
      </c>
      <c r="G191" t="s">
        <v>1070</v>
      </c>
      <c r="H191" t="s">
        <v>109</v>
      </c>
      <c r="I191" s="77">
        <v>311</v>
      </c>
      <c r="J191" s="77">
        <v>13274</v>
      </c>
      <c r="K191" s="77">
        <v>0</v>
      </c>
      <c r="L191" s="77">
        <v>150.63852886000001</v>
      </c>
      <c r="M191" s="77">
        <v>0</v>
      </c>
      <c r="N191" s="77">
        <v>0.26</v>
      </c>
      <c r="O191" s="77">
        <v>0.04</v>
      </c>
    </row>
    <row r="192" spans="2:15">
      <c r="B192" t="s">
        <v>1331</v>
      </c>
      <c r="C192" t="s">
        <v>1332</v>
      </c>
      <c r="D192" t="s">
        <v>1046</v>
      </c>
      <c r="E192" t="s">
        <v>1047</v>
      </c>
      <c r="F192" t="s">
        <v>1333</v>
      </c>
      <c r="G192" t="s">
        <v>1085</v>
      </c>
      <c r="H192" t="s">
        <v>109</v>
      </c>
      <c r="I192" s="77">
        <v>290</v>
      </c>
      <c r="J192" s="77">
        <v>18550</v>
      </c>
      <c r="K192" s="77">
        <v>0</v>
      </c>
      <c r="L192" s="77">
        <v>196.297955</v>
      </c>
      <c r="M192" s="77">
        <v>0</v>
      </c>
      <c r="N192" s="77">
        <v>0.33</v>
      </c>
      <c r="O192" s="77">
        <v>0.05</v>
      </c>
    </row>
    <row r="193" spans="2:15">
      <c r="B193" t="s">
        <v>1334</v>
      </c>
      <c r="C193" t="s">
        <v>1335</v>
      </c>
      <c r="D193" t="s">
        <v>1046</v>
      </c>
      <c r="E193" t="s">
        <v>1047</v>
      </c>
      <c r="F193" t="s">
        <v>1336</v>
      </c>
      <c r="G193" t="s">
        <v>1085</v>
      </c>
      <c r="H193" t="s">
        <v>109</v>
      </c>
      <c r="I193" s="77">
        <v>928</v>
      </c>
      <c r="J193" s="77">
        <v>4294</v>
      </c>
      <c r="K193" s="77">
        <v>0</v>
      </c>
      <c r="L193" s="77">
        <v>145.40651968</v>
      </c>
      <c r="M193" s="77">
        <v>0</v>
      </c>
      <c r="N193" s="77">
        <v>0.25</v>
      </c>
      <c r="O193" s="77">
        <v>0.04</v>
      </c>
    </row>
    <row r="194" spans="2:15">
      <c r="B194" t="s">
        <v>1337</v>
      </c>
      <c r="C194" t="s">
        <v>1338</v>
      </c>
      <c r="D194" t="s">
        <v>1046</v>
      </c>
      <c r="E194" t="s">
        <v>1047</v>
      </c>
      <c r="F194" t="s">
        <v>1339</v>
      </c>
      <c r="G194" t="s">
        <v>1085</v>
      </c>
      <c r="H194" t="s">
        <v>113</v>
      </c>
      <c r="I194" s="77">
        <v>5033</v>
      </c>
      <c r="J194" s="77">
        <v>487.4</v>
      </c>
      <c r="K194" s="77">
        <v>0</v>
      </c>
      <c r="L194" s="77">
        <v>103.6624321236</v>
      </c>
      <c r="M194" s="77">
        <v>0</v>
      </c>
      <c r="N194" s="77">
        <v>0.18</v>
      </c>
      <c r="O194" s="77">
        <v>0.03</v>
      </c>
    </row>
    <row r="195" spans="2:15">
      <c r="B195" t="s">
        <v>1340</v>
      </c>
      <c r="C195" t="s">
        <v>1341</v>
      </c>
      <c r="D195" t="s">
        <v>1046</v>
      </c>
      <c r="E195" t="s">
        <v>1047</v>
      </c>
      <c r="F195" t="s">
        <v>1342</v>
      </c>
      <c r="G195" t="s">
        <v>1085</v>
      </c>
      <c r="H195" t="s">
        <v>203</v>
      </c>
      <c r="I195" s="77">
        <v>4061</v>
      </c>
      <c r="J195" s="77">
        <v>6680</v>
      </c>
      <c r="K195" s="77">
        <v>0</v>
      </c>
      <c r="L195" s="77">
        <v>110.02905887999999</v>
      </c>
      <c r="M195" s="77">
        <v>0</v>
      </c>
      <c r="N195" s="77">
        <v>0.19</v>
      </c>
      <c r="O195" s="77">
        <v>0.03</v>
      </c>
    </row>
    <row r="196" spans="2:15">
      <c r="B196" t="s">
        <v>1343</v>
      </c>
      <c r="C196" t="s">
        <v>1344</v>
      </c>
      <c r="D196" t="s">
        <v>1060</v>
      </c>
      <c r="E196" t="s">
        <v>1047</v>
      </c>
      <c r="F196" t="s">
        <v>1345</v>
      </c>
      <c r="G196" t="s">
        <v>1346</v>
      </c>
      <c r="H196" t="s">
        <v>109</v>
      </c>
      <c r="I196" s="77">
        <v>298</v>
      </c>
      <c r="J196" s="77">
        <v>4980</v>
      </c>
      <c r="K196" s="77">
        <v>0</v>
      </c>
      <c r="L196" s="77">
        <v>54.152619600000001</v>
      </c>
      <c r="M196" s="77">
        <v>0</v>
      </c>
      <c r="N196" s="77">
        <v>0.09</v>
      </c>
      <c r="O196" s="77">
        <v>0.01</v>
      </c>
    </row>
    <row r="197" spans="2:15">
      <c r="B197" t="s">
        <v>1347</v>
      </c>
      <c r="C197" t="s">
        <v>1348</v>
      </c>
      <c r="D197" t="s">
        <v>1046</v>
      </c>
      <c r="E197" t="s">
        <v>1047</v>
      </c>
      <c r="F197" t="s">
        <v>1349</v>
      </c>
      <c r="G197" t="s">
        <v>1346</v>
      </c>
      <c r="H197" t="s">
        <v>113</v>
      </c>
      <c r="I197" s="77">
        <v>646</v>
      </c>
      <c r="J197" s="77">
        <v>2790</v>
      </c>
      <c r="K197" s="77">
        <v>0</v>
      </c>
      <c r="L197" s="77">
        <v>76.163283719999995</v>
      </c>
      <c r="M197" s="77">
        <v>0</v>
      </c>
      <c r="N197" s="77">
        <v>0.13</v>
      </c>
      <c r="O197" s="77">
        <v>0.02</v>
      </c>
    </row>
    <row r="198" spans="2:15">
      <c r="B198" t="s">
        <v>1350</v>
      </c>
      <c r="C198" t="s">
        <v>1351</v>
      </c>
      <c r="D198" t="s">
        <v>1060</v>
      </c>
      <c r="E198" t="s">
        <v>1047</v>
      </c>
      <c r="F198" t="s">
        <v>1352</v>
      </c>
      <c r="G198" t="s">
        <v>1346</v>
      </c>
      <c r="H198" t="s">
        <v>109</v>
      </c>
      <c r="I198" s="77">
        <v>338</v>
      </c>
      <c r="J198" s="77">
        <v>5070</v>
      </c>
      <c r="K198" s="77">
        <v>0</v>
      </c>
      <c r="L198" s="77">
        <v>62.531453399999997</v>
      </c>
      <c r="M198" s="77">
        <v>0</v>
      </c>
      <c r="N198" s="77">
        <v>0.11</v>
      </c>
      <c r="O198" s="77">
        <v>0.02</v>
      </c>
    </row>
    <row r="199" spans="2:15">
      <c r="B199" t="s">
        <v>1353</v>
      </c>
      <c r="C199" t="s">
        <v>1354</v>
      </c>
      <c r="D199" t="s">
        <v>1046</v>
      </c>
      <c r="E199" t="s">
        <v>1047</v>
      </c>
      <c r="F199" t="s">
        <v>1355</v>
      </c>
      <c r="G199" t="s">
        <v>126</v>
      </c>
      <c r="H199" t="s">
        <v>109</v>
      </c>
      <c r="I199" s="77">
        <v>83</v>
      </c>
      <c r="J199" s="77">
        <v>12494</v>
      </c>
      <c r="K199" s="77">
        <v>0</v>
      </c>
      <c r="L199" s="77">
        <v>37.840202980000001</v>
      </c>
      <c r="M199" s="77">
        <v>0</v>
      </c>
      <c r="N199" s="77">
        <v>0.06</v>
      </c>
      <c r="O199" s="77">
        <v>0.01</v>
      </c>
    </row>
    <row r="200" spans="2:15">
      <c r="B200" t="s">
        <v>1356</v>
      </c>
      <c r="C200" t="s">
        <v>1357</v>
      </c>
      <c r="D200" t="s">
        <v>1046</v>
      </c>
      <c r="E200" t="s">
        <v>1047</v>
      </c>
      <c r="F200" t="s">
        <v>1358</v>
      </c>
      <c r="G200" t="s">
        <v>126</v>
      </c>
      <c r="H200" t="s">
        <v>113</v>
      </c>
      <c r="I200" s="77">
        <v>303</v>
      </c>
      <c r="J200" s="77">
        <v>4460</v>
      </c>
      <c r="K200" s="77">
        <v>0</v>
      </c>
      <c r="L200" s="77">
        <v>57.106616039999999</v>
      </c>
      <c r="M200" s="77">
        <v>0</v>
      </c>
      <c r="N200" s="77">
        <v>0.1</v>
      </c>
      <c r="O200" s="77">
        <v>0.02</v>
      </c>
    </row>
    <row r="201" spans="2:15">
      <c r="B201" t="s">
        <v>1359</v>
      </c>
      <c r="C201" t="s">
        <v>1360</v>
      </c>
      <c r="D201" t="s">
        <v>1046</v>
      </c>
      <c r="E201" t="s">
        <v>1047</v>
      </c>
      <c r="F201" t="s">
        <v>1358</v>
      </c>
      <c r="G201" t="s">
        <v>126</v>
      </c>
      <c r="H201" t="s">
        <v>116</v>
      </c>
      <c r="I201" s="77">
        <v>1117</v>
      </c>
      <c r="J201" s="77">
        <v>770.8</v>
      </c>
      <c r="K201" s="77">
        <v>0</v>
      </c>
      <c r="L201" s="77">
        <v>41.111966899999999</v>
      </c>
      <c r="M201" s="77">
        <v>0</v>
      </c>
      <c r="N201" s="77">
        <v>7.0000000000000007E-2</v>
      </c>
      <c r="O201" s="77">
        <v>0.01</v>
      </c>
    </row>
    <row r="202" spans="2:15">
      <c r="B202" t="s">
        <v>1361</v>
      </c>
      <c r="C202" t="s">
        <v>1362</v>
      </c>
      <c r="D202" t="s">
        <v>1046</v>
      </c>
      <c r="E202" t="s">
        <v>1047</v>
      </c>
      <c r="F202" t="s">
        <v>1363</v>
      </c>
      <c r="G202" t="s">
        <v>126</v>
      </c>
      <c r="H202" t="s">
        <v>116</v>
      </c>
      <c r="I202" s="77">
        <v>661</v>
      </c>
      <c r="J202" s="77">
        <v>1195.5</v>
      </c>
      <c r="K202" s="77">
        <v>0</v>
      </c>
      <c r="L202" s="77">
        <v>37.733267625000003</v>
      </c>
      <c r="M202" s="77">
        <v>0</v>
      </c>
      <c r="N202" s="77">
        <v>0.06</v>
      </c>
      <c r="O202" s="77">
        <v>0.01</v>
      </c>
    </row>
    <row r="203" spans="2:15">
      <c r="B203" t="s">
        <v>1364</v>
      </c>
      <c r="C203" t="s">
        <v>1365</v>
      </c>
      <c r="D203" t="s">
        <v>1046</v>
      </c>
      <c r="E203" t="s">
        <v>1047</v>
      </c>
      <c r="F203" t="s">
        <v>1366</v>
      </c>
      <c r="G203" t="s">
        <v>327</v>
      </c>
      <c r="H203" t="s">
        <v>109</v>
      </c>
      <c r="I203" s="77">
        <v>1378</v>
      </c>
      <c r="J203" s="77">
        <v>678</v>
      </c>
      <c r="K203" s="77">
        <v>0</v>
      </c>
      <c r="L203" s="77">
        <v>34.092023159999997</v>
      </c>
      <c r="M203" s="77">
        <v>0</v>
      </c>
      <c r="N203" s="77">
        <v>0.06</v>
      </c>
      <c r="O203" s="77">
        <v>0.01</v>
      </c>
    </row>
    <row r="204" spans="2:15">
      <c r="B204" t="s">
        <v>1367</v>
      </c>
      <c r="C204" t="s">
        <v>1368</v>
      </c>
      <c r="D204" t="s">
        <v>1046</v>
      </c>
      <c r="E204" t="s">
        <v>1047</v>
      </c>
      <c r="F204" t="s">
        <v>1369</v>
      </c>
      <c r="G204" t="s">
        <v>131</v>
      </c>
      <c r="H204" t="s">
        <v>109</v>
      </c>
      <c r="I204" s="77">
        <v>484</v>
      </c>
      <c r="J204" s="77">
        <v>6515</v>
      </c>
      <c r="K204" s="77">
        <v>0</v>
      </c>
      <c r="L204" s="77">
        <v>115.0624574</v>
      </c>
      <c r="M204" s="77">
        <v>0</v>
      </c>
      <c r="N204" s="77">
        <v>0.19</v>
      </c>
      <c r="O204" s="77">
        <v>0.03</v>
      </c>
    </row>
    <row r="205" spans="2:15">
      <c r="B205" t="s">
        <v>231</v>
      </c>
      <c r="E205" s="16"/>
      <c r="F205" s="16"/>
      <c r="G205" s="16"/>
    </row>
    <row r="206" spans="2:15">
      <c r="B206" t="s">
        <v>317</v>
      </c>
      <c r="E206" s="16"/>
      <c r="F206" s="16"/>
      <c r="G206" s="16"/>
    </row>
    <row r="207" spans="2:15">
      <c r="B207" t="s">
        <v>318</v>
      </c>
      <c r="E207" s="16"/>
      <c r="F207" s="16"/>
      <c r="G207" s="16"/>
    </row>
    <row r="208" spans="2:15">
      <c r="B208" t="s">
        <v>319</v>
      </c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09" workbookViewId="0">
      <selection activeCell="G89" sqref="G8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1987</v>
      </c>
    </row>
    <row r="3" spans="2:63" s="1" customFormat="1">
      <c r="B3" s="2" t="s">
        <v>2</v>
      </c>
      <c r="C3" s="26" t="s">
        <v>1988</v>
      </c>
    </row>
    <row r="4" spans="2:63" s="1" customFormat="1">
      <c r="B4" s="2" t="s">
        <v>3</v>
      </c>
      <c r="C4" s="81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3081585</v>
      </c>
      <c r="I11" s="7"/>
      <c r="J11" s="76">
        <v>26.782005810000001</v>
      </c>
      <c r="K11" s="76">
        <v>88412.895932271786</v>
      </c>
      <c r="L11" s="7"/>
      <c r="M11" s="76">
        <v>100</v>
      </c>
      <c r="N11" s="76">
        <v>24.28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2632125</v>
      </c>
      <c r="J12" s="79">
        <v>0</v>
      </c>
      <c r="K12" s="79">
        <v>21135.9537012</v>
      </c>
      <c r="M12" s="79">
        <v>23.91</v>
      </c>
      <c r="N12" s="79">
        <v>5.8</v>
      </c>
    </row>
    <row r="13" spans="2:63">
      <c r="B13" s="78" t="s">
        <v>1370</v>
      </c>
      <c r="D13" s="16"/>
      <c r="E13" s="16"/>
      <c r="F13" s="16"/>
      <c r="G13" s="16"/>
      <c r="H13" s="79">
        <v>89431</v>
      </c>
      <c r="J13" s="79">
        <v>0</v>
      </c>
      <c r="K13" s="79">
        <v>3218.4227299999998</v>
      </c>
      <c r="M13" s="79">
        <v>3.64</v>
      </c>
      <c r="N13" s="79">
        <v>0.88</v>
      </c>
    </row>
    <row r="14" spans="2:63">
      <c r="B14" t="s">
        <v>1371</v>
      </c>
      <c r="C14" t="s">
        <v>1372</v>
      </c>
      <c r="D14" t="s">
        <v>103</v>
      </c>
      <c r="E14" t="s">
        <v>1373</v>
      </c>
      <c r="F14" t="s">
        <v>126</v>
      </c>
      <c r="G14" t="s">
        <v>105</v>
      </c>
      <c r="H14" s="77">
        <v>13618</v>
      </c>
      <c r="I14" s="77">
        <v>1910</v>
      </c>
      <c r="J14" s="77">
        <v>0</v>
      </c>
      <c r="K14" s="77">
        <v>260.10379999999998</v>
      </c>
      <c r="L14" s="77">
        <v>0.02</v>
      </c>
      <c r="M14" s="77">
        <v>0.28999999999999998</v>
      </c>
      <c r="N14" s="77">
        <v>7.0000000000000007E-2</v>
      </c>
    </row>
    <row r="15" spans="2:63">
      <c r="B15" t="s">
        <v>1374</v>
      </c>
      <c r="C15" t="s">
        <v>1375</v>
      </c>
      <c r="D15" t="s">
        <v>103</v>
      </c>
      <c r="E15" t="s">
        <v>1376</v>
      </c>
      <c r="F15" t="s">
        <v>131</v>
      </c>
      <c r="G15" t="s">
        <v>105</v>
      </c>
      <c r="H15" s="77">
        <v>243</v>
      </c>
      <c r="I15" s="77">
        <v>1356</v>
      </c>
      <c r="J15" s="77">
        <v>0</v>
      </c>
      <c r="K15" s="77">
        <v>3.29508</v>
      </c>
      <c r="L15" s="77">
        <v>0</v>
      </c>
      <c r="M15" s="77">
        <v>0</v>
      </c>
      <c r="N15" s="77">
        <v>0</v>
      </c>
    </row>
    <row r="16" spans="2:63">
      <c r="B16" t="s">
        <v>1377</v>
      </c>
      <c r="C16" t="s">
        <v>1378</v>
      </c>
      <c r="D16" t="s">
        <v>103</v>
      </c>
      <c r="E16" t="s">
        <v>1373</v>
      </c>
      <c r="F16" t="s">
        <v>131</v>
      </c>
      <c r="G16" t="s">
        <v>105</v>
      </c>
      <c r="H16" s="77">
        <v>59765</v>
      </c>
      <c r="I16" s="77">
        <v>1355</v>
      </c>
      <c r="J16" s="77">
        <v>0</v>
      </c>
      <c r="K16" s="77">
        <v>809.81574999999998</v>
      </c>
      <c r="L16" s="77">
        <v>0.02</v>
      </c>
      <c r="M16" s="77">
        <v>0.92</v>
      </c>
      <c r="N16" s="77">
        <v>0.22</v>
      </c>
    </row>
    <row r="17" spans="2:14">
      <c r="B17" t="s">
        <v>1379</v>
      </c>
      <c r="C17" t="s">
        <v>1380</v>
      </c>
      <c r="D17" t="s">
        <v>103</v>
      </c>
      <c r="E17" t="s">
        <v>1381</v>
      </c>
      <c r="F17" t="s">
        <v>131</v>
      </c>
      <c r="G17" t="s">
        <v>105</v>
      </c>
      <c r="H17" s="77">
        <v>4696</v>
      </c>
      <c r="I17" s="77">
        <v>13580</v>
      </c>
      <c r="J17" s="77">
        <v>0</v>
      </c>
      <c r="K17" s="77">
        <v>637.71680000000003</v>
      </c>
      <c r="L17" s="77">
        <v>0</v>
      </c>
      <c r="M17" s="77">
        <v>0.72</v>
      </c>
      <c r="N17" s="77">
        <v>0.18</v>
      </c>
    </row>
    <row r="18" spans="2:14">
      <c r="B18" t="s">
        <v>1382</v>
      </c>
      <c r="C18" t="s">
        <v>1383</v>
      </c>
      <c r="D18" t="s">
        <v>103</v>
      </c>
      <c r="E18" t="s">
        <v>1384</v>
      </c>
      <c r="F18" t="s">
        <v>131</v>
      </c>
      <c r="G18" t="s">
        <v>105</v>
      </c>
      <c r="H18" s="77">
        <v>11109</v>
      </c>
      <c r="I18" s="77">
        <v>13570</v>
      </c>
      <c r="J18" s="77">
        <v>0</v>
      </c>
      <c r="K18" s="77">
        <v>1507.4912999999999</v>
      </c>
      <c r="L18" s="77">
        <v>0.03</v>
      </c>
      <c r="M18" s="77">
        <v>1.71</v>
      </c>
      <c r="N18" s="77">
        <v>0.41</v>
      </c>
    </row>
    <row r="19" spans="2:14">
      <c r="B19" s="78" t="s">
        <v>1385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1386</v>
      </c>
      <c r="D21" s="16"/>
      <c r="E21" s="16"/>
      <c r="F21" s="16"/>
      <c r="G21" s="16"/>
      <c r="H21" s="79">
        <v>2542694</v>
      </c>
      <c r="J21" s="79">
        <v>0</v>
      </c>
      <c r="K21" s="79">
        <v>17917.530971200002</v>
      </c>
      <c r="M21" s="79">
        <v>20.27</v>
      </c>
      <c r="N21" s="79">
        <v>4.92</v>
      </c>
    </row>
    <row r="22" spans="2:14">
      <c r="B22" t="s">
        <v>1387</v>
      </c>
      <c r="C22" t="s">
        <v>1388</v>
      </c>
      <c r="D22" t="s">
        <v>103</v>
      </c>
      <c r="E22" t="s">
        <v>1389</v>
      </c>
      <c r="F22" t="s">
        <v>126</v>
      </c>
      <c r="G22" t="s">
        <v>105</v>
      </c>
      <c r="H22" s="77">
        <v>10000</v>
      </c>
      <c r="I22" s="77">
        <v>3233.71</v>
      </c>
      <c r="J22" s="77">
        <v>0</v>
      </c>
      <c r="K22" s="77">
        <v>323.37099999999998</v>
      </c>
      <c r="L22" s="77">
        <v>0.02</v>
      </c>
      <c r="M22" s="77">
        <v>0.37</v>
      </c>
      <c r="N22" s="77">
        <v>0.09</v>
      </c>
    </row>
    <row r="23" spans="2:14">
      <c r="B23" t="s">
        <v>1390</v>
      </c>
      <c r="C23" t="s">
        <v>1391</v>
      </c>
      <c r="D23" t="s">
        <v>103</v>
      </c>
      <c r="E23" t="s">
        <v>1392</v>
      </c>
      <c r="F23" t="s">
        <v>126</v>
      </c>
      <c r="G23" t="s">
        <v>105</v>
      </c>
      <c r="H23" s="77">
        <v>57496</v>
      </c>
      <c r="I23" s="77">
        <v>3264.84</v>
      </c>
      <c r="J23" s="77">
        <v>0</v>
      </c>
      <c r="K23" s="77">
        <v>1877.1524064</v>
      </c>
      <c r="L23" s="77">
        <v>0.04</v>
      </c>
      <c r="M23" s="77">
        <v>2.12</v>
      </c>
      <c r="N23" s="77">
        <v>0.52</v>
      </c>
    </row>
    <row r="24" spans="2:14">
      <c r="B24" t="s">
        <v>1393</v>
      </c>
      <c r="C24" t="s">
        <v>1394</v>
      </c>
      <c r="D24" t="s">
        <v>103</v>
      </c>
      <c r="E24" t="s">
        <v>1376</v>
      </c>
      <c r="F24" t="s">
        <v>131</v>
      </c>
      <c r="G24" t="s">
        <v>105</v>
      </c>
      <c r="H24" s="77">
        <v>60000</v>
      </c>
      <c r="I24" s="77">
        <v>337.48</v>
      </c>
      <c r="J24" s="77">
        <v>0</v>
      </c>
      <c r="K24" s="77">
        <v>202.488</v>
      </c>
      <c r="L24" s="77">
        <v>0.02</v>
      </c>
      <c r="M24" s="77">
        <v>0.23</v>
      </c>
      <c r="N24" s="77">
        <v>0.06</v>
      </c>
    </row>
    <row r="25" spans="2:14">
      <c r="B25" t="s">
        <v>1395</v>
      </c>
      <c r="C25" t="s">
        <v>1396</v>
      </c>
      <c r="D25" t="s">
        <v>103</v>
      </c>
      <c r="E25" t="s">
        <v>1376</v>
      </c>
      <c r="F25" t="s">
        <v>131</v>
      </c>
      <c r="G25" t="s">
        <v>105</v>
      </c>
      <c r="H25" s="77">
        <v>945988</v>
      </c>
      <c r="I25" s="77">
        <v>326.08</v>
      </c>
      <c r="J25" s="77">
        <v>0</v>
      </c>
      <c r="K25" s="77">
        <v>3084.6776703999999</v>
      </c>
      <c r="L25" s="77">
        <v>0.31</v>
      </c>
      <c r="M25" s="77">
        <v>3.49</v>
      </c>
      <c r="N25" s="77">
        <v>0.85</v>
      </c>
    </row>
    <row r="26" spans="2:14">
      <c r="B26" t="s">
        <v>1397</v>
      </c>
      <c r="C26" t="s">
        <v>1398</v>
      </c>
      <c r="D26" t="s">
        <v>103</v>
      </c>
      <c r="E26" t="s">
        <v>1376</v>
      </c>
      <c r="F26" t="s">
        <v>131</v>
      </c>
      <c r="G26" t="s">
        <v>105</v>
      </c>
      <c r="H26" s="77">
        <v>602859</v>
      </c>
      <c r="I26" s="77">
        <v>314.20999999999998</v>
      </c>
      <c r="J26" s="77">
        <v>0</v>
      </c>
      <c r="K26" s="77">
        <v>1894.2432639000001</v>
      </c>
      <c r="L26" s="77">
        <v>0.42</v>
      </c>
      <c r="M26" s="77">
        <v>2.14</v>
      </c>
      <c r="N26" s="77">
        <v>0.52</v>
      </c>
    </row>
    <row r="27" spans="2:14">
      <c r="B27" t="s">
        <v>1399</v>
      </c>
      <c r="C27" t="s">
        <v>1400</v>
      </c>
      <c r="D27" t="s">
        <v>103</v>
      </c>
      <c r="E27" t="s">
        <v>1389</v>
      </c>
      <c r="F27" t="s">
        <v>131</v>
      </c>
      <c r="G27" t="s">
        <v>105</v>
      </c>
      <c r="H27" s="77">
        <v>534000</v>
      </c>
      <c r="I27" s="77">
        <v>359.15</v>
      </c>
      <c r="J27" s="77">
        <v>0</v>
      </c>
      <c r="K27" s="77">
        <v>1917.8610000000001</v>
      </c>
      <c r="L27" s="77">
        <v>0.1</v>
      </c>
      <c r="M27" s="77">
        <v>2.17</v>
      </c>
      <c r="N27" s="77">
        <v>0.53</v>
      </c>
    </row>
    <row r="28" spans="2:14">
      <c r="B28" t="s">
        <v>1401</v>
      </c>
      <c r="C28" t="s">
        <v>1402</v>
      </c>
      <c r="D28" t="s">
        <v>103</v>
      </c>
      <c r="E28" t="s">
        <v>1389</v>
      </c>
      <c r="F28" t="s">
        <v>131</v>
      </c>
      <c r="G28" t="s">
        <v>105</v>
      </c>
      <c r="H28" s="77">
        <v>60780</v>
      </c>
      <c r="I28" s="77">
        <v>3340.72</v>
      </c>
      <c r="J28" s="77">
        <v>0</v>
      </c>
      <c r="K28" s="77">
        <v>2030.4896160000001</v>
      </c>
      <c r="L28" s="77">
        <v>0.21</v>
      </c>
      <c r="M28" s="77">
        <v>2.2999999999999998</v>
      </c>
      <c r="N28" s="77">
        <v>0.56000000000000005</v>
      </c>
    </row>
    <row r="29" spans="2:14">
      <c r="B29" t="s">
        <v>1403</v>
      </c>
      <c r="C29" t="s">
        <v>1404</v>
      </c>
      <c r="D29" t="s">
        <v>103</v>
      </c>
      <c r="E29" t="s">
        <v>1381</v>
      </c>
      <c r="F29" t="s">
        <v>131</v>
      </c>
      <c r="G29" t="s">
        <v>105</v>
      </c>
      <c r="H29" s="77">
        <v>69052</v>
      </c>
      <c r="I29" s="77">
        <v>3252.12</v>
      </c>
      <c r="J29" s="77">
        <v>0</v>
      </c>
      <c r="K29" s="77">
        <v>2245.6539023999999</v>
      </c>
      <c r="L29" s="77">
        <v>0.05</v>
      </c>
      <c r="M29" s="77">
        <v>2.54</v>
      </c>
      <c r="N29" s="77">
        <v>0.62</v>
      </c>
    </row>
    <row r="30" spans="2:14">
      <c r="B30" t="s">
        <v>1405</v>
      </c>
      <c r="C30" t="s">
        <v>1406</v>
      </c>
      <c r="D30" t="s">
        <v>103</v>
      </c>
      <c r="E30" t="s">
        <v>1381</v>
      </c>
      <c r="F30" t="s">
        <v>131</v>
      </c>
      <c r="G30" t="s">
        <v>105</v>
      </c>
      <c r="H30" s="77">
        <v>78919</v>
      </c>
      <c r="I30" s="77">
        <v>3605.59</v>
      </c>
      <c r="J30" s="77">
        <v>0</v>
      </c>
      <c r="K30" s="77">
        <v>2845.4955721000001</v>
      </c>
      <c r="L30" s="77">
        <v>0.34</v>
      </c>
      <c r="M30" s="77">
        <v>3.22</v>
      </c>
      <c r="N30" s="77">
        <v>0.78</v>
      </c>
    </row>
    <row r="31" spans="2:14">
      <c r="B31" t="s">
        <v>1407</v>
      </c>
      <c r="C31" t="s">
        <v>1408</v>
      </c>
      <c r="D31" t="s">
        <v>103</v>
      </c>
      <c r="E31" t="s">
        <v>1381</v>
      </c>
      <c r="F31" t="s">
        <v>131</v>
      </c>
      <c r="G31" t="s">
        <v>105</v>
      </c>
      <c r="H31" s="77">
        <v>8000</v>
      </c>
      <c r="I31" s="77">
        <v>3346.63</v>
      </c>
      <c r="J31" s="77">
        <v>0</v>
      </c>
      <c r="K31" s="77">
        <v>267.73039999999997</v>
      </c>
      <c r="L31" s="77">
        <v>0.01</v>
      </c>
      <c r="M31" s="77">
        <v>0.3</v>
      </c>
      <c r="N31" s="77">
        <v>7.0000000000000007E-2</v>
      </c>
    </row>
    <row r="32" spans="2:14">
      <c r="B32" t="s">
        <v>1409</v>
      </c>
      <c r="C32" t="s">
        <v>1410</v>
      </c>
      <c r="D32" t="s">
        <v>103</v>
      </c>
      <c r="E32" t="s">
        <v>1411</v>
      </c>
      <c r="F32" t="s">
        <v>131</v>
      </c>
      <c r="G32" t="s">
        <v>105</v>
      </c>
      <c r="H32" s="77">
        <v>89000</v>
      </c>
      <c r="I32" s="77">
        <v>335.39</v>
      </c>
      <c r="J32" s="77">
        <v>0</v>
      </c>
      <c r="K32" s="77">
        <v>298.49709999999999</v>
      </c>
      <c r="L32" s="77">
        <v>0.02</v>
      </c>
      <c r="M32" s="77">
        <v>0.34</v>
      </c>
      <c r="N32" s="77">
        <v>0.08</v>
      </c>
    </row>
    <row r="33" spans="2:14">
      <c r="B33" t="s">
        <v>1412</v>
      </c>
      <c r="C33" t="s">
        <v>1413</v>
      </c>
      <c r="D33" t="s">
        <v>103</v>
      </c>
      <c r="E33" t="s">
        <v>1414</v>
      </c>
      <c r="F33" t="s">
        <v>131</v>
      </c>
      <c r="G33" t="s">
        <v>105</v>
      </c>
      <c r="H33" s="77">
        <v>14600</v>
      </c>
      <c r="I33" s="77">
        <v>3592.04</v>
      </c>
      <c r="J33" s="77">
        <v>0</v>
      </c>
      <c r="K33" s="77">
        <v>524.43784000000005</v>
      </c>
      <c r="L33" s="77">
        <v>0.03</v>
      </c>
      <c r="M33" s="77">
        <v>0.59</v>
      </c>
      <c r="N33" s="77">
        <v>0.14000000000000001</v>
      </c>
    </row>
    <row r="34" spans="2:14">
      <c r="B34" t="s">
        <v>1415</v>
      </c>
      <c r="C34" t="s">
        <v>1416</v>
      </c>
      <c r="D34" t="s">
        <v>103</v>
      </c>
      <c r="E34" t="s">
        <v>1392</v>
      </c>
      <c r="F34" t="s">
        <v>131</v>
      </c>
      <c r="G34" t="s">
        <v>105</v>
      </c>
      <c r="H34" s="77">
        <v>12000</v>
      </c>
      <c r="I34" s="77">
        <v>3378.61</v>
      </c>
      <c r="J34" s="77">
        <v>0</v>
      </c>
      <c r="K34" s="77">
        <v>405.4332</v>
      </c>
      <c r="L34" s="77">
        <v>0.01</v>
      </c>
      <c r="M34" s="77">
        <v>0.46</v>
      </c>
      <c r="N34" s="77">
        <v>0.11</v>
      </c>
    </row>
    <row r="35" spans="2:14">
      <c r="B35" s="78" t="s">
        <v>1417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224</v>
      </c>
      <c r="C36" t="s">
        <v>224</v>
      </c>
      <c r="D36" s="16"/>
      <c r="E36" s="16"/>
      <c r="F36" t="s">
        <v>224</v>
      </c>
      <c r="G36" t="s">
        <v>224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809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224</v>
      </c>
      <c r="C38" t="s">
        <v>224</v>
      </c>
      <c r="D38" s="16"/>
      <c r="E38" s="16"/>
      <c r="F38" t="s">
        <v>224</v>
      </c>
      <c r="G38" t="s">
        <v>224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1418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224</v>
      </c>
      <c r="C40" t="s">
        <v>224</v>
      </c>
      <c r="D40" s="16"/>
      <c r="E40" s="16"/>
      <c r="F40" t="s">
        <v>224</v>
      </c>
      <c r="G40" t="s">
        <v>224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229</v>
      </c>
      <c r="D41" s="16"/>
      <c r="E41" s="16"/>
      <c r="F41" s="16"/>
      <c r="G41" s="16"/>
      <c r="H41" s="79">
        <v>449460</v>
      </c>
      <c r="J41" s="79">
        <v>26.782005810000001</v>
      </c>
      <c r="K41" s="79">
        <v>67276.942231071778</v>
      </c>
      <c r="M41" s="79">
        <v>76.09</v>
      </c>
      <c r="N41" s="79">
        <v>18.48</v>
      </c>
    </row>
    <row r="42" spans="2:14">
      <c r="B42" s="78" t="s">
        <v>1419</v>
      </c>
      <c r="D42" s="16"/>
      <c r="E42" s="16"/>
      <c r="F42" s="16"/>
      <c r="G42" s="16"/>
      <c r="H42" s="79">
        <v>358962</v>
      </c>
      <c r="J42" s="79">
        <v>26.782005810000001</v>
      </c>
      <c r="K42" s="79">
        <v>41494.096486397779</v>
      </c>
      <c r="M42" s="79">
        <v>46.93</v>
      </c>
      <c r="N42" s="79">
        <v>11.4</v>
      </c>
    </row>
    <row r="43" spans="2:14">
      <c r="B43" t="s">
        <v>1420</v>
      </c>
      <c r="C43" t="s">
        <v>1421</v>
      </c>
      <c r="D43" t="s">
        <v>1046</v>
      </c>
      <c r="E43" t="s">
        <v>1422</v>
      </c>
      <c r="F43" t="s">
        <v>1183</v>
      </c>
      <c r="G43" t="s">
        <v>109</v>
      </c>
      <c r="H43" s="77">
        <v>5721</v>
      </c>
      <c r="I43" s="77">
        <v>3238.07</v>
      </c>
      <c r="J43" s="77">
        <v>0</v>
      </c>
      <c r="K43" s="77">
        <v>675.97719417029998</v>
      </c>
      <c r="L43" s="77">
        <v>0.03</v>
      </c>
      <c r="M43" s="77">
        <v>0.76</v>
      </c>
      <c r="N43" s="77">
        <v>0.19</v>
      </c>
    </row>
    <row r="44" spans="2:14">
      <c r="B44" t="s">
        <v>1423</v>
      </c>
      <c r="C44" t="s">
        <v>1424</v>
      </c>
      <c r="D44" t="s">
        <v>1100</v>
      </c>
      <c r="E44" t="s">
        <v>1425</v>
      </c>
      <c r="F44" t="s">
        <v>1183</v>
      </c>
      <c r="G44" t="s">
        <v>113</v>
      </c>
      <c r="H44" s="77">
        <v>493</v>
      </c>
      <c r="I44" s="77">
        <v>8564</v>
      </c>
      <c r="J44" s="77">
        <v>0</v>
      </c>
      <c r="K44" s="77">
        <v>178.415473416</v>
      </c>
      <c r="L44" s="77">
        <v>0</v>
      </c>
      <c r="M44" s="77">
        <v>0.2</v>
      </c>
      <c r="N44" s="77">
        <v>0.05</v>
      </c>
    </row>
    <row r="45" spans="2:14">
      <c r="B45" t="s">
        <v>1426</v>
      </c>
      <c r="C45" t="s">
        <v>1427</v>
      </c>
      <c r="D45" t="s">
        <v>1046</v>
      </c>
      <c r="E45" t="s">
        <v>1425</v>
      </c>
      <c r="F45" t="s">
        <v>1183</v>
      </c>
      <c r="G45" t="s">
        <v>113</v>
      </c>
      <c r="H45" s="77">
        <v>5182</v>
      </c>
      <c r="I45" s="77">
        <v>1140.98</v>
      </c>
      <c r="J45" s="77">
        <v>0</v>
      </c>
      <c r="K45" s="77">
        <v>249.85289117688001</v>
      </c>
      <c r="L45" s="77">
        <v>0.03</v>
      </c>
      <c r="M45" s="77">
        <v>0.28000000000000003</v>
      </c>
      <c r="N45" s="77">
        <v>7.0000000000000007E-2</v>
      </c>
    </row>
    <row r="46" spans="2:14">
      <c r="B46" t="s">
        <v>1428</v>
      </c>
      <c r="C46" t="s">
        <v>1429</v>
      </c>
      <c r="D46" t="s">
        <v>1046</v>
      </c>
      <c r="E46" t="s">
        <v>1430</v>
      </c>
      <c r="F46" t="s">
        <v>1183</v>
      </c>
      <c r="G46" t="s">
        <v>109</v>
      </c>
      <c r="H46" s="77">
        <v>853</v>
      </c>
      <c r="I46" s="77">
        <v>6877</v>
      </c>
      <c r="J46" s="77">
        <v>0</v>
      </c>
      <c r="K46" s="77">
        <v>214.05329569</v>
      </c>
      <c r="L46" s="77">
        <v>0.01</v>
      </c>
      <c r="M46" s="77">
        <v>0.24</v>
      </c>
      <c r="N46" s="77">
        <v>0.06</v>
      </c>
    </row>
    <row r="47" spans="2:14">
      <c r="B47" t="s">
        <v>1431</v>
      </c>
      <c r="C47" t="s">
        <v>1432</v>
      </c>
      <c r="D47" t="s">
        <v>1060</v>
      </c>
      <c r="E47" t="s">
        <v>1433</v>
      </c>
      <c r="F47" t="s">
        <v>1183</v>
      </c>
      <c r="G47" t="s">
        <v>109</v>
      </c>
      <c r="H47" s="77">
        <v>1682</v>
      </c>
      <c r="I47" s="77">
        <v>10911</v>
      </c>
      <c r="J47" s="77">
        <v>0</v>
      </c>
      <c r="K47" s="77">
        <v>669.67549998000004</v>
      </c>
      <c r="L47" s="77">
        <v>0</v>
      </c>
      <c r="M47" s="77">
        <v>0.76</v>
      </c>
      <c r="N47" s="77">
        <v>0.18</v>
      </c>
    </row>
    <row r="48" spans="2:14">
      <c r="B48" t="s">
        <v>1434</v>
      </c>
      <c r="C48" t="s">
        <v>1435</v>
      </c>
      <c r="D48" t="s">
        <v>1060</v>
      </c>
      <c r="E48" t="s">
        <v>1433</v>
      </c>
      <c r="F48" t="s">
        <v>1183</v>
      </c>
      <c r="G48" t="s">
        <v>109</v>
      </c>
      <c r="H48" s="77">
        <v>1152</v>
      </c>
      <c r="I48" s="77">
        <v>5156</v>
      </c>
      <c r="J48" s="77">
        <v>0</v>
      </c>
      <c r="K48" s="77">
        <v>216.74009088</v>
      </c>
      <c r="L48" s="77">
        <v>0</v>
      </c>
      <c r="M48" s="77">
        <v>0.25</v>
      </c>
      <c r="N48" s="77">
        <v>0.06</v>
      </c>
    </row>
    <row r="49" spans="2:14">
      <c r="B49" t="s">
        <v>1436</v>
      </c>
      <c r="C49" t="s">
        <v>1437</v>
      </c>
      <c r="D49" t="s">
        <v>1100</v>
      </c>
      <c r="E49" t="s">
        <v>1438</v>
      </c>
      <c r="F49" t="s">
        <v>1183</v>
      </c>
      <c r="G49" t="s">
        <v>113</v>
      </c>
      <c r="H49" s="77">
        <v>18928</v>
      </c>
      <c r="I49" s="77">
        <v>3954</v>
      </c>
      <c r="J49" s="77">
        <v>0</v>
      </c>
      <c r="K49" s="77">
        <v>3162.6441624959998</v>
      </c>
      <c r="L49" s="77">
        <v>0.03</v>
      </c>
      <c r="M49" s="77">
        <v>3.58</v>
      </c>
      <c r="N49" s="77">
        <v>0.87</v>
      </c>
    </row>
    <row r="50" spans="2:14">
      <c r="B50" t="s">
        <v>1439</v>
      </c>
      <c r="C50" t="s">
        <v>1440</v>
      </c>
      <c r="D50" t="s">
        <v>1046</v>
      </c>
      <c r="E50" t="s">
        <v>1438</v>
      </c>
      <c r="F50" t="s">
        <v>1183</v>
      </c>
      <c r="G50" t="s">
        <v>113</v>
      </c>
      <c r="H50" s="77">
        <v>4093</v>
      </c>
      <c r="I50" s="77">
        <v>874</v>
      </c>
      <c r="J50" s="77">
        <v>0</v>
      </c>
      <c r="K50" s="77">
        <v>151.16878275600001</v>
      </c>
      <c r="L50" s="77">
        <v>0</v>
      </c>
      <c r="M50" s="77">
        <v>0.17</v>
      </c>
      <c r="N50" s="77">
        <v>0.04</v>
      </c>
    </row>
    <row r="51" spans="2:14">
      <c r="B51" t="s">
        <v>1441</v>
      </c>
      <c r="C51" t="s">
        <v>1442</v>
      </c>
      <c r="D51" t="s">
        <v>1046</v>
      </c>
      <c r="E51" t="s">
        <v>1443</v>
      </c>
      <c r="F51" t="s">
        <v>1183</v>
      </c>
      <c r="G51" t="s">
        <v>113</v>
      </c>
      <c r="H51" s="77">
        <v>952</v>
      </c>
      <c r="I51" s="77">
        <v>12262</v>
      </c>
      <c r="J51" s="77">
        <v>0</v>
      </c>
      <c r="K51" s="77">
        <v>493.29555139199999</v>
      </c>
      <c r="L51" s="77">
        <v>0.03</v>
      </c>
      <c r="M51" s="77">
        <v>0.56000000000000005</v>
      </c>
      <c r="N51" s="77">
        <v>0.14000000000000001</v>
      </c>
    </row>
    <row r="52" spans="2:14">
      <c r="B52" t="s">
        <v>1444</v>
      </c>
      <c r="C52" t="s">
        <v>1445</v>
      </c>
      <c r="D52" t="s">
        <v>1046</v>
      </c>
      <c r="E52" t="s">
        <v>1443</v>
      </c>
      <c r="F52" t="s">
        <v>1183</v>
      </c>
      <c r="G52" t="s">
        <v>113</v>
      </c>
      <c r="H52" s="77">
        <v>8590</v>
      </c>
      <c r="I52" s="77">
        <v>3394</v>
      </c>
      <c r="J52" s="77">
        <v>0</v>
      </c>
      <c r="K52" s="77">
        <v>1232.0091706799999</v>
      </c>
      <c r="L52" s="77">
        <v>0.09</v>
      </c>
      <c r="M52" s="77">
        <v>1.39</v>
      </c>
      <c r="N52" s="77">
        <v>0.34</v>
      </c>
    </row>
    <row r="53" spans="2:14">
      <c r="B53" t="s">
        <v>1446</v>
      </c>
      <c r="C53" t="s">
        <v>1447</v>
      </c>
      <c r="D53" t="s">
        <v>1046</v>
      </c>
      <c r="E53" t="s">
        <v>1448</v>
      </c>
      <c r="F53" t="s">
        <v>1183</v>
      </c>
      <c r="G53" t="s">
        <v>113</v>
      </c>
      <c r="H53" s="77">
        <v>2564</v>
      </c>
      <c r="I53" s="77">
        <v>2626.5</v>
      </c>
      <c r="J53" s="77">
        <v>0</v>
      </c>
      <c r="K53" s="77">
        <v>284.57999326800001</v>
      </c>
      <c r="L53" s="77">
        <v>0</v>
      </c>
      <c r="M53" s="77">
        <v>0.32</v>
      </c>
      <c r="N53" s="77">
        <v>0.08</v>
      </c>
    </row>
    <row r="54" spans="2:14">
      <c r="B54" t="s">
        <v>1449</v>
      </c>
      <c r="C54" t="s">
        <v>1450</v>
      </c>
      <c r="D54" t="s">
        <v>1046</v>
      </c>
      <c r="E54" t="s">
        <v>1451</v>
      </c>
      <c r="F54" t="s">
        <v>1183</v>
      </c>
      <c r="G54" t="s">
        <v>109</v>
      </c>
      <c r="H54" s="77">
        <v>5596</v>
      </c>
      <c r="I54" s="77">
        <v>4258</v>
      </c>
      <c r="J54" s="77">
        <v>0</v>
      </c>
      <c r="K54" s="77">
        <v>869.47525431999998</v>
      </c>
      <c r="L54" s="77">
        <v>0</v>
      </c>
      <c r="M54" s="77">
        <v>0.98</v>
      </c>
      <c r="N54" s="77">
        <v>0.24</v>
      </c>
    </row>
    <row r="55" spans="2:14">
      <c r="B55" t="s">
        <v>1452</v>
      </c>
      <c r="C55" t="s">
        <v>1453</v>
      </c>
      <c r="D55" t="s">
        <v>1060</v>
      </c>
      <c r="E55" t="s">
        <v>1454</v>
      </c>
      <c r="F55" t="s">
        <v>1183</v>
      </c>
      <c r="G55" t="s">
        <v>109</v>
      </c>
      <c r="H55" s="77">
        <v>898</v>
      </c>
      <c r="I55" s="77">
        <v>7547</v>
      </c>
      <c r="J55" s="77">
        <v>0</v>
      </c>
      <c r="K55" s="77">
        <v>247.30024693999999</v>
      </c>
      <c r="L55" s="77">
        <v>0</v>
      </c>
      <c r="M55" s="77">
        <v>0.28000000000000003</v>
      </c>
      <c r="N55" s="77">
        <v>7.0000000000000007E-2</v>
      </c>
    </row>
    <row r="56" spans="2:14">
      <c r="B56" t="s">
        <v>1455</v>
      </c>
      <c r="C56" t="s">
        <v>1456</v>
      </c>
      <c r="D56" t="s">
        <v>1046</v>
      </c>
      <c r="E56" t="s">
        <v>1457</v>
      </c>
      <c r="F56" t="s">
        <v>1183</v>
      </c>
      <c r="G56" t="s">
        <v>109</v>
      </c>
      <c r="H56" s="77">
        <v>1589</v>
      </c>
      <c r="I56" s="77">
        <v>1962.56</v>
      </c>
      <c r="J56" s="77">
        <v>0</v>
      </c>
      <c r="K56" s="77">
        <v>113.7943510816</v>
      </c>
      <c r="L56" s="77">
        <v>0.11</v>
      </c>
      <c r="M56" s="77">
        <v>0.13</v>
      </c>
      <c r="N56" s="77">
        <v>0.03</v>
      </c>
    </row>
    <row r="57" spans="2:14">
      <c r="B57" t="s">
        <v>1458</v>
      </c>
      <c r="C57" t="s">
        <v>1459</v>
      </c>
      <c r="D57" t="s">
        <v>1046</v>
      </c>
      <c r="E57" t="s">
        <v>1460</v>
      </c>
      <c r="F57" t="s">
        <v>1183</v>
      </c>
      <c r="G57" t="s">
        <v>119</v>
      </c>
      <c r="H57" s="77">
        <v>14560</v>
      </c>
      <c r="I57" s="77">
        <v>3390</v>
      </c>
      <c r="J57" s="77">
        <v>0</v>
      </c>
      <c r="K57" s="77">
        <v>1355.0855136</v>
      </c>
      <c r="L57" s="77">
        <v>0.03</v>
      </c>
      <c r="M57" s="77">
        <v>1.53</v>
      </c>
      <c r="N57" s="77">
        <v>0.37</v>
      </c>
    </row>
    <row r="58" spans="2:14">
      <c r="B58" t="s">
        <v>1461</v>
      </c>
      <c r="C58" t="s">
        <v>1462</v>
      </c>
      <c r="D58" t="s">
        <v>1060</v>
      </c>
      <c r="E58" t="s">
        <v>1463</v>
      </c>
      <c r="F58" t="s">
        <v>1183</v>
      </c>
      <c r="G58" t="s">
        <v>109</v>
      </c>
      <c r="H58" s="77">
        <v>2756</v>
      </c>
      <c r="I58" s="77">
        <v>8329</v>
      </c>
      <c r="J58" s="77">
        <v>0</v>
      </c>
      <c r="K58" s="77">
        <v>837.61787876000005</v>
      </c>
      <c r="L58" s="77">
        <v>0</v>
      </c>
      <c r="M58" s="77">
        <v>0.95</v>
      </c>
      <c r="N58" s="77">
        <v>0.23</v>
      </c>
    </row>
    <row r="59" spans="2:14">
      <c r="B59" t="s">
        <v>1464</v>
      </c>
      <c r="C59" t="s">
        <v>1465</v>
      </c>
      <c r="D59" t="s">
        <v>1046</v>
      </c>
      <c r="E59" t="s">
        <v>1466</v>
      </c>
      <c r="F59" t="s">
        <v>1183</v>
      </c>
      <c r="G59" t="s">
        <v>113</v>
      </c>
      <c r="H59" s="77">
        <v>985</v>
      </c>
      <c r="I59" s="77">
        <v>20105</v>
      </c>
      <c r="J59" s="77">
        <v>0</v>
      </c>
      <c r="K59" s="77">
        <v>836.85313365000002</v>
      </c>
      <c r="L59" s="77">
        <v>0</v>
      </c>
      <c r="M59" s="77">
        <v>0.95</v>
      </c>
      <c r="N59" s="77">
        <v>0.23</v>
      </c>
    </row>
    <row r="60" spans="2:14">
      <c r="B60" t="s">
        <v>1467</v>
      </c>
      <c r="C60" t="s">
        <v>1468</v>
      </c>
      <c r="D60" t="s">
        <v>1046</v>
      </c>
      <c r="E60" t="s">
        <v>1469</v>
      </c>
      <c r="F60" t="s">
        <v>1183</v>
      </c>
      <c r="G60" t="s">
        <v>109</v>
      </c>
      <c r="H60" s="77">
        <v>11390</v>
      </c>
      <c r="I60" s="77">
        <v>5163</v>
      </c>
      <c r="J60" s="77">
        <v>0</v>
      </c>
      <c r="K60" s="77">
        <v>2145.8517393000002</v>
      </c>
      <c r="L60" s="77">
        <v>0</v>
      </c>
      <c r="M60" s="77">
        <v>2.4300000000000002</v>
      </c>
      <c r="N60" s="77">
        <v>0.59</v>
      </c>
    </row>
    <row r="61" spans="2:14">
      <c r="B61" t="s">
        <v>1470</v>
      </c>
      <c r="C61" t="s">
        <v>1471</v>
      </c>
      <c r="D61" t="s">
        <v>1046</v>
      </c>
      <c r="E61" t="s">
        <v>1472</v>
      </c>
      <c r="F61" t="s">
        <v>1183</v>
      </c>
      <c r="G61" t="s">
        <v>109</v>
      </c>
      <c r="H61" s="77">
        <v>966</v>
      </c>
      <c r="I61" s="77">
        <v>3780</v>
      </c>
      <c r="J61" s="77">
        <v>0</v>
      </c>
      <c r="K61" s="77">
        <v>133.24250520000001</v>
      </c>
      <c r="L61" s="77">
        <v>0</v>
      </c>
      <c r="M61" s="77">
        <v>0.15</v>
      </c>
      <c r="N61" s="77">
        <v>0.04</v>
      </c>
    </row>
    <row r="62" spans="2:14">
      <c r="B62" t="s">
        <v>1473</v>
      </c>
      <c r="C62" t="s">
        <v>1474</v>
      </c>
      <c r="D62" t="s">
        <v>1046</v>
      </c>
      <c r="E62" t="s">
        <v>1475</v>
      </c>
      <c r="F62" t="s">
        <v>1183</v>
      </c>
      <c r="G62" t="s">
        <v>109</v>
      </c>
      <c r="H62" s="77">
        <v>444</v>
      </c>
      <c r="I62" s="77">
        <v>20111</v>
      </c>
      <c r="J62" s="77">
        <v>0</v>
      </c>
      <c r="K62" s="77">
        <v>325.82957316</v>
      </c>
      <c r="L62" s="77">
        <v>0</v>
      </c>
      <c r="M62" s="77">
        <v>0.37</v>
      </c>
      <c r="N62" s="77">
        <v>0.09</v>
      </c>
    </row>
    <row r="63" spans="2:14">
      <c r="B63" t="s">
        <v>1476</v>
      </c>
      <c r="C63" t="s">
        <v>1477</v>
      </c>
      <c r="D63" t="s">
        <v>1046</v>
      </c>
      <c r="E63" t="s">
        <v>1478</v>
      </c>
      <c r="F63" t="s">
        <v>1183</v>
      </c>
      <c r="G63" t="s">
        <v>109</v>
      </c>
      <c r="H63" s="77">
        <v>58</v>
      </c>
      <c r="I63" s="77">
        <v>18552</v>
      </c>
      <c r="J63" s="77">
        <v>0</v>
      </c>
      <c r="K63" s="77">
        <v>39.263823840000001</v>
      </c>
      <c r="L63" s="77">
        <v>0</v>
      </c>
      <c r="M63" s="77">
        <v>0.04</v>
      </c>
      <c r="N63" s="77">
        <v>0.01</v>
      </c>
    </row>
    <row r="64" spans="2:14">
      <c r="B64" t="s">
        <v>1479</v>
      </c>
      <c r="C64" t="s">
        <v>1480</v>
      </c>
      <c r="D64" t="s">
        <v>1046</v>
      </c>
      <c r="E64" t="s">
        <v>1481</v>
      </c>
      <c r="F64" t="s">
        <v>1183</v>
      </c>
      <c r="G64" t="s">
        <v>109</v>
      </c>
      <c r="H64" s="77">
        <v>345</v>
      </c>
      <c r="I64" s="77">
        <v>19190</v>
      </c>
      <c r="J64" s="77">
        <v>0</v>
      </c>
      <c r="K64" s="77">
        <v>241.58386949999999</v>
      </c>
      <c r="L64" s="77">
        <v>0</v>
      </c>
      <c r="M64" s="77">
        <v>0.27</v>
      </c>
      <c r="N64" s="77">
        <v>7.0000000000000007E-2</v>
      </c>
    </row>
    <row r="65" spans="2:14">
      <c r="B65" t="s">
        <v>1482</v>
      </c>
      <c r="C65" t="s">
        <v>1483</v>
      </c>
      <c r="D65" t="s">
        <v>1046</v>
      </c>
      <c r="E65" t="s">
        <v>1484</v>
      </c>
      <c r="F65" t="s">
        <v>1183</v>
      </c>
      <c r="G65" t="s">
        <v>113</v>
      </c>
      <c r="H65" s="77">
        <v>600</v>
      </c>
      <c r="I65" s="77">
        <v>10454</v>
      </c>
      <c r="J65" s="77">
        <v>0</v>
      </c>
      <c r="K65" s="77">
        <v>265.05907919999999</v>
      </c>
      <c r="L65" s="77">
        <v>0</v>
      </c>
      <c r="M65" s="77">
        <v>0.3</v>
      </c>
      <c r="N65" s="77">
        <v>7.0000000000000007E-2</v>
      </c>
    </row>
    <row r="66" spans="2:14">
      <c r="B66" t="s">
        <v>1485</v>
      </c>
      <c r="C66" t="s">
        <v>1486</v>
      </c>
      <c r="D66" t="s">
        <v>1060</v>
      </c>
      <c r="E66" t="s">
        <v>1487</v>
      </c>
      <c r="F66" t="s">
        <v>1183</v>
      </c>
      <c r="G66" t="s">
        <v>109</v>
      </c>
      <c r="H66" s="77">
        <v>893</v>
      </c>
      <c r="I66" s="77">
        <v>4236</v>
      </c>
      <c r="J66" s="77">
        <v>0</v>
      </c>
      <c r="K66" s="77">
        <v>138.03247451999999</v>
      </c>
      <c r="L66" s="77">
        <v>0</v>
      </c>
      <c r="M66" s="77">
        <v>0.16</v>
      </c>
      <c r="N66" s="77">
        <v>0.04</v>
      </c>
    </row>
    <row r="67" spans="2:14">
      <c r="B67" t="s">
        <v>1488</v>
      </c>
      <c r="C67" t="s">
        <v>1489</v>
      </c>
      <c r="D67" t="s">
        <v>1046</v>
      </c>
      <c r="E67" t="s">
        <v>1490</v>
      </c>
      <c r="F67" t="s">
        <v>1183</v>
      </c>
      <c r="G67" t="s">
        <v>116</v>
      </c>
      <c r="H67" s="77">
        <v>28858</v>
      </c>
      <c r="I67" s="77">
        <v>754.7</v>
      </c>
      <c r="J67" s="77">
        <v>0</v>
      </c>
      <c r="K67" s="77">
        <v>1039.9535816499999</v>
      </c>
      <c r="L67" s="77">
        <v>0</v>
      </c>
      <c r="M67" s="77">
        <v>1.18</v>
      </c>
      <c r="N67" s="77">
        <v>0.28999999999999998</v>
      </c>
    </row>
    <row r="68" spans="2:14">
      <c r="B68" t="s">
        <v>1491</v>
      </c>
      <c r="C68" t="s">
        <v>1492</v>
      </c>
      <c r="D68" t="s">
        <v>1046</v>
      </c>
      <c r="E68" t="s">
        <v>1493</v>
      </c>
      <c r="F68" t="s">
        <v>1183</v>
      </c>
      <c r="G68" t="s">
        <v>109</v>
      </c>
      <c r="H68" s="77">
        <v>792</v>
      </c>
      <c r="I68" s="77">
        <v>3189</v>
      </c>
      <c r="J68" s="77">
        <v>0</v>
      </c>
      <c r="K68" s="77">
        <v>92.162355120000001</v>
      </c>
      <c r="L68" s="77">
        <v>0</v>
      </c>
      <c r="M68" s="77">
        <v>0.1</v>
      </c>
      <c r="N68" s="77">
        <v>0.03</v>
      </c>
    </row>
    <row r="69" spans="2:14">
      <c r="B69" t="s">
        <v>1494</v>
      </c>
      <c r="C69" t="s">
        <v>1495</v>
      </c>
      <c r="D69" t="s">
        <v>1046</v>
      </c>
      <c r="E69" t="s">
        <v>1496</v>
      </c>
      <c r="F69" t="s">
        <v>1183</v>
      </c>
      <c r="G69" t="s">
        <v>109</v>
      </c>
      <c r="H69" s="77">
        <v>18511</v>
      </c>
      <c r="I69" s="77">
        <v>2522</v>
      </c>
      <c r="J69" s="77">
        <v>0</v>
      </c>
      <c r="K69" s="77">
        <v>1703.52623558</v>
      </c>
      <c r="L69" s="77">
        <v>0.15</v>
      </c>
      <c r="M69" s="77">
        <v>1.93</v>
      </c>
      <c r="N69" s="77">
        <v>0.47</v>
      </c>
    </row>
    <row r="70" spans="2:14">
      <c r="B70" t="s">
        <v>1497</v>
      </c>
      <c r="C70" t="s">
        <v>1498</v>
      </c>
      <c r="D70" t="s">
        <v>1046</v>
      </c>
      <c r="E70" t="s">
        <v>1499</v>
      </c>
      <c r="F70" t="s">
        <v>1183</v>
      </c>
      <c r="G70" t="s">
        <v>109</v>
      </c>
      <c r="H70" s="77">
        <v>18438</v>
      </c>
      <c r="I70" s="77">
        <v>598</v>
      </c>
      <c r="J70" s="77">
        <v>0</v>
      </c>
      <c r="K70" s="77">
        <v>402.33596676000002</v>
      </c>
      <c r="L70" s="77">
        <v>0</v>
      </c>
      <c r="M70" s="77">
        <v>0.46</v>
      </c>
      <c r="N70" s="77">
        <v>0.11</v>
      </c>
    </row>
    <row r="71" spans="2:14">
      <c r="B71" t="s">
        <v>1500</v>
      </c>
      <c r="C71" t="s">
        <v>1501</v>
      </c>
      <c r="D71" t="s">
        <v>1046</v>
      </c>
      <c r="E71" t="s">
        <v>1502</v>
      </c>
      <c r="F71" t="s">
        <v>1183</v>
      </c>
      <c r="G71" t="s">
        <v>109</v>
      </c>
      <c r="H71" s="77">
        <v>555</v>
      </c>
      <c r="I71" s="77">
        <v>10795</v>
      </c>
      <c r="J71" s="77">
        <v>0</v>
      </c>
      <c r="K71" s="77">
        <v>218.61980025</v>
      </c>
      <c r="L71" s="77">
        <v>0</v>
      </c>
      <c r="M71" s="77">
        <v>0.25</v>
      </c>
      <c r="N71" s="77">
        <v>0.06</v>
      </c>
    </row>
    <row r="72" spans="2:14">
      <c r="B72" t="s">
        <v>1503</v>
      </c>
      <c r="C72" t="s">
        <v>1504</v>
      </c>
      <c r="D72" t="s">
        <v>1046</v>
      </c>
      <c r="E72" t="s">
        <v>1505</v>
      </c>
      <c r="F72" t="s">
        <v>1183</v>
      </c>
      <c r="G72" t="s">
        <v>109</v>
      </c>
      <c r="H72" s="77">
        <v>857</v>
      </c>
      <c r="I72" s="77">
        <v>2938</v>
      </c>
      <c r="J72" s="77">
        <v>0</v>
      </c>
      <c r="K72" s="77">
        <v>91.876930340000001</v>
      </c>
      <c r="L72" s="77">
        <v>0</v>
      </c>
      <c r="M72" s="77">
        <v>0.1</v>
      </c>
      <c r="N72" s="77">
        <v>0.03</v>
      </c>
    </row>
    <row r="73" spans="2:14">
      <c r="B73" t="s">
        <v>1506</v>
      </c>
      <c r="C73" t="s">
        <v>1507</v>
      </c>
      <c r="D73" t="s">
        <v>1046</v>
      </c>
      <c r="E73" t="s">
        <v>1508</v>
      </c>
      <c r="F73" t="s">
        <v>1183</v>
      </c>
      <c r="G73" t="s">
        <v>113</v>
      </c>
      <c r="H73" s="77">
        <v>2641</v>
      </c>
      <c r="I73" s="77">
        <v>2784</v>
      </c>
      <c r="J73" s="77">
        <v>0</v>
      </c>
      <c r="K73" s="77">
        <v>310.70380435200002</v>
      </c>
      <c r="L73" s="77">
        <v>0</v>
      </c>
      <c r="M73" s="77">
        <v>0.35</v>
      </c>
      <c r="N73" s="77">
        <v>0.09</v>
      </c>
    </row>
    <row r="74" spans="2:14">
      <c r="B74" t="s">
        <v>1509</v>
      </c>
      <c r="C74" t="s">
        <v>1510</v>
      </c>
      <c r="D74" t="s">
        <v>1046</v>
      </c>
      <c r="E74" t="s">
        <v>1511</v>
      </c>
      <c r="F74" t="s">
        <v>1183</v>
      </c>
      <c r="G74" t="s">
        <v>113</v>
      </c>
      <c r="H74" s="77">
        <v>1338</v>
      </c>
      <c r="I74" s="77">
        <v>5281</v>
      </c>
      <c r="J74" s="77">
        <v>0</v>
      </c>
      <c r="K74" s="77">
        <v>298.59409832400002</v>
      </c>
      <c r="L74" s="77">
        <v>0.11</v>
      </c>
      <c r="M74" s="77">
        <v>0.34</v>
      </c>
      <c r="N74" s="77">
        <v>0.08</v>
      </c>
    </row>
    <row r="75" spans="2:14">
      <c r="B75" t="s">
        <v>1512</v>
      </c>
      <c r="C75" t="s">
        <v>1513</v>
      </c>
      <c r="D75" t="s">
        <v>1046</v>
      </c>
      <c r="E75" t="s">
        <v>1514</v>
      </c>
      <c r="F75" t="s">
        <v>1183</v>
      </c>
      <c r="G75" t="s">
        <v>109</v>
      </c>
      <c r="H75" s="77">
        <v>1323</v>
      </c>
      <c r="I75" s="77">
        <v>12186</v>
      </c>
      <c r="J75" s="77">
        <v>0</v>
      </c>
      <c r="K75" s="77">
        <v>588.29462622000005</v>
      </c>
      <c r="L75" s="77">
        <v>0.03</v>
      </c>
      <c r="M75" s="77">
        <v>0.67</v>
      </c>
      <c r="N75" s="77">
        <v>0.16</v>
      </c>
    </row>
    <row r="76" spans="2:14">
      <c r="B76" t="s">
        <v>1515</v>
      </c>
      <c r="C76" t="s">
        <v>1516</v>
      </c>
      <c r="D76" t="s">
        <v>1060</v>
      </c>
      <c r="E76" t="s">
        <v>1517</v>
      </c>
      <c r="F76" t="s">
        <v>1183</v>
      </c>
      <c r="G76" t="s">
        <v>113</v>
      </c>
      <c r="H76" s="77">
        <v>706</v>
      </c>
      <c r="I76" s="77">
        <v>9640</v>
      </c>
      <c r="J76" s="77">
        <v>0</v>
      </c>
      <c r="K76" s="77">
        <v>287.60118671999999</v>
      </c>
      <c r="L76" s="77">
        <v>0</v>
      </c>
      <c r="M76" s="77">
        <v>0.33</v>
      </c>
      <c r="N76" s="77">
        <v>0.08</v>
      </c>
    </row>
    <row r="77" spans="2:14">
      <c r="B77" t="s">
        <v>1518</v>
      </c>
      <c r="C77" t="s">
        <v>1519</v>
      </c>
      <c r="D77" t="s">
        <v>1046</v>
      </c>
      <c r="E77" t="s">
        <v>1517</v>
      </c>
      <c r="F77" t="s">
        <v>1183</v>
      </c>
      <c r="G77" t="s">
        <v>113</v>
      </c>
      <c r="H77" s="77">
        <v>278</v>
      </c>
      <c r="I77" s="77">
        <v>20080</v>
      </c>
      <c r="J77" s="77">
        <v>0</v>
      </c>
      <c r="K77" s="77">
        <v>235.89429792000001</v>
      </c>
      <c r="L77" s="77">
        <v>0.05</v>
      </c>
      <c r="M77" s="77">
        <v>0.27</v>
      </c>
      <c r="N77" s="77">
        <v>0.06</v>
      </c>
    </row>
    <row r="78" spans="2:14">
      <c r="B78" t="s">
        <v>1520</v>
      </c>
      <c r="C78" t="s">
        <v>1521</v>
      </c>
      <c r="D78" t="s">
        <v>1046</v>
      </c>
      <c r="E78" t="s">
        <v>1517</v>
      </c>
      <c r="F78" t="s">
        <v>1183</v>
      </c>
      <c r="G78" t="s">
        <v>113</v>
      </c>
      <c r="H78" s="77">
        <v>1502</v>
      </c>
      <c r="I78" s="77">
        <v>5768</v>
      </c>
      <c r="J78" s="77">
        <v>0</v>
      </c>
      <c r="K78" s="77">
        <v>366.10370428800002</v>
      </c>
      <c r="L78" s="77">
        <v>0.03</v>
      </c>
      <c r="M78" s="77">
        <v>0.41</v>
      </c>
      <c r="N78" s="77">
        <v>0.1</v>
      </c>
    </row>
    <row r="79" spans="2:14">
      <c r="B79" t="s">
        <v>1522</v>
      </c>
      <c r="C79" t="s">
        <v>1523</v>
      </c>
      <c r="D79" t="s">
        <v>1046</v>
      </c>
      <c r="E79" t="s">
        <v>1517</v>
      </c>
      <c r="F79" t="s">
        <v>1183</v>
      </c>
      <c r="G79" t="s">
        <v>109</v>
      </c>
      <c r="H79" s="77">
        <v>15700</v>
      </c>
      <c r="I79" s="77">
        <v>2781.75</v>
      </c>
      <c r="J79" s="77">
        <v>0</v>
      </c>
      <c r="K79" s="77">
        <v>1593.64510275</v>
      </c>
      <c r="L79" s="77">
        <v>0.03</v>
      </c>
      <c r="M79" s="77">
        <v>1.8</v>
      </c>
      <c r="N79" s="77">
        <v>0.44</v>
      </c>
    </row>
    <row r="80" spans="2:14">
      <c r="B80" t="s">
        <v>1524</v>
      </c>
      <c r="C80" t="s">
        <v>1525</v>
      </c>
      <c r="D80" t="s">
        <v>1046</v>
      </c>
      <c r="E80" t="s">
        <v>1517</v>
      </c>
      <c r="F80" t="s">
        <v>1183</v>
      </c>
      <c r="G80" t="s">
        <v>113</v>
      </c>
      <c r="H80" s="77">
        <v>1156</v>
      </c>
      <c r="I80" s="77">
        <v>4606</v>
      </c>
      <c r="J80" s="77">
        <v>0</v>
      </c>
      <c r="K80" s="77">
        <v>225.004242288</v>
      </c>
      <c r="L80" s="77">
        <v>0</v>
      </c>
      <c r="M80" s="77">
        <v>0.25</v>
      </c>
      <c r="N80" s="77">
        <v>0.06</v>
      </c>
    </row>
    <row r="81" spans="2:14">
      <c r="B81" t="s">
        <v>1526</v>
      </c>
      <c r="C81" t="s">
        <v>1527</v>
      </c>
      <c r="D81" t="s">
        <v>1046</v>
      </c>
      <c r="E81" t="s">
        <v>1528</v>
      </c>
      <c r="F81" t="s">
        <v>1183</v>
      </c>
      <c r="G81" t="s">
        <v>109</v>
      </c>
      <c r="H81" s="77">
        <v>1439</v>
      </c>
      <c r="I81" s="77">
        <v>10217</v>
      </c>
      <c r="J81" s="77">
        <v>0</v>
      </c>
      <c r="K81" s="77">
        <v>536.48557687000005</v>
      </c>
      <c r="L81" s="77">
        <v>0.01</v>
      </c>
      <c r="M81" s="77">
        <v>0.61</v>
      </c>
      <c r="N81" s="77">
        <v>0.15</v>
      </c>
    </row>
    <row r="82" spans="2:14">
      <c r="B82" t="s">
        <v>1529</v>
      </c>
      <c r="C82" t="s">
        <v>1530</v>
      </c>
      <c r="D82" t="s">
        <v>1046</v>
      </c>
      <c r="E82" t="s">
        <v>1531</v>
      </c>
      <c r="F82" t="s">
        <v>1183</v>
      </c>
      <c r="G82" t="s">
        <v>202</v>
      </c>
      <c r="H82" s="77">
        <v>20667</v>
      </c>
      <c r="I82" s="77">
        <v>18100</v>
      </c>
      <c r="J82" s="77">
        <v>0</v>
      </c>
      <c r="K82" s="77">
        <v>123.84424878900001</v>
      </c>
      <c r="L82" s="77">
        <v>0.01</v>
      </c>
      <c r="M82" s="77">
        <v>0.14000000000000001</v>
      </c>
      <c r="N82" s="77">
        <v>0.03</v>
      </c>
    </row>
    <row r="83" spans="2:14">
      <c r="B83" t="s">
        <v>1532</v>
      </c>
      <c r="C83" t="s">
        <v>1533</v>
      </c>
      <c r="D83" t="s">
        <v>1046</v>
      </c>
      <c r="E83" t="s">
        <v>1534</v>
      </c>
      <c r="F83" t="s">
        <v>1183</v>
      </c>
      <c r="G83" t="s">
        <v>202</v>
      </c>
      <c r="H83" s="77">
        <v>107498</v>
      </c>
      <c r="I83" s="77">
        <v>182200</v>
      </c>
      <c r="J83" s="77">
        <v>0</v>
      </c>
      <c r="K83" s="77">
        <v>6484.3819130920001</v>
      </c>
      <c r="L83" s="77">
        <v>0</v>
      </c>
      <c r="M83" s="77">
        <v>7.33</v>
      </c>
      <c r="N83" s="77">
        <v>1.78</v>
      </c>
    </row>
    <row r="84" spans="2:14">
      <c r="B84" t="s">
        <v>1535</v>
      </c>
      <c r="C84" t="s">
        <v>1536</v>
      </c>
      <c r="D84" t="s">
        <v>1046</v>
      </c>
      <c r="E84" t="s">
        <v>1192</v>
      </c>
      <c r="F84" t="s">
        <v>1183</v>
      </c>
      <c r="G84" t="s">
        <v>109</v>
      </c>
      <c r="H84" s="77">
        <v>382</v>
      </c>
      <c r="I84" s="77">
        <v>48114</v>
      </c>
      <c r="J84" s="77">
        <v>0</v>
      </c>
      <c r="K84" s="77">
        <v>670.66970651999998</v>
      </c>
      <c r="L84" s="77">
        <v>0.01</v>
      </c>
      <c r="M84" s="77">
        <v>0.76</v>
      </c>
      <c r="N84" s="77">
        <v>0.18</v>
      </c>
    </row>
    <row r="85" spans="2:14">
      <c r="B85" t="s">
        <v>1537</v>
      </c>
      <c r="C85" t="s">
        <v>1538</v>
      </c>
      <c r="D85" t="s">
        <v>1046</v>
      </c>
      <c r="E85" t="s">
        <v>1539</v>
      </c>
      <c r="F85" t="s">
        <v>1183</v>
      </c>
      <c r="G85" t="s">
        <v>109</v>
      </c>
      <c r="H85" s="77">
        <v>2197</v>
      </c>
      <c r="I85" s="77">
        <v>2727</v>
      </c>
      <c r="J85" s="77">
        <v>0</v>
      </c>
      <c r="K85" s="77">
        <v>218.61958131</v>
      </c>
      <c r="L85" s="77">
        <v>0</v>
      </c>
      <c r="M85" s="77">
        <v>0.25</v>
      </c>
      <c r="N85" s="77">
        <v>0.06</v>
      </c>
    </row>
    <row r="86" spans="2:14">
      <c r="B86" t="s">
        <v>1540</v>
      </c>
      <c r="C86" t="s">
        <v>1541</v>
      </c>
      <c r="D86" t="s">
        <v>1046</v>
      </c>
      <c r="E86" t="s">
        <v>1542</v>
      </c>
      <c r="F86" t="s">
        <v>1183</v>
      </c>
      <c r="G86" t="s">
        <v>109</v>
      </c>
      <c r="H86" s="77">
        <v>656</v>
      </c>
      <c r="I86" s="77">
        <v>39531</v>
      </c>
      <c r="J86" s="77">
        <v>0</v>
      </c>
      <c r="K86" s="77">
        <v>946.27094064000005</v>
      </c>
      <c r="L86" s="77">
        <v>0.1</v>
      </c>
      <c r="M86" s="77">
        <v>1.07</v>
      </c>
      <c r="N86" s="77">
        <v>0.26</v>
      </c>
    </row>
    <row r="87" spans="2:14">
      <c r="B87" t="s">
        <v>1543</v>
      </c>
      <c r="C87" t="s">
        <v>1544</v>
      </c>
      <c r="D87" t="s">
        <v>1046</v>
      </c>
      <c r="E87" t="s">
        <v>1545</v>
      </c>
      <c r="F87" t="s">
        <v>1183</v>
      </c>
      <c r="G87" t="s">
        <v>113</v>
      </c>
      <c r="H87" s="77">
        <v>651</v>
      </c>
      <c r="I87" s="77">
        <v>6252</v>
      </c>
      <c r="J87" s="77">
        <v>0</v>
      </c>
      <c r="K87" s="77">
        <v>171.992257416</v>
      </c>
      <c r="L87" s="77">
        <v>0.02</v>
      </c>
      <c r="M87" s="77">
        <v>0.19</v>
      </c>
      <c r="N87" s="77">
        <v>0.05</v>
      </c>
    </row>
    <row r="88" spans="2:14">
      <c r="B88" t="s">
        <v>1546</v>
      </c>
      <c r="C88" s="82" t="s">
        <v>2017</v>
      </c>
      <c r="D88" t="s">
        <v>1201</v>
      </c>
      <c r="E88" t="s">
        <v>1545</v>
      </c>
      <c r="F88" t="s">
        <v>1183</v>
      </c>
      <c r="G88" t="s">
        <v>109</v>
      </c>
      <c r="H88" s="77">
        <v>695</v>
      </c>
      <c r="I88" s="77">
        <v>7761</v>
      </c>
      <c r="J88" s="77">
        <v>0</v>
      </c>
      <c r="K88" s="77">
        <v>196.82322855000001</v>
      </c>
      <c r="L88" s="77">
        <v>0</v>
      </c>
      <c r="M88" s="77">
        <v>0.22</v>
      </c>
      <c r="N88" s="77">
        <v>0.05</v>
      </c>
    </row>
    <row r="89" spans="2:14">
      <c r="B89" t="s">
        <v>1547</v>
      </c>
      <c r="C89" t="s">
        <v>1548</v>
      </c>
      <c r="D89" t="s">
        <v>1060</v>
      </c>
      <c r="E89" t="s">
        <v>1549</v>
      </c>
      <c r="F89" t="s">
        <v>1183</v>
      </c>
      <c r="G89" t="s">
        <v>109</v>
      </c>
      <c r="H89" s="77">
        <v>1823</v>
      </c>
      <c r="I89" s="77">
        <v>7148</v>
      </c>
      <c r="J89" s="77">
        <v>0</v>
      </c>
      <c r="K89" s="77">
        <v>475.49403796000001</v>
      </c>
      <c r="L89" s="77">
        <v>0</v>
      </c>
      <c r="M89" s="77">
        <v>0.54</v>
      </c>
      <c r="N89" s="77">
        <v>0.13</v>
      </c>
    </row>
    <row r="90" spans="2:14">
      <c r="B90" t="s">
        <v>1550</v>
      </c>
      <c r="C90" t="s">
        <v>1551</v>
      </c>
      <c r="D90" t="s">
        <v>1046</v>
      </c>
      <c r="E90" t="s">
        <v>1549</v>
      </c>
      <c r="F90" t="s">
        <v>1183</v>
      </c>
      <c r="G90" t="s">
        <v>109</v>
      </c>
      <c r="H90" s="77">
        <v>1351</v>
      </c>
      <c r="I90" s="77">
        <v>3923</v>
      </c>
      <c r="J90" s="77">
        <v>0</v>
      </c>
      <c r="K90" s="77">
        <v>193.39601476999999</v>
      </c>
      <c r="L90" s="77">
        <v>0</v>
      </c>
      <c r="M90" s="77">
        <v>0.22</v>
      </c>
      <c r="N90" s="77">
        <v>0.05</v>
      </c>
    </row>
    <row r="91" spans="2:14">
      <c r="B91" t="s">
        <v>1552</v>
      </c>
      <c r="C91" t="s">
        <v>1553</v>
      </c>
      <c r="D91" t="s">
        <v>1060</v>
      </c>
      <c r="E91" t="s">
        <v>1554</v>
      </c>
      <c r="F91" t="s">
        <v>1183</v>
      </c>
      <c r="G91" t="s">
        <v>109</v>
      </c>
      <c r="H91" s="77">
        <v>1081</v>
      </c>
      <c r="I91" s="77">
        <v>6144</v>
      </c>
      <c r="J91" s="77">
        <v>0</v>
      </c>
      <c r="K91" s="77">
        <v>242.35431936000001</v>
      </c>
      <c r="L91" s="77">
        <v>0.01</v>
      </c>
      <c r="M91" s="77">
        <v>0.27</v>
      </c>
      <c r="N91" s="77">
        <v>7.0000000000000007E-2</v>
      </c>
    </row>
    <row r="92" spans="2:14">
      <c r="B92" t="s">
        <v>1555</v>
      </c>
      <c r="C92" t="s">
        <v>1556</v>
      </c>
      <c r="D92" t="s">
        <v>1046</v>
      </c>
      <c r="E92" t="s">
        <v>1557</v>
      </c>
      <c r="F92" t="s">
        <v>1183</v>
      </c>
      <c r="G92" t="s">
        <v>113</v>
      </c>
      <c r="H92" s="77">
        <v>395</v>
      </c>
      <c r="I92" s="77">
        <v>17218</v>
      </c>
      <c r="J92" s="77">
        <v>0</v>
      </c>
      <c r="K92" s="77">
        <v>287.40130637999999</v>
      </c>
      <c r="L92" s="77">
        <v>0</v>
      </c>
      <c r="M92" s="77">
        <v>0.33</v>
      </c>
      <c r="N92" s="77">
        <v>0.08</v>
      </c>
    </row>
    <row r="93" spans="2:14">
      <c r="B93" t="s">
        <v>1558</v>
      </c>
      <c r="C93" t="s">
        <v>1559</v>
      </c>
      <c r="D93" t="s">
        <v>1046</v>
      </c>
      <c r="E93" t="s">
        <v>1560</v>
      </c>
      <c r="F93" t="s">
        <v>1183</v>
      </c>
      <c r="G93" t="s">
        <v>113</v>
      </c>
      <c r="H93" s="77">
        <v>1755</v>
      </c>
      <c r="I93" s="77">
        <v>10034</v>
      </c>
      <c r="J93" s="77">
        <v>0</v>
      </c>
      <c r="K93" s="77">
        <v>744.14943486000004</v>
      </c>
      <c r="L93" s="77">
        <v>0</v>
      </c>
      <c r="M93" s="77">
        <v>0.84</v>
      </c>
      <c r="N93" s="77">
        <v>0.2</v>
      </c>
    </row>
    <row r="94" spans="2:14">
      <c r="B94" t="s">
        <v>1561</v>
      </c>
      <c r="C94" t="s">
        <v>1562</v>
      </c>
      <c r="D94" t="s">
        <v>1046</v>
      </c>
      <c r="E94" t="s">
        <v>1563</v>
      </c>
      <c r="F94" t="s">
        <v>1183</v>
      </c>
      <c r="G94" t="s">
        <v>109</v>
      </c>
      <c r="H94" s="77">
        <v>720</v>
      </c>
      <c r="I94" s="77">
        <v>2635</v>
      </c>
      <c r="J94" s="77">
        <v>0</v>
      </c>
      <c r="K94" s="77">
        <v>69.228827999999993</v>
      </c>
      <c r="L94" s="77">
        <v>0.01</v>
      </c>
      <c r="M94" s="77">
        <v>0.08</v>
      </c>
      <c r="N94" s="77">
        <v>0.02</v>
      </c>
    </row>
    <row r="95" spans="2:14">
      <c r="B95" t="s">
        <v>1564</v>
      </c>
      <c r="C95" t="s">
        <v>1565</v>
      </c>
      <c r="D95" t="s">
        <v>1060</v>
      </c>
      <c r="E95" t="s">
        <v>1566</v>
      </c>
      <c r="F95" t="s">
        <v>1183</v>
      </c>
      <c r="G95" t="s">
        <v>109</v>
      </c>
      <c r="H95" s="77">
        <v>18665</v>
      </c>
      <c r="I95" s="77">
        <v>5142</v>
      </c>
      <c r="J95" s="77">
        <v>13.81106361</v>
      </c>
      <c r="K95" s="77">
        <v>3515.9545043100002</v>
      </c>
      <c r="L95" s="77">
        <v>0</v>
      </c>
      <c r="M95" s="77">
        <v>3.98</v>
      </c>
      <c r="N95" s="77">
        <v>0.97</v>
      </c>
    </row>
    <row r="96" spans="2:14">
      <c r="B96" t="s">
        <v>1567</v>
      </c>
      <c r="C96" t="s">
        <v>1568</v>
      </c>
      <c r="D96" t="s">
        <v>110</v>
      </c>
      <c r="E96" t="s">
        <v>1569</v>
      </c>
      <c r="F96" t="s">
        <v>1183</v>
      </c>
      <c r="G96" t="s">
        <v>123</v>
      </c>
      <c r="H96" s="77">
        <v>3991</v>
      </c>
      <c r="I96" s="77">
        <v>8003</v>
      </c>
      <c r="J96" s="77">
        <v>0</v>
      </c>
      <c r="K96" s="77">
        <v>855.79963656200005</v>
      </c>
      <c r="L96" s="77">
        <v>0.01</v>
      </c>
      <c r="M96" s="77">
        <v>0.97</v>
      </c>
      <c r="N96" s="77">
        <v>0.24</v>
      </c>
    </row>
    <row r="97" spans="2:14">
      <c r="B97" t="s">
        <v>1570</v>
      </c>
      <c r="C97" t="s">
        <v>1571</v>
      </c>
      <c r="D97" t="s">
        <v>1046</v>
      </c>
      <c r="E97" t="s">
        <v>1569</v>
      </c>
      <c r="F97" t="s">
        <v>1183</v>
      </c>
      <c r="G97" t="s">
        <v>109</v>
      </c>
      <c r="H97" s="77">
        <v>2806</v>
      </c>
      <c r="I97" s="77">
        <v>18129</v>
      </c>
      <c r="J97" s="77">
        <v>4.9946099999999998</v>
      </c>
      <c r="K97" s="77">
        <v>1861.23996126</v>
      </c>
      <c r="L97" s="77">
        <v>0.01</v>
      </c>
      <c r="M97" s="77">
        <v>2.11</v>
      </c>
      <c r="N97" s="77">
        <v>0.51</v>
      </c>
    </row>
    <row r="98" spans="2:14">
      <c r="B98" t="s">
        <v>1572</v>
      </c>
      <c r="C98" t="s">
        <v>1573</v>
      </c>
      <c r="D98" t="s">
        <v>1046</v>
      </c>
      <c r="E98" t="s">
        <v>1574</v>
      </c>
      <c r="F98" t="s">
        <v>1183</v>
      </c>
      <c r="G98" t="s">
        <v>116</v>
      </c>
      <c r="H98" s="77">
        <v>2066</v>
      </c>
      <c r="I98" s="77">
        <v>3286</v>
      </c>
      <c r="J98" s="77">
        <v>3.56907</v>
      </c>
      <c r="K98" s="77">
        <v>327.73789900000003</v>
      </c>
      <c r="L98" s="77">
        <v>0</v>
      </c>
      <c r="M98" s="77">
        <v>0.37</v>
      </c>
      <c r="N98" s="77">
        <v>0.09</v>
      </c>
    </row>
    <row r="99" spans="2:14">
      <c r="B99" t="s">
        <v>1575</v>
      </c>
      <c r="C99" t="s">
        <v>1576</v>
      </c>
      <c r="D99" t="s">
        <v>1046</v>
      </c>
      <c r="E99" t="s">
        <v>1577</v>
      </c>
      <c r="F99" t="s">
        <v>1183</v>
      </c>
      <c r="G99" t="s">
        <v>109</v>
      </c>
      <c r="H99" s="77">
        <v>2947</v>
      </c>
      <c r="I99" s="77">
        <v>2469</v>
      </c>
      <c r="J99" s="77">
        <v>0.90933079999999999</v>
      </c>
      <c r="K99" s="77">
        <v>266.41578886999997</v>
      </c>
      <c r="L99" s="77">
        <v>0.01</v>
      </c>
      <c r="M99" s="77">
        <v>0.3</v>
      </c>
      <c r="N99" s="77">
        <v>7.0000000000000007E-2</v>
      </c>
    </row>
    <row r="100" spans="2:14">
      <c r="B100" t="s">
        <v>1578</v>
      </c>
      <c r="C100" t="s">
        <v>1579</v>
      </c>
      <c r="D100" t="s">
        <v>1046</v>
      </c>
      <c r="E100" t="s">
        <v>1580</v>
      </c>
      <c r="F100" t="s">
        <v>1183</v>
      </c>
      <c r="G100" t="s">
        <v>109</v>
      </c>
      <c r="H100" s="77">
        <v>1497</v>
      </c>
      <c r="I100" s="77">
        <v>7714</v>
      </c>
      <c r="J100" s="77">
        <v>3.4979314000000001</v>
      </c>
      <c r="K100" s="77">
        <v>424.87926981999999</v>
      </c>
      <c r="L100" s="77">
        <v>0</v>
      </c>
      <c r="M100" s="77">
        <v>0.48</v>
      </c>
      <c r="N100" s="77">
        <v>0.12</v>
      </c>
    </row>
    <row r="101" spans="2:14">
      <c r="B101" t="s">
        <v>1581</v>
      </c>
      <c r="C101" t="s">
        <v>1582</v>
      </c>
      <c r="D101" t="s">
        <v>1060</v>
      </c>
      <c r="E101" t="s">
        <v>1549</v>
      </c>
      <c r="F101" t="s">
        <v>1203</v>
      </c>
      <c r="G101" t="s">
        <v>109</v>
      </c>
      <c r="H101" s="77">
        <v>1155</v>
      </c>
      <c r="I101" s="77">
        <v>5188</v>
      </c>
      <c r="J101" s="77">
        <v>0</v>
      </c>
      <c r="K101" s="77">
        <v>218.65318859999999</v>
      </c>
      <c r="L101" s="77">
        <v>0</v>
      </c>
      <c r="M101" s="77">
        <v>0.25</v>
      </c>
      <c r="N101" s="77">
        <v>0.06</v>
      </c>
    </row>
    <row r="102" spans="2:14">
      <c r="B102" t="s">
        <v>1583</v>
      </c>
      <c r="C102" t="s">
        <v>1584</v>
      </c>
      <c r="D102" t="s">
        <v>1046</v>
      </c>
      <c r="E102" t="s">
        <v>1585</v>
      </c>
      <c r="F102" t="s">
        <v>126</v>
      </c>
      <c r="G102" t="s">
        <v>113</v>
      </c>
      <c r="H102" s="77">
        <v>580</v>
      </c>
      <c r="I102" s="77">
        <v>5328</v>
      </c>
      <c r="J102" s="77">
        <v>0</v>
      </c>
      <c r="K102" s="77">
        <v>130.58736192000001</v>
      </c>
      <c r="L102" s="77">
        <v>0.02</v>
      </c>
      <c r="M102" s="77">
        <v>0.15</v>
      </c>
      <c r="N102" s="77">
        <v>0.04</v>
      </c>
    </row>
    <row r="103" spans="2:14">
      <c r="B103" s="78" t="s">
        <v>1586</v>
      </c>
      <c r="D103" s="16"/>
      <c r="E103" s="16"/>
      <c r="F103" s="16"/>
      <c r="G103" s="16"/>
      <c r="H103" s="79">
        <v>90498</v>
      </c>
      <c r="J103" s="79">
        <v>0</v>
      </c>
      <c r="K103" s="79">
        <v>25782.845744673999</v>
      </c>
      <c r="M103" s="79">
        <v>29.16</v>
      </c>
      <c r="N103" s="79">
        <v>7.08</v>
      </c>
    </row>
    <row r="104" spans="2:14">
      <c r="B104" t="s">
        <v>1587</v>
      </c>
      <c r="C104" t="s">
        <v>1588</v>
      </c>
      <c r="D104" t="s">
        <v>1046</v>
      </c>
      <c r="E104" t="s">
        <v>1422</v>
      </c>
      <c r="F104" t="s">
        <v>1183</v>
      </c>
      <c r="G104" t="s">
        <v>113</v>
      </c>
      <c r="H104" s="77">
        <v>2697</v>
      </c>
      <c r="I104" s="77">
        <v>21509</v>
      </c>
      <c r="J104" s="77">
        <v>0</v>
      </c>
      <c r="K104" s="77">
        <v>2451.3769874340001</v>
      </c>
      <c r="L104" s="77">
        <v>0.16</v>
      </c>
      <c r="M104" s="77">
        <v>2.77</v>
      </c>
      <c r="N104" s="77">
        <v>0.67</v>
      </c>
    </row>
    <row r="105" spans="2:14">
      <c r="B105" t="s">
        <v>1589</v>
      </c>
      <c r="C105" t="s">
        <v>1590</v>
      </c>
      <c r="D105" t="s">
        <v>1046</v>
      </c>
      <c r="E105" t="s">
        <v>1438</v>
      </c>
      <c r="F105" t="s">
        <v>1183</v>
      </c>
      <c r="G105" t="s">
        <v>113</v>
      </c>
      <c r="H105" s="77">
        <v>2606</v>
      </c>
      <c r="I105" s="77">
        <v>19095</v>
      </c>
      <c r="J105" s="77">
        <v>0</v>
      </c>
      <c r="K105" s="77">
        <v>2102.8244250600001</v>
      </c>
      <c r="L105" s="77">
        <v>0.28000000000000003</v>
      </c>
      <c r="M105" s="77">
        <v>2.38</v>
      </c>
      <c r="N105" s="77">
        <v>0.57999999999999996</v>
      </c>
    </row>
    <row r="106" spans="2:14">
      <c r="B106" t="s">
        <v>1591</v>
      </c>
      <c r="C106" t="s">
        <v>1592</v>
      </c>
      <c r="D106" t="s">
        <v>1046</v>
      </c>
      <c r="E106" t="s">
        <v>1593</v>
      </c>
      <c r="F106" t="s">
        <v>1183</v>
      </c>
      <c r="G106" t="s">
        <v>109</v>
      </c>
      <c r="H106" s="77">
        <v>2857</v>
      </c>
      <c r="I106" s="77">
        <v>10966</v>
      </c>
      <c r="J106" s="77">
        <v>0</v>
      </c>
      <c r="K106" s="77">
        <v>1143.2266643800001</v>
      </c>
      <c r="L106" s="77">
        <v>0.01</v>
      </c>
      <c r="M106" s="77">
        <v>1.29</v>
      </c>
      <c r="N106" s="77">
        <v>0.31</v>
      </c>
    </row>
    <row r="107" spans="2:14">
      <c r="B107" t="s">
        <v>1594</v>
      </c>
      <c r="C107" t="s">
        <v>1595</v>
      </c>
      <c r="D107" t="s">
        <v>1046</v>
      </c>
      <c r="E107" t="s">
        <v>1496</v>
      </c>
      <c r="F107" t="s">
        <v>1183</v>
      </c>
      <c r="G107" t="s">
        <v>109</v>
      </c>
      <c r="H107" s="77">
        <v>4501</v>
      </c>
      <c r="I107" s="77">
        <v>9591</v>
      </c>
      <c r="J107" s="77">
        <v>0</v>
      </c>
      <c r="K107" s="77">
        <v>1575.24013059</v>
      </c>
      <c r="L107" s="77">
        <v>0.17</v>
      </c>
      <c r="M107" s="77">
        <v>1.78</v>
      </c>
      <c r="N107" s="77">
        <v>0.43</v>
      </c>
    </row>
    <row r="108" spans="2:14">
      <c r="B108" t="s">
        <v>1596</v>
      </c>
      <c r="C108" t="s">
        <v>1597</v>
      </c>
      <c r="D108" t="s">
        <v>1046</v>
      </c>
      <c r="E108" t="s">
        <v>1514</v>
      </c>
      <c r="F108" t="s">
        <v>1183</v>
      </c>
      <c r="G108" t="s">
        <v>109</v>
      </c>
      <c r="H108" s="77">
        <v>5288</v>
      </c>
      <c r="I108" s="77">
        <v>10117</v>
      </c>
      <c r="J108" s="77">
        <v>0</v>
      </c>
      <c r="K108" s="77">
        <v>1952.1674170399999</v>
      </c>
      <c r="L108" s="77">
        <v>0.01</v>
      </c>
      <c r="M108" s="77">
        <v>2.21</v>
      </c>
      <c r="N108" s="77">
        <v>0.54</v>
      </c>
    </row>
    <row r="109" spans="2:14">
      <c r="B109" t="s">
        <v>1598</v>
      </c>
      <c r="C109" t="s">
        <v>1599</v>
      </c>
      <c r="D109" t="s">
        <v>1046</v>
      </c>
      <c r="E109" t="s">
        <v>1549</v>
      </c>
      <c r="F109" t="s">
        <v>1183</v>
      </c>
      <c r="G109" t="s">
        <v>109</v>
      </c>
      <c r="H109" s="77">
        <v>8414</v>
      </c>
      <c r="I109" s="77">
        <v>3556</v>
      </c>
      <c r="J109" s="77">
        <v>0</v>
      </c>
      <c r="K109" s="77">
        <v>1091.78751416</v>
      </c>
      <c r="L109" s="77">
        <v>0.01</v>
      </c>
      <c r="M109" s="77">
        <v>1.23</v>
      </c>
      <c r="N109" s="77">
        <v>0.3</v>
      </c>
    </row>
    <row r="110" spans="2:14">
      <c r="B110" t="s">
        <v>1600</v>
      </c>
      <c r="C110" t="s">
        <v>1601</v>
      </c>
      <c r="D110" t="s">
        <v>1046</v>
      </c>
      <c r="E110" t="s">
        <v>1602</v>
      </c>
      <c r="F110" t="s">
        <v>1183</v>
      </c>
      <c r="G110" t="s">
        <v>109</v>
      </c>
      <c r="H110" s="77">
        <v>15485</v>
      </c>
      <c r="I110" s="77">
        <v>3325</v>
      </c>
      <c r="J110" s="77">
        <v>0</v>
      </c>
      <c r="K110" s="77">
        <v>1878.78343625</v>
      </c>
      <c r="L110" s="77">
        <v>0.02</v>
      </c>
      <c r="M110" s="77">
        <v>2.13</v>
      </c>
      <c r="N110" s="77">
        <v>0.52</v>
      </c>
    </row>
    <row r="111" spans="2:14">
      <c r="B111" t="s">
        <v>1603</v>
      </c>
      <c r="C111" t="s">
        <v>1604</v>
      </c>
      <c r="D111" t="s">
        <v>1046</v>
      </c>
      <c r="E111" t="s">
        <v>1602</v>
      </c>
      <c r="F111" t="s">
        <v>1183</v>
      </c>
      <c r="G111" t="s">
        <v>109</v>
      </c>
      <c r="H111" s="77">
        <v>9326</v>
      </c>
      <c r="I111" s="77">
        <v>6966</v>
      </c>
      <c r="J111" s="77">
        <v>0</v>
      </c>
      <c r="K111" s="77">
        <v>2370.56978484</v>
      </c>
      <c r="L111" s="77">
        <v>0.03</v>
      </c>
      <c r="M111" s="77">
        <v>2.68</v>
      </c>
      <c r="N111" s="77">
        <v>0.65</v>
      </c>
    </row>
    <row r="112" spans="2:14">
      <c r="B112" t="s">
        <v>1605</v>
      </c>
      <c r="C112" t="s">
        <v>1606</v>
      </c>
      <c r="D112" t="s">
        <v>1046</v>
      </c>
      <c r="E112" t="s">
        <v>1569</v>
      </c>
      <c r="F112" t="s">
        <v>1183</v>
      </c>
      <c r="G112" t="s">
        <v>109</v>
      </c>
      <c r="H112" s="77">
        <v>39324</v>
      </c>
      <c r="I112" s="77">
        <v>7817</v>
      </c>
      <c r="J112" s="77">
        <v>0</v>
      </c>
      <c r="K112" s="77">
        <v>11216.869384920001</v>
      </c>
      <c r="L112" s="77">
        <v>0.02</v>
      </c>
      <c r="M112" s="77">
        <v>12.69</v>
      </c>
      <c r="N112" s="77">
        <v>3.08</v>
      </c>
    </row>
    <row r="113" spans="2:14">
      <c r="B113" s="78" t="s">
        <v>809</v>
      </c>
      <c r="D113" s="16"/>
      <c r="E113" s="16"/>
      <c r="F113" s="16"/>
      <c r="G113" s="16"/>
      <c r="H113" s="79">
        <v>0</v>
      </c>
      <c r="J113" s="79">
        <v>0</v>
      </c>
      <c r="K113" s="79">
        <v>0</v>
      </c>
      <c r="M113" s="79">
        <v>0</v>
      </c>
      <c r="N113" s="79">
        <v>0</v>
      </c>
    </row>
    <row r="114" spans="2:14">
      <c r="B114" t="s">
        <v>224</v>
      </c>
      <c r="C114" t="s">
        <v>224</v>
      </c>
      <c r="D114" s="16"/>
      <c r="E114" s="16"/>
      <c r="F114" t="s">
        <v>224</v>
      </c>
      <c r="G114" t="s">
        <v>224</v>
      </c>
      <c r="H114" s="77">
        <v>0</v>
      </c>
      <c r="I114" s="77">
        <v>0</v>
      </c>
      <c r="K114" s="77">
        <v>0</v>
      </c>
      <c r="L114" s="77">
        <v>0</v>
      </c>
      <c r="M114" s="77">
        <v>0</v>
      </c>
      <c r="N114" s="77">
        <v>0</v>
      </c>
    </row>
    <row r="115" spans="2:14">
      <c r="B115" s="78" t="s">
        <v>1418</v>
      </c>
      <c r="D115" s="16"/>
      <c r="E115" s="16"/>
      <c r="F115" s="16"/>
      <c r="G115" s="16"/>
      <c r="H115" s="79">
        <v>0</v>
      </c>
      <c r="J115" s="79">
        <v>0</v>
      </c>
      <c r="K115" s="79">
        <v>0</v>
      </c>
      <c r="M115" s="79">
        <v>0</v>
      </c>
      <c r="N115" s="79">
        <v>0</v>
      </c>
    </row>
    <row r="116" spans="2:14">
      <c r="B116" t="s">
        <v>224</v>
      </c>
      <c r="C116" t="s">
        <v>224</v>
      </c>
      <c r="D116" s="16"/>
      <c r="E116" s="16"/>
      <c r="F116" t="s">
        <v>224</v>
      </c>
      <c r="G116" t="s">
        <v>224</v>
      </c>
      <c r="H116" s="77">
        <v>0</v>
      </c>
      <c r="I116" s="77">
        <v>0</v>
      </c>
      <c r="K116" s="77">
        <v>0</v>
      </c>
      <c r="L116" s="77">
        <v>0</v>
      </c>
      <c r="M116" s="77">
        <v>0</v>
      </c>
      <c r="N116" s="77">
        <v>0</v>
      </c>
    </row>
    <row r="117" spans="2:14">
      <c r="B117" t="s">
        <v>231</v>
      </c>
      <c r="D117" s="16"/>
      <c r="E117" s="16"/>
      <c r="F117" s="16"/>
      <c r="G117" s="16"/>
    </row>
    <row r="118" spans="2:14">
      <c r="B118" t="s">
        <v>317</v>
      </c>
      <c r="D118" s="16"/>
      <c r="E118" s="16"/>
      <c r="F118" s="16"/>
      <c r="G118" s="16"/>
    </row>
    <row r="119" spans="2:14">
      <c r="B119" t="s">
        <v>318</v>
      </c>
      <c r="D119" s="16"/>
      <c r="E119" s="16"/>
      <c r="F119" s="16"/>
      <c r="G119" s="16"/>
    </row>
    <row r="120" spans="2:14">
      <c r="B120" t="s">
        <v>319</v>
      </c>
      <c r="D120" s="16"/>
      <c r="E120" s="16"/>
      <c r="F120" s="16"/>
      <c r="G120" s="16"/>
    </row>
    <row r="121" spans="2:14">
      <c r="B121" t="s">
        <v>810</v>
      </c>
      <c r="D121" s="16"/>
      <c r="E121" s="16"/>
      <c r="F121" s="16"/>
      <c r="G121" s="16"/>
    </row>
    <row r="122" spans="2:14">
      <c r="D122" s="16"/>
      <c r="E122" s="16"/>
      <c r="F122" s="16"/>
      <c r="G122" s="16"/>
    </row>
    <row r="123" spans="2:14">
      <c r="D123" s="16"/>
      <c r="E123" s="16"/>
      <c r="F123" s="16"/>
      <c r="G123" s="16"/>
    </row>
    <row r="124" spans="2:14">
      <c r="D124" s="16"/>
      <c r="E124" s="16"/>
      <c r="F124" s="16"/>
      <c r="G124" s="16"/>
    </row>
    <row r="125" spans="2:14">
      <c r="D125" s="16"/>
      <c r="E125" s="16"/>
      <c r="F125" s="16"/>
      <c r="G125" s="16"/>
    </row>
    <row r="126" spans="2:14">
      <c r="D126" s="16"/>
      <c r="E126" s="16"/>
      <c r="F126" s="16"/>
      <c r="G126" s="16"/>
    </row>
    <row r="127" spans="2:14">
      <c r="D127" s="16"/>
      <c r="E127" s="16"/>
      <c r="F127" s="16"/>
      <c r="G127" s="16"/>
    </row>
    <row r="128" spans="2:14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3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1987</v>
      </c>
    </row>
    <row r="3" spans="2:65" s="1" customFormat="1">
      <c r="B3" s="2" t="s">
        <v>2</v>
      </c>
      <c r="C3" s="26" t="s">
        <v>1988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71725.66</v>
      </c>
      <c r="K11" s="7"/>
      <c r="L11" s="76">
        <v>14902.175630389311</v>
      </c>
      <c r="M11" s="7"/>
      <c r="N11" s="76">
        <v>100</v>
      </c>
      <c r="O11" s="76">
        <v>4.09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1607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1608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809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71725.66</v>
      </c>
      <c r="L21" s="79">
        <v>14902.175630389311</v>
      </c>
      <c r="N21" s="79">
        <v>100</v>
      </c>
      <c r="O21" s="79">
        <v>4.09</v>
      </c>
    </row>
    <row r="22" spans="2:15">
      <c r="B22" s="78" t="s">
        <v>1607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1608</v>
      </c>
      <c r="C24" s="16"/>
      <c r="D24" s="16"/>
      <c r="E24" s="16"/>
      <c r="J24" s="79">
        <v>38753.82</v>
      </c>
      <c r="L24" s="79">
        <v>6812.7194257776</v>
      </c>
      <c r="N24" s="79">
        <v>45.72</v>
      </c>
      <c r="O24" s="79">
        <v>1.87</v>
      </c>
    </row>
    <row r="25" spans="2:15">
      <c r="B25" t="s">
        <v>1609</v>
      </c>
      <c r="C25" t="s">
        <v>1610</v>
      </c>
      <c r="D25" t="s">
        <v>126</v>
      </c>
      <c r="E25" t="s">
        <v>1611</v>
      </c>
      <c r="F25" t="s">
        <v>1183</v>
      </c>
      <c r="G25" t="s">
        <v>224</v>
      </c>
      <c r="H25" t="s">
        <v>1612</v>
      </c>
      <c r="I25" t="s">
        <v>109</v>
      </c>
      <c r="J25" s="77">
        <v>1904</v>
      </c>
      <c r="K25" s="77">
        <v>29439.86</v>
      </c>
      <c r="L25" s="77">
        <v>2045.3919756256</v>
      </c>
      <c r="M25" s="77">
        <v>0.02</v>
      </c>
      <c r="N25" s="77">
        <v>13.73</v>
      </c>
      <c r="O25" s="77">
        <v>0.56000000000000005</v>
      </c>
    </row>
    <row r="26" spans="2:15">
      <c r="B26" t="s">
        <v>1613</v>
      </c>
      <c r="C26" t="s">
        <v>1614</v>
      </c>
      <c r="D26" t="s">
        <v>126</v>
      </c>
      <c r="E26" t="s">
        <v>1615</v>
      </c>
      <c r="F26" t="s">
        <v>1183</v>
      </c>
      <c r="G26" t="s">
        <v>224</v>
      </c>
      <c r="H26" t="s">
        <v>1612</v>
      </c>
      <c r="I26" t="s">
        <v>109</v>
      </c>
      <c r="J26" s="77">
        <v>29104</v>
      </c>
      <c r="K26" s="77">
        <v>1604</v>
      </c>
      <c r="L26" s="77">
        <v>1703.4559558399999</v>
      </c>
      <c r="M26" s="77">
        <v>0</v>
      </c>
      <c r="N26" s="77">
        <v>11.43</v>
      </c>
      <c r="O26" s="77">
        <v>0.47</v>
      </c>
    </row>
    <row r="27" spans="2:15">
      <c r="B27" t="s">
        <v>1616</v>
      </c>
      <c r="C27" t="s">
        <v>1617</v>
      </c>
      <c r="D27" t="s">
        <v>126</v>
      </c>
      <c r="E27" t="s">
        <v>1618</v>
      </c>
      <c r="F27" t="s">
        <v>1183</v>
      </c>
      <c r="G27" t="s">
        <v>224</v>
      </c>
      <c r="H27" t="s">
        <v>1612</v>
      </c>
      <c r="I27" t="s">
        <v>109</v>
      </c>
      <c r="J27" s="77">
        <v>7745.82</v>
      </c>
      <c r="K27" s="77">
        <v>10840</v>
      </c>
      <c r="L27" s="77">
        <v>3063.8714943119999</v>
      </c>
      <c r="M27" s="77">
        <v>0.28000000000000003</v>
      </c>
      <c r="N27" s="77">
        <v>20.56</v>
      </c>
      <c r="O27" s="77">
        <v>0.84</v>
      </c>
    </row>
    <row r="28" spans="2:15">
      <c r="B28" s="78" t="s">
        <v>93</v>
      </c>
      <c r="C28" s="16"/>
      <c r="D28" s="16"/>
      <c r="E28" s="16"/>
      <c r="J28" s="79">
        <v>32971.839999999997</v>
      </c>
      <c r="L28" s="79">
        <v>8089.4562046117098</v>
      </c>
      <c r="N28" s="79">
        <v>54.28</v>
      </c>
      <c r="O28" s="79">
        <v>2.2200000000000002</v>
      </c>
    </row>
    <row r="29" spans="2:15">
      <c r="B29" t="s">
        <v>1619</v>
      </c>
      <c r="C29" t="s">
        <v>1620</v>
      </c>
      <c r="D29" t="s">
        <v>126</v>
      </c>
      <c r="E29" t="s">
        <v>1621</v>
      </c>
      <c r="F29" t="s">
        <v>1183</v>
      </c>
      <c r="G29" t="s">
        <v>1622</v>
      </c>
      <c r="H29" t="s">
        <v>1623</v>
      </c>
      <c r="I29" t="s">
        <v>113</v>
      </c>
      <c r="J29" s="77">
        <v>8205</v>
      </c>
      <c r="K29" s="77">
        <v>1270.8</v>
      </c>
      <c r="L29" s="77">
        <v>440.62053181200002</v>
      </c>
      <c r="M29" s="77">
        <v>0</v>
      </c>
      <c r="N29" s="77">
        <v>2.96</v>
      </c>
      <c r="O29" s="77">
        <v>0.12</v>
      </c>
    </row>
    <row r="30" spans="2:15">
      <c r="B30" t="s">
        <v>1624</v>
      </c>
      <c r="C30" t="s">
        <v>1625</v>
      </c>
      <c r="D30" t="s">
        <v>126</v>
      </c>
      <c r="E30" t="s">
        <v>1626</v>
      </c>
      <c r="F30" t="s">
        <v>1183</v>
      </c>
      <c r="G30" t="s">
        <v>224</v>
      </c>
      <c r="H30" t="s">
        <v>1612</v>
      </c>
      <c r="I30" t="s">
        <v>109</v>
      </c>
      <c r="J30" s="77">
        <v>1489</v>
      </c>
      <c r="K30" s="77">
        <v>2338.86</v>
      </c>
      <c r="L30" s="77">
        <v>127.0787070846</v>
      </c>
      <c r="M30" s="77">
        <v>0</v>
      </c>
      <c r="N30" s="77">
        <v>0.85</v>
      </c>
      <c r="O30" s="77">
        <v>0.03</v>
      </c>
    </row>
    <row r="31" spans="2:15">
      <c r="B31" t="s">
        <v>1627</v>
      </c>
      <c r="C31" t="s">
        <v>1628</v>
      </c>
      <c r="D31" t="s">
        <v>126</v>
      </c>
      <c r="E31" t="s">
        <v>1629</v>
      </c>
      <c r="F31" t="s">
        <v>1183</v>
      </c>
      <c r="G31" t="s">
        <v>224</v>
      </c>
      <c r="H31" t="s">
        <v>1612</v>
      </c>
      <c r="I31" t="s">
        <v>113</v>
      </c>
      <c r="J31" s="77">
        <v>70</v>
      </c>
      <c r="K31" s="77">
        <v>169989</v>
      </c>
      <c r="L31" s="77">
        <v>502.83766134000001</v>
      </c>
      <c r="M31" s="77">
        <v>0</v>
      </c>
      <c r="N31" s="77">
        <v>3.37</v>
      </c>
      <c r="O31" s="77">
        <v>0.14000000000000001</v>
      </c>
    </row>
    <row r="32" spans="2:15">
      <c r="B32" t="s">
        <v>1630</v>
      </c>
      <c r="C32" t="s">
        <v>1631</v>
      </c>
      <c r="D32" t="s">
        <v>126</v>
      </c>
      <c r="E32" t="s">
        <v>1632</v>
      </c>
      <c r="F32" t="s">
        <v>1183</v>
      </c>
      <c r="G32" t="s">
        <v>224</v>
      </c>
      <c r="H32" t="s">
        <v>1612</v>
      </c>
      <c r="I32" t="s">
        <v>113</v>
      </c>
      <c r="J32" s="77">
        <v>1001</v>
      </c>
      <c r="K32" s="77">
        <v>3800</v>
      </c>
      <c r="L32" s="77">
        <v>160.74098040000001</v>
      </c>
      <c r="M32" s="77">
        <v>0</v>
      </c>
      <c r="N32" s="77">
        <v>1.08</v>
      </c>
      <c r="O32" s="77">
        <v>0.04</v>
      </c>
    </row>
    <row r="33" spans="2:15">
      <c r="B33" t="s">
        <v>1633</v>
      </c>
      <c r="C33" t="s">
        <v>1634</v>
      </c>
      <c r="D33" t="s">
        <v>126</v>
      </c>
      <c r="E33" t="s">
        <v>1635</v>
      </c>
      <c r="F33" t="s">
        <v>1183</v>
      </c>
      <c r="G33" t="s">
        <v>224</v>
      </c>
      <c r="H33" t="s">
        <v>1612</v>
      </c>
      <c r="I33" t="s">
        <v>113</v>
      </c>
      <c r="J33" s="77">
        <v>1646</v>
      </c>
      <c r="K33" s="77">
        <v>2545</v>
      </c>
      <c r="L33" s="77">
        <v>177.02172006000001</v>
      </c>
      <c r="M33" s="77">
        <v>0</v>
      </c>
      <c r="N33" s="77">
        <v>1.19</v>
      </c>
      <c r="O33" s="77">
        <v>0.05</v>
      </c>
    </row>
    <row r="34" spans="2:15">
      <c r="B34" t="s">
        <v>1636</v>
      </c>
      <c r="C34" t="s">
        <v>1637</v>
      </c>
      <c r="D34" t="s">
        <v>126</v>
      </c>
      <c r="E34" t="s">
        <v>1638</v>
      </c>
      <c r="F34" t="s">
        <v>1183</v>
      </c>
      <c r="G34" t="s">
        <v>224</v>
      </c>
      <c r="H34" t="s">
        <v>1612</v>
      </c>
      <c r="I34" t="s">
        <v>113</v>
      </c>
      <c r="J34" s="77">
        <v>344</v>
      </c>
      <c r="K34" s="77">
        <v>124191</v>
      </c>
      <c r="L34" s="77">
        <v>1805.333767632</v>
      </c>
      <c r="M34" s="77">
        <v>0</v>
      </c>
      <c r="N34" s="77">
        <v>12.11</v>
      </c>
      <c r="O34" s="77">
        <v>0.5</v>
      </c>
    </row>
    <row r="35" spans="2:15">
      <c r="B35" t="s">
        <v>1639</v>
      </c>
      <c r="C35" t="s">
        <v>1640</v>
      </c>
      <c r="D35" t="s">
        <v>126</v>
      </c>
      <c r="E35" t="s">
        <v>1641</v>
      </c>
      <c r="F35" t="s">
        <v>1183</v>
      </c>
      <c r="G35" t="s">
        <v>224</v>
      </c>
      <c r="H35" t="s">
        <v>1612</v>
      </c>
      <c r="I35" t="s">
        <v>113</v>
      </c>
      <c r="J35" s="77">
        <v>140</v>
      </c>
      <c r="K35" s="77">
        <v>29943</v>
      </c>
      <c r="L35" s="77">
        <v>177.14638116</v>
      </c>
      <c r="M35" s="77">
        <v>0</v>
      </c>
      <c r="N35" s="77">
        <v>1.19</v>
      </c>
      <c r="O35" s="77">
        <v>0.05</v>
      </c>
    </row>
    <row r="36" spans="2:15">
      <c r="B36" t="s">
        <v>1642</v>
      </c>
      <c r="C36" t="s">
        <v>1643</v>
      </c>
      <c r="D36" t="s">
        <v>126</v>
      </c>
      <c r="E36" t="s">
        <v>1644</v>
      </c>
      <c r="F36" t="s">
        <v>1183</v>
      </c>
      <c r="G36" t="s">
        <v>224</v>
      </c>
      <c r="H36" t="s">
        <v>1612</v>
      </c>
      <c r="I36" t="s">
        <v>109</v>
      </c>
      <c r="J36" s="77">
        <v>3044</v>
      </c>
      <c r="K36" s="77">
        <v>2039</v>
      </c>
      <c r="L36" s="77">
        <v>226.48306683999999</v>
      </c>
      <c r="M36" s="77">
        <v>0</v>
      </c>
      <c r="N36" s="77">
        <v>1.52</v>
      </c>
      <c r="O36" s="77">
        <v>0.06</v>
      </c>
    </row>
    <row r="37" spans="2:15">
      <c r="B37" t="s">
        <v>1645</v>
      </c>
      <c r="C37" t="s">
        <v>1646</v>
      </c>
      <c r="D37" t="s">
        <v>126</v>
      </c>
      <c r="E37" t="s">
        <v>1647</v>
      </c>
      <c r="F37" t="s">
        <v>1648</v>
      </c>
      <c r="G37" t="s">
        <v>224</v>
      </c>
      <c r="H37" t="s">
        <v>1612</v>
      </c>
      <c r="I37" t="s">
        <v>109</v>
      </c>
      <c r="J37" s="77">
        <v>1601.84</v>
      </c>
      <c r="K37" s="77">
        <v>1624.8</v>
      </c>
      <c r="L37" s="77">
        <v>94.971414871679997</v>
      </c>
      <c r="M37" s="77">
        <v>0</v>
      </c>
      <c r="N37" s="77">
        <v>0.64</v>
      </c>
      <c r="O37" s="77">
        <v>0.03</v>
      </c>
    </row>
    <row r="38" spans="2:15">
      <c r="B38" t="s">
        <v>1649</v>
      </c>
      <c r="C38" t="s">
        <v>1650</v>
      </c>
      <c r="D38" t="s">
        <v>126</v>
      </c>
      <c r="E38" t="s">
        <v>1651</v>
      </c>
      <c r="F38" t="s">
        <v>1183</v>
      </c>
      <c r="G38" t="s">
        <v>224</v>
      </c>
      <c r="H38" t="s">
        <v>1612</v>
      </c>
      <c r="I38" t="s">
        <v>109</v>
      </c>
      <c r="J38" s="77">
        <v>40</v>
      </c>
      <c r="K38" s="77">
        <v>92850.67</v>
      </c>
      <c r="L38" s="77">
        <v>135.524837932</v>
      </c>
      <c r="M38" s="77">
        <v>0</v>
      </c>
      <c r="N38" s="77">
        <v>0.91</v>
      </c>
      <c r="O38" s="77">
        <v>0.04</v>
      </c>
    </row>
    <row r="39" spans="2:15">
      <c r="B39" t="s">
        <v>1652</v>
      </c>
      <c r="C39" t="s">
        <v>1653</v>
      </c>
      <c r="D39" t="s">
        <v>126</v>
      </c>
      <c r="E39" t="s">
        <v>1654</v>
      </c>
      <c r="F39" t="s">
        <v>1183</v>
      </c>
      <c r="G39" t="s">
        <v>224</v>
      </c>
      <c r="H39" t="s">
        <v>1612</v>
      </c>
      <c r="I39" t="s">
        <v>109</v>
      </c>
      <c r="J39" s="77">
        <v>4893</v>
      </c>
      <c r="K39" s="77">
        <v>1788</v>
      </c>
      <c r="L39" s="77">
        <v>319.23947915999997</v>
      </c>
      <c r="M39" s="77">
        <v>0</v>
      </c>
      <c r="N39" s="77">
        <v>2.14</v>
      </c>
      <c r="O39" s="77">
        <v>0.09</v>
      </c>
    </row>
    <row r="40" spans="2:15">
      <c r="B40" t="s">
        <v>1655</v>
      </c>
      <c r="C40" t="s">
        <v>1656</v>
      </c>
      <c r="D40" t="s">
        <v>126</v>
      </c>
      <c r="E40" t="s">
        <v>1657</v>
      </c>
      <c r="F40" t="s">
        <v>1183</v>
      </c>
      <c r="G40" t="s">
        <v>224</v>
      </c>
      <c r="H40" t="s">
        <v>1612</v>
      </c>
      <c r="I40" t="s">
        <v>109</v>
      </c>
      <c r="J40" s="77">
        <v>81</v>
      </c>
      <c r="K40" s="77">
        <v>46596.7</v>
      </c>
      <c r="L40" s="77">
        <v>137.72540022300001</v>
      </c>
      <c r="M40" s="77">
        <v>0</v>
      </c>
      <c r="N40" s="77">
        <v>0.92</v>
      </c>
      <c r="O40" s="77">
        <v>0.04</v>
      </c>
    </row>
    <row r="41" spans="2:15">
      <c r="B41" t="s">
        <v>1658</v>
      </c>
      <c r="C41" t="s">
        <v>1659</v>
      </c>
      <c r="D41" t="s">
        <v>126</v>
      </c>
      <c r="E41" t="s">
        <v>1660</v>
      </c>
      <c r="F41" t="s">
        <v>1183</v>
      </c>
      <c r="G41" t="s">
        <v>224</v>
      </c>
      <c r="H41" t="s">
        <v>1612</v>
      </c>
      <c r="I41" t="s">
        <v>109</v>
      </c>
      <c r="J41" s="77">
        <v>3736</v>
      </c>
      <c r="K41" s="77">
        <v>2391.5100000000002</v>
      </c>
      <c r="L41" s="77">
        <v>326.02652282640003</v>
      </c>
      <c r="M41" s="77">
        <v>0</v>
      </c>
      <c r="N41" s="77">
        <v>2.19</v>
      </c>
      <c r="O41" s="77">
        <v>0.09</v>
      </c>
    </row>
    <row r="42" spans="2:15">
      <c r="B42" t="s">
        <v>1661</v>
      </c>
      <c r="C42" t="s">
        <v>1662</v>
      </c>
      <c r="D42" t="s">
        <v>126</v>
      </c>
      <c r="E42" t="s">
        <v>1663</v>
      </c>
      <c r="F42" t="s">
        <v>1183</v>
      </c>
      <c r="G42" t="s">
        <v>224</v>
      </c>
      <c r="H42" t="s">
        <v>1612</v>
      </c>
      <c r="I42" t="s">
        <v>202</v>
      </c>
      <c r="J42" s="77">
        <v>597</v>
      </c>
      <c r="K42" s="77">
        <v>1031000</v>
      </c>
      <c r="L42" s="77">
        <v>203.77590248999999</v>
      </c>
      <c r="M42" s="77">
        <v>0</v>
      </c>
      <c r="N42" s="77">
        <v>1.37</v>
      </c>
      <c r="O42" s="77">
        <v>0.06</v>
      </c>
    </row>
    <row r="43" spans="2:15">
      <c r="B43" t="s">
        <v>1664</v>
      </c>
      <c r="C43" t="s">
        <v>1665</v>
      </c>
      <c r="D43" t="s">
        <v>126</v>
      </c>
      <c r="E43" t="s">
        <v>1666</v>
      </c>
      <c r="F43" t="s">
        <v>1183</v>
      </c>
      <c r="G43" t="s">
        <v>224</v>
      </c>
      <c r="H43" t="s">
        <v>1612</v>
      </c>
      <c r="I43" t="s">
        <v>202</v>
      </c>
      <c r="J43" s="77">
        <v>2781</v>
      </c>
      <c r="K43" s="77">
        <v>1082089</v>
      </c>
      <c r="L43" s="77">
        <v>996.28547774463004</v>
      </c>
      <c r="M43" s="77">
        <v>0</v>
      </c>
      <c r="N43" s="77">
        <v>6.69</v>
      </c>
      <c r="O43" s="77">
        <v>0.27</v>
      </c>
    </row>
    <row r="44" spans="2:15">
      <c r="B44" t="s">
        <v>1667</v>
      </c>
      <c r="C44" t="s">
        <v>1668</v>
      </c>
      <c r="D44" t="s">
        <v>126</v>
      </c>
      <c r="E44" t="s">
        <v>1569</v>
      </c>
      <c r="F44" t="s">
        <v>1183</v>
      </c>
      <c r="G44" t="s">
        <v>224</v>
      </c>
      <c r="H44" t="s">
        <v>1612</v>
      </c>
      <c r="I44" t="s">
        <v>109</v>
      </c>
      <c r="J44" s="77">
        <v>3303</v>
      </c>
      <c r="K44" s="77">
        <v>18739.82</v>
      </c>
      <c r="L44" s="77">
        <v>2258.6443530353999</v>
      </c>
      <c r="M44" s="77">
        <v>0</v>
      </c>
      <c r="N44" s="77">
        <v>15.16</v>
      </c>
      <c r="O44" s="77">
        <v>0.62</v>
      </c>
    </row>
    <row r="45" spans="2:15">
      <c r="B45" s="78" t="s">
        <v>809</v>
      </c>
      <c r="C45" s="16"/>
      <c r="D45" s="16"/>
      <c r="E45" s="16"/>
      <c r="J45" s="79">
        <v>0</v>
      </c>
      <c r="L45" s="79">
        <v>0</v>
      </c>
      <c r="N45" s="79">
        <v>0</v>
      </c>
      <c r="O45" s="79">
        <v>0</v>
      </c>
    </row>
    <row r="46" spans="2:15">
      <c r="B46" t="s">
        <v>224</v>
      </c>
      <c r="C46" t="s">
        <v>224</v>
      </c>
      <c r="D46" s="16"/>
      <c r="E46" s="16"/>
      <c r="F46" t="s">
        <v>224</v>
      </c>
      <c r="G46" t="s">
        <v>224</v>
      </c>
      <c r="I46" t="s">
        <v>224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</row>
    <row r="47" spans="2:15">
      <c r="B47" t="s">
        <v>231</v>
      </c>
      <c r="C47" s="16"/>
      <c r="D47" s="16"/>
      <c r="E47" s="16"/>
    </row>
    <row r="48" spans="2:15">
      <c r="B48" t="s">
        <v>317</v>
      </c>
      <c r="C48" s="16"/>
      <c r="D48" s="16"/>
      <c r="E48" s="16"/>
    </row>
    <row r="49" spans="2:5">
      <c r="B49" t="s">
        <v>318</v>
      </c>
      <c r="C49" s="16"/>
      <c r="D49" s="16"/>
      <c r="E49" s="16"/>
    </row>
    <row r="50" spans="2:5">
      <c r="B50" t="s">
        <v>319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1987</v>
      </c>
    </row>
    <row r="3" spans="2:60" s="1" customFormat="1">
      <c r="B3" s="2" t="s">
        <v>2</v>
      </c>
      <c r="C3" s="26" t="s">
        <v>1988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1622</v>
      </c>
      <c r="H11" s="7"/>
      <c r="I11" s="76">
        <v>2.8222800000000001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1622</v>
      </c>
      <c r="I12" s="79">
        <v>2.8222800000000001</v>
      </c>
      <c r="K12" s="79">
        <v>100</v>
      </c>
      <c r="L12" s="79">
        <v>0</v>
      </c>
    </row>
    <row r="13" spans="2:60">
      <c r="B13" s="78" t="s">
        <v>1669</v>
      </c>
      <c r="D13" s="16"/>
      <c r="E13" s="16"/>
      <c r="G13" s="79">
        <v>1622</v>
      </c>
      <c r="I13" s="79">
        <v>2.8222800000000001</v>
      </c>
      <c r="K13" s="79">
        <v>100</v>
      </c>
      <c r="L13" s="79">
        <v>0</v>
      </c>
    </row>
    <row r="14" spans="2:60">
      <c r="B14" t="s">
        <v>1670</v>
      </c>
      <c r="C14" t="s">
        <v>1671</v>
      </c>
      <c r="D14" t="s">
        <v>103</v>
      </c>
      <c r="E14" t="s">
        <v>126</v>
      </c>
      <c r="F14" t="s">
        <v>105</v>
      </c>
      <c r="G14" s="77">
        <v>1622</v>
      </c>
      <c r="H14" s="77">
        <v>174</v>
      </c>
      <c r="I14" s="77">
        <v>2.8222800000000001</v>
      </c>
      <c r="J14" s="77">
        <v>0.14000000000000001</v>
      </c>
      <c r="K14" s="77">
        <v>100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1672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317</v>
      </c>
      <c r="D19" s="16"/>
      <c r="E19" s="16"/>
    </row>
    <row r="20" spans="2:12">
      <c r="B20" t="s">
        <v>318</v>
      </c>
      <c r="D20" s="16"/>
      <c r="E20" s="16"/>
    </row>
    <row r="21" spans="2:12">
      <c r="B21" t="s">
        <v>319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9AE3970-43C8-453F-AE9E-AA924AEECE2A}"/>
</file>

<file path=customXml/itemProps2.xml><?xml version="1.0" encoding="utf-8"?>
<ds:datastoreItem xmlns:ds="http://schemas.openxmlformats.org/officeDocument/2006/customXml" ds:itemID="{96D5CCE0-0189-48A9-A376-D475A1ABFA58}"/>
</file>

<file path=customXml/itemProps3.xml><?xml version="1.0" encoding="utf-8"?>
<ds:datastoreItem xmlns:ds="http://schemas.openxmlformats.org/officeDocument/2006/customXml" ds:itemID="{98971851-3604-49FF-9111-2E5B648591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