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1" i="27" s="1"/>
  <c r="C12" i="27"/>
</calcChain>
</file>

<file path=xl/sharedStrings.xml><?xml version="1.0" encoding="utf-8"?>
<sst xmlns="http://schemas.openxmlformats.org/spreadsheetml/2006/main" count="6846" uniqueCount="2032">
  <si>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</si>
  <si>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</si>
  <si>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</si>
  <si>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</si>
  <si>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</si>
  <si>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</si>
  <si>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</si>
  <si>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</si>
  <si>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</si>
  <si>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</si>
  <si>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</si>
  <si>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</si>
  <si>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</si>
  <si>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</si>
  <si>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</si>
  <si>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</si>
  <si>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</si>
  <si>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</si>
  <si>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</si>
  <si>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</si>
  <si>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</si>
  <si>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</si>
  <si>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</si>
  <si>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</si>
  <si>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</si>
  <si>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</si>
  <si>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</si>
  <si>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</si>
  <si>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</si>
  <si>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</si>
  <si>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</si>
  <si>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</si>
  <si>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</si>
  <si>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</si>
  <si>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</si>
  <si>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</si>
  <si>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</si>
  <si>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</si>
  <si>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</si>
  <si>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</si>
  <si>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</si>
  <si>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</si>
  <si>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</si>
  <si>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</si>
  <si>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</si>
  <si>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</si>
  <si>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</si>
  <si>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</si>
  <si>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</si>
  <si>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</si>
  <si>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</si>
  <si>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</si>
  <si>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</si>
  <si>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</si>
  <si>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</si>
  <si>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</si>
  <si>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</si>
  <si>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</si>
  <si>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</si>
  <si>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</si>
  <si>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</si>
  <si>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</si>
  <si>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</si>
  <si>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</si>
  <si>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</si>
  <si>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</si>
  <si>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</si>
  <si>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</si>
  <si>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</si>
  <si>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</si>
  <si>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</si>
  <si>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</si>
  <si>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</si>
  <si>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</si>
  <si>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</si>
  <si>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</si>
  <si>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</si>
  <si>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</si>
  <si>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</si>
  <si>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</si>
  <si>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</si>
  <si>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</si>
  <si>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</si>
  <si>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</si>
  <si>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</si>
  <si>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</si>
  <si>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</si>
  <si>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</si>
  <si>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</si>
  <si>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</si>
  <si>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</si>
  <si>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</si>
  <si>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</si>
  <si>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</si>
  <si>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</si>
  <si>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</si>
  <si>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</si>
  <si>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</si>
  <si>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</si>
  <si>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</si>
  <si>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</si>
  <si>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</si>
  <si>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</si>
  <si>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</si>
  <si>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</si>
  <si>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</si>
  <si>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</si>
  <si>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</si>
  <si>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</si>
  <si>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</si>
  <si>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</si>
  <si>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</si>
  <si>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</si>
  <si>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</si>
  <si>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</si>
  <si>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</si>
  <si>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</si>
  <si>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</si>
  <si>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</si>
  <si>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</si>
  <si>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</si>
  <si>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</si>
  <si>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</si>
  <si>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</si>
  <si>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</si>
  <si>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</si>
  <si>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</si>
  <si>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</si>
  <si>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</si>
  <si>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</si>
  <si>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</si>
  <si>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</si>
  <si>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</si>
  <si>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</si>
  <si>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</si>
  <si>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</si>
  <si>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</si>
  <si>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</si>
  <si>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</si>
  <si>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</si>
  <si>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</si>
  <si>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</si>
  <si>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</si>
  <si>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</si>
  <si>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</si>
  <si>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</si>
  <si>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</si>
  <si>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</si>
  <si>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</si>
  <si>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</si>
  <si>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</si>
  <si>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</si>
  <si>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</si>
  <si>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</si>
  <si>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</si>
  <si>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</si>
  <si>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</si>
  <si>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</si>
  <si>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</si>
  <si>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</si>
  <si>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</si>
  <si>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</si>
  <si>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</si>
  <si>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</si>
  <si>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</si>
  <si>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</si>
  <si>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</si>
  <si>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</si>
  <si>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</si>
  <si>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</si>
  <si>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</si>
  <si>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</si>
  <si>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</si>
  <si>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</si>
  <si>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</si>
  <si>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</si>
  <si>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</si>
  <si>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</si>
  <si>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</si>
  <si>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</si>
  <si>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</si>
  <si>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</si>
  <si>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</si>
  <si>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</si>
  <si>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</si>
  <si>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</si>
  <si>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</si>
  <si>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</si>
  <si>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</si>
  <si>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</si>
  <si>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</si>
  <si>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</si>
  <si>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</si>
  <si>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</si>
  <si>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</si>
  <si>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</si>
  <si>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</si>
  <si>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9780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</si>
  <si>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</si>
  <si>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</si>
  <si>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</si>
  <si>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</si>
  <si>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</si>
  <si>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</si>
  <si>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</si>
  <si>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</si>
  <si>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</si>
  <si>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</si>
  <si>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</si>
  <si>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</si>
  <si>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</si>
  <si>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</si>
  <si>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</si>
  <si>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</si>
  <si>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</si>
  <si>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</si>
  <si>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</si>
  <si>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</si>
  <si>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</si>
  <si>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</si>
  <si>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</si>
  <si>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</si>
  <si>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</si>
  <si>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</si>
  <si>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</si>
  <si>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</si>
  <si>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</si>
  <si>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</si>
  <si>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</si>
  <si>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</si>
  <si>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</si>
  <si>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</si>
  <si>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</si>
  <si>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</si>
  <si>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</si>
  <si>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</si>
  <si>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</si>
  <si>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</si>
  <si>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</si>
  <si>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</si>
  <si>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</si>
  <si>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</si>
  <si>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</si>
  <si>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</si>
  <si>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</si>
  <si>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</si>
  <si>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</si>
  <si>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</si>
  <si>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</si>
  <si>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</si>
  <si>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</si>
  <si>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</si>
  <si>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</si>
  <si>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</si>
  <si>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</si>
  <si>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</si>
  <si>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</si>
  <si>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</si>
  <si>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</si>
  <si>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</si>
  <si>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</si>
  <si>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</si>
  <si>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</si>
  <si>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</si>
  <si>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</si>
  <si>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</si>
  <si>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</si>
  <si>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</si>
  <si>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</si>
  <si>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</si>
  <si>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</si>
  <si>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</si>
  <si>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</si>
  <si>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</si>
  <si>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</si>
  <si>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10/07/16</t>
  </si>
  <si>
    <t>ממשל שקלית 0219- שחר</t>
  </si>
  <si>
    <t>1110907</t>
  </si>
  <si>
    <t>24/04/16</t>
  </si>
  <si>
    <t>ממשל שקלית 0327- שחר</t>
  </si>
  <si>
    <t>1139344</t>
  </si>
  <si>
    <t>15/11/16</t>
  </si>
  <si>
    <t>ממשל שקלית 0347- שחר</t>
  </si>
  <si>
    <t>1140193</t>
  </si>
  <si>
    <t>26/06/18</t>
  </si>
  <si>
    <t>ממשל שקלית 0825- שחר</t>
  </si>
  <si>
    <t>1135557</t>
  </si>
  <si>
    <t>ממשל שקלית 1018- שחר</t>
  </si>
  <si>
    <t>1136548</t>
  </si>
  <si>
    <t>05/01/17</t>
  </si>
  <si>
    <t>ממשל שקלית 120- שחר</t>
  </si>
  <si>
    <t>1115773</t>
  </si>
  <si>
    <t>02/05/16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</si>
  <si>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</si>
  <si>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</si>
  <si>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</si>
  <si>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</si>
  <si>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</si>
  <si>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</si>
  <si>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</si>
  <si>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</si>
  <si>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</si>
  <si>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</si>
  <si>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12/09/17</t>
  </si>
  <si>
    <t>ממשלתי שקלי 324- שחר</t>
  </si>
  <si>
    <t>1130848</t>
  </si>
  <si>
    <t>ממשלתי שקלית 0142- שחר</t>
  </si>
  <si>
    <t>1125400</t>
  </si>
  <si>
    <t>18/08/16</t>
  </si>
  <si>
    <t>ממשלתית שקלית 1.25% 11/22- שחר</t>
  </si>
  <si>
    <t>1141225</t>
  </si>
  <si>
    <t>26/04/18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</si>
  <si>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</si>
  <si>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</si>
  <si>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</si>
  <si>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</si>
  <si>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</si>
  <si>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</si>
  <si>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</si>
  <si>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</si>
  <si>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</si>
  <si>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</si>
  <si>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</si>
  <si>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</si>
  <si>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</si>
  <si>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</si>
  <si>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</si>
  <si>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</si>
  <si>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</si>
  <si>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</si>
  <si>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</si>
  <si>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</si>
  <si>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</si>
  <si>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</si>
  <si>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</si>
  <si>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</si>
  <si>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</si>
  <si>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</si>
  <si>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</si>
  <si>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29/05/16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</si>
  <si>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</si>
  <si>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</si>
  <si>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</si>
  <si>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</si>
  <si>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</si>
  <si>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</si>
  <si>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</si>
  <si>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</si>
  <si>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</si>
  <si>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</si>
  <si>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</si>
  <si>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</si>
  <si>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</si>
  <si>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</si>
  <si>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</si>
  <si>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</si>
  <si>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</si>
  <si>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</si>
  <si>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</si>
  <si>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</si>
  <si>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</si>
  <si>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</si>
  <si>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</si>
  <si>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</si>
  <si>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</si>
  <si>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</si>
  <si>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</si>
  <si>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</si>
  <si>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</si>
  <si>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</si>
  <si>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</si>
  <si>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</si>
  <si>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</si>
  <si>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</si>
  <si>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</si>
  <si>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</si>
  <si>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</si>
  <si>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</si>
  <si>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</si>
  <si>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</si>
  <si>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</si>
  <si>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</si>
  <si>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</si>
  <si>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</si>
  <si>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</si>
  <si>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</si>
  <si>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</si>
  <si>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</si>
  <si>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</si>
  <si>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</si>
  <si>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</si>
  <si>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</si>
  <si>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</si>
  <si>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</si>
  <si>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18/10/16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</si>
  <si>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</si>
  <si>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</si>
  <si>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</si>
  <si>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</si>
  <si>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</si>
  <si>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</si>
  <si>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</si>
  <si>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</si>
  <si>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</si>
  <si>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</si>
  <si>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</si>
  <si>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</si>
  <si>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</si>
  <si>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</si>
  <si>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</si>
  <si>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</si>
  <si>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</si>
  <si>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</si>
  <si>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*מליסרון אגח יד- מליסרון בע"מ</t>
  </si>
  <si>
    <t>3230232</t>
  </si>
  <si>
    <t>520037789</t>
  </si>
  <si>
    <t>14/06/16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</si>
  <si>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</si>
  <si>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</si>
  <si>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</si>
  <si>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</si>
  <si>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</si>
  <si>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</si>
  <si>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</si>
  <si>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</si>
  <si>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</si>
  <si>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</si>
  <si>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</si>
  <si>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</si>
  <si>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</si>
  <si>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</si>
  <si>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</si>
  <si>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</si>
  <si>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</si>
  <si>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</si>
  <si>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</si>
  <si>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08/08/17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</si>
  <si>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</si>
  <si>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</si>
  <si>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</si>
  <si>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</si>
  <si>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</si>
  <si>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</si>
  <si>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</si>
  <si>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</si>
  <si>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</si>
  <si>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</si>
  <si>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</si>
  <si>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</si>
  <si>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</si>
  <si>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</si>
  <si>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</si>
  <si>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</si>
  <si>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</si>
  <si>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</si>
  <si>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</si>
  <si>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</si>
  <si>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</si>
  <si>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</si>
  <si>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</si>
  <si>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</si>
  <si>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</si>
  <si>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</si>
  <si>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</si>
  <si>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</si>
  <si>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</si>
  <si>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לאומי שה נד 300- בנק לאומי לישראל בע"מ</t>
  </si>
  <si>
    <t>6040257</t>
  </si>
  <si>
    <t>15/10/17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</si>
  <si>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</si>
  <si>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</si>
  <si>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</si>
  <si>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</si>
  <si>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</si>
  <si>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</si>
  <si>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</si>
  <si>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*מליסרון אג"ח יג- מליסרון בע"מ</t>
  </si>
  <si>
    <t>3230224</t>
  </si>
  <si>
    <t>AA-.IL</t>
  </si>
  <si>
    <t>23/11/16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</si>
  <si>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</si>
  <si>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</si>
  <si>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</si>
  <si>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</si>
  <si>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</si>
  <si>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</si>
  <si>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</si>
  <si>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</si>
  <si>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</si>
  <si>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</si>
  <si>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</si>
  <si>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</si>
  <si>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</si>
  <si>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</si>
  <si>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</si>
  <si>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</si>
  <si>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</si>
  <si>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</si>
  <si>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</si>
  <si>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</si>
  <si>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</si>
  <si>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</si>
  <si>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</si>
  <si>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</si>
  <si>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</si>
  <si>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</si>
  <si>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</si>
  <si>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</si>
  <si>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</si>
  <si>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</si>
  <si>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</si>
  <si>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12/12/16</t>
  </si>
  <si>
    <t>גזית גלוב אגח ד- גזית-גלוב בע"מ</t>
  </si>
  <si>
    <t>1260397</t>
  </si>
  <si>
    <t>520033234</t>
  </si>
  <si>
    <t>12/02/18</t>
  </si>
  <si>
    <t>גזית גלוב אגח ט(פדיון לקבל)- גזית-גלוב בע"מ</t>
  </si>
  <si>
    <t>1260462</t>
  </si>
  <si>
    <t>גזית גלוב אגח ט(ריבית לקבל)- גזית-גלוב בע"מ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</si>
  <si>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</si>
  <si>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</si>
  <si>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</si>
  <si>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</si>
  <si>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</si>
  <si>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</si>
  <si>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</si>
  <si>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</si>
  <si>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</si>
  <si>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</si>
  <si>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</si>
  <si>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</si>
  <si>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</si>
  <si>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</si>
  <si>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</si>
  <si>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</si>
  <si>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</si>
  <si>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</si>
  <si>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</si>
  <si>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</si>
  <si>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</si>
  <si>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</si>
  <si>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</si>
  <si>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</si>
  <si>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</si>
  <si>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</si>
  <si>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</si>
  <si>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</si>
  <si>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</si>
  <si>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</si>
  <si>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</si>
  <si>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</si>
  <si>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</si>
  <si>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</si>
  <si>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</si>
  <si>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</si>
  <si>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</si>
  <si>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</si>
  <si>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</si>
  <si>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</si>
  <si>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</si>
  <si>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</si>
  <si>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</si>
  <si>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</si>
  <si>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</si>
  <si>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</si>
  <si>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</si>
  <si>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</si>
  <si>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</si>
  <si>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</si>
  <si>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</si>
  <si>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</si>
  <si>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</si>
  <si>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</si>
  <si>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</si>
  <si>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בינלאומי הנפק התח כב- הבינלאומי הראשון הנפקות בע"מ</t>
  </si>
  <si>
    <t>1138585</t>
  </si>
  <si>
    <t>A+.IL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</si>
  <si>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</si>
  <si>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</si>
  <si>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</si>
  <si>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</si>
  <si>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</si>
  <si>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</si>
  <si>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</si>
  <si>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A1.IL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</si>
  <si>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</si>
  <si>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</si>
  <si>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</si>
  <si>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</si>
  <si>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</si>
  <si>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</si>
  <si>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</si>
  <si>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</si>
  <si>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</si>
  <si>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</si>
  <si>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</si>
  <si>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</si>
  <si>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</si>
  <si>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</si>
  <si>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</si>
  <si>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</si>
  <si>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</si>
  <si>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</si>
  <si>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</si>
  <si>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</si>
  <si>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</si>
  <si>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</si>
  <si>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</si>
  <si>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</si>
  <si>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</si>
  <si>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</si>
  <si>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</si>
  <si>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</si>
  <si>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</si>
  <si>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</si>
  <si>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</si>
  <si>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</si>
  <si>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</si>
  <si>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</si>
  <si>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</si>
  <si>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דיסקונט שה 1 סחיר- בנק דיסקונט לישראל בע"מ</t>
  </si>
  <si>
    <t>6910095</t>
  </si>
  <si>
    <t>24/08/16</t>
  </si>
  <si>
    <t>כלכלית ים אגח טו- כלכלית ירושלים בע"מ</t>
  </si>
  <si>
    <t>1980416</t>
  </si>
  <si>
    <t>520017070</t>
  </si>
  <si>
    <t>16/07/17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</si>
  <si>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</si>
  <si>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</si>
  <si>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</si>
  <si>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</si>
  <si>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</si>
  <si>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</si>
  <si>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</si>
  <si>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</si>
  <si>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</si>
  <si>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</si>
  <si>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</si>
  <si>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</si>
  <si>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</si>
  <si>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</si>
  <si>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</si>
  <si>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</si>
  <si>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</si>
  <si>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</si>
  <si>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</si>
  <si>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</si>
  <si>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</si>
  <si>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</si>
  <si>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</si>
  <si>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</si>
  <si>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</si>
  <si>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</si>
  <si>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</si>
  <si>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</si>
  <si>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</si>
  <si>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</si>
  <si>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</si>
  <si>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</si>
  <si>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</si>
  <si>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</si>
  <si>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</si>
  <si>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</si>
  <si>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</si>
  <si>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</si>
  <si>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</si>
  <si>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</si>
  <si>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</si>
  <si>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</si>
  <si>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</si>
  <si>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</si>
  <si>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</si>
  <si>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</si>
  <si>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</si>
  <si>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</si>
  <si>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</si>
  <si>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</si>
  <si>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</si>
  <si>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</si>
  <si>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</si>
  <si>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</si>
  <si>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</si>
  <si>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</si>
  <si>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</si>
  <si>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</si>
  <si>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</si>
  <si>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</si>
  <si>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</si>
  <si>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</si>
  <si>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</si>
  <si>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</si>
  <si>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</si>
  <si>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</si>
  <si>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</si>
  <si>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</si>
  <si>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</si>
  <si>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</si>
  <si>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</si>
  <si>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</si>
  <si>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</si>
  <si>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</si>
  <si>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</si>
  <si>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</si>
  <si>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</si>
  <si>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</si>
  <si>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</si>
  <si>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11/06/18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</si>
  <si>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</si>
  <si>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</si>
  <si>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</si>
  <si>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</si>
  <si>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</si>
  <si>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</si>
  <si>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</si>
  <si>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</si>
  <si>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</si>
  <si>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</si>
  <si>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</si>
  <si>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</si>
  <si>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</si>
  <si>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</si>
  <si>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</si>
  <si>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</si>
  <si>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</si>
  <si>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</si>
  <si>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</si>
  <si>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</si>
  <si>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</si>
  <si>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ישרס אגח יד- ישרס חברה להשקעות בע"מ</t>
  </si>
  <si>
    <t>6130199</t>
  </si>
  <si>
    <t>02/05/18</t>
  </si>
  <si>
    <t>לייטסטון אגח א- לייטסטון אנטרפרייזס לימיטד</t>
  </si>
  <si>
    <t>1133891</t>
  </si>
  <si>
    <t>1630</t>
  </si>
  <si>
    <t>מבני תעשייה אגח טו- מבני תעשיה בע"מ</t>
  </si>
  <si>
    <t>2260420</t>
  </si>
  <si>
    <t>10/06/18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</si>
  <si>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</si>
  <si>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</si>
  <si>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</si>
  <si>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</si>
  <si>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</si>
  <si>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</si>
  <si>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</si>
  <si>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</si>
  <si>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</si>
  <si>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</si>
  <si>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</si>
  <si>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</si>
  <si>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</si>
  <si>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</si>
  <si>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</si>
  <si>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31/05/18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</si>
  <si>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</si>
  <si>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</si>
  <si>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</si>
  <si>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</si>
  <si>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</si>
  <si>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</si>
  <si>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</si>
  <si>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</si>
  <si>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</si>
  <si>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</si>
  <si>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</si>
  <si>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</si>
  <si>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</si>
  <si>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</si>
  <si>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</si>
  <si>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</si>
  <si>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26/02/18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</si>
  <si>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</si>
  <si>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</si>
  <si>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</si>
  <si>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</si>
  <si>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</si>
  <si>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</si>
  <si>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</si>
  <si>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</si>
  <si>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</si>
  <si>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</si>
  <si>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</si>
  <si>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</si>
  <si>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</si>
  <si>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</si>
  <si>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</si>
  <si>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</si>
  <si>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</si>
  <si>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</si>
  <si>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</si>
  <si>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</si>
  <si>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</si>
  <si>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</si>
  <si>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</si>
  <si>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</si>
  <si>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</si>
  <si>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</si>
  <si>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</si>
  <si>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</si>
  <si>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</si>
  <si>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</si>
  <si>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05/02/18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</si>
  <si>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</si>
  <si>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</si>
  <si>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</si>
  <si>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</si>
  <si>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</si>
  <si>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</si>
  <si>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</si>
  <si>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</si>
  <si>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</si>
  <si>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</si>
  <si>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</si>
  <si>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</si>
  <si>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</si>
  <si>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</si>
  <si>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</si>
  <si>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</si>
  <si>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</si>
  <si>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</si>
  <si>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</si>
  <si>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</si>
  <si>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</si>
  <si>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</si>
  <si>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</si>
  <si>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</si>
  <si>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</si>
  <si>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</si>
  <si>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</si>
  <si>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</si>
  <si>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</si>
  <si>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</si>
  <si>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</si>
  <si>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</si>
  <si>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</si>
  <si>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</si>
  <si>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</si>
  <si>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</si>
  <si>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</si>
  <si>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</si>
  <si>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</si>
  <si>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</si>
  <si>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</si>
  <si>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</si>
  <si>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</si>
  <si>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</si>
  <si>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</si>
  <si>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</si>
  <si>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</si>
  <si>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</si>
  <si>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</si>
  <si>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</si>
  <si>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</si>
  <si>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</si>
  <si>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</si>
  <si>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</si>
  <si>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</si>
  <si>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</si>
  <si>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</si>
  <si>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</si>
  <si>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</si>
  <si>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</si>
  <si>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</si>
  <si>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</si>
  <si>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</si>
  <si>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</si>
  <si>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</si>
  <si>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</si>
  <si>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</si>
  <si>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</si>
  <si>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</si>
  <si>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</si>
  <si>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</si>
  <si>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</si>
  <si>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</si>
  <si>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</si>
  <si>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</si>
  <si>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</si>
  <si>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</si>
  <si>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</si>
  <si>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</si>
  <si>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</si>
  <si>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</si>
  <si>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</si>
  <si>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</si>
  <si>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</si>
  <si>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</si>
  <si>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</si>
  <si>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</si>
  <si>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</si>
  <si>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</si>
  <si>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</si>
  <si>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</si>
  <si>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</si>
  <si>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</si>
  <si>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</si>
  <si>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</si>
  <si>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</si>
  <si>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</si>
  <si>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</si>
  <si>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</si>
  <si>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</si>
  <si>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</si>
  <si>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</si>
  <si>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</si>
  <si>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</si>
  <si>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</si>
  <si>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</si>
  <si>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</si>
  <si>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</si>
  <si>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</si>
  <si>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</si>
  <si>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</si>
  <si>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</si>
  <si>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</si>
  <si>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</si>
  <si>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</si>
  <si>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</si>
  <si>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</si>
  <si>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</si>
  <si>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</si>
  <si>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</si>
  <si>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</si>
  <si>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</si>
  <si>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</si>
  <si>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</si>
  <si>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</si>
  <si>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</si>
  <si>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</si>
  <si>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</si>
  <si>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</si>
  <si>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</si>
  <si>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</si>
  <si>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</si>
  <si>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</si>
  <si>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</si>
  <si>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</si>
  <si>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</si>
  <si>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</si>
  <si>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</si>
  <si>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</si>
  <si>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</si>
  <si>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</si>
  <si>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</si>
  <si>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</si>
  <si>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</si>
  <si>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</si>
  <si>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</si>
  <si>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</si>
  <si>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</si>
  <si>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</si>
  <si>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</si>
  <si>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</si>
  <si>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</si>
  <si>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</si>
  <si>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</si>
  <si>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</si>
  <si>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</si>
  <si>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</si>
  <si>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</si>
  <si>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</si>
  <si>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</si>
  <si>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</si>
  <si>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</si>
  <si>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</si>
  <si>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</si>
  <si>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</si>
  <si>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</si>
  <si>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</si>
  <si>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</si>
  <si>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</si>
  <si>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</si>
  <si>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</si>
  <si>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</si>
  <si>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</si>
  <si>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</si>
  <si>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</si>
  <si>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</si>
  <si>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</si>
  <si>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</si>
  <si>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</si>
  <si>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</si>
  <si>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</si>
  <si>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</si>
  <si>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</si>
  <si>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</si>
  <si>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</si>
  <si>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</si>
  <si>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</si>
  <si>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</si>
  <si>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</si>
  <si>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</si>
  <si>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</si>
  <si>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</si>
  <si>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</si>
  <si>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</si>
  <si>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</si>
  <si>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</si>
  <si>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</si>
  <si>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</si>
  <si>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</si>
  <si>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</si>
  <si>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</si>
  <si>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</si>
  <si>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</si>
  <si>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</si>
  <si>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</si>
  <si>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</si>
  <si>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</si>
  <si>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</si>
  <si>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</si>
  <si>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</si>
  <si>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</si>
  <si>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</si>
  <si>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</si>
  <si>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</si>
  <si>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</si>
  <si>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</si>
  <si>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</si>
  <si>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</si>
  <si>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</si>
  <si>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</si>
  <si>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</si>
  <si>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</si>
  <si>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</si>
  <si>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</si>
  <si>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</si>
  <si>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</si>
  <si>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</si>
  <si>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</si>
  <si>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</si>
  <si>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</si>
  <si>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</si>
  <si>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</si>
  <si>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</si>
  <si>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</si>
  <si>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</si>
  <si>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</si>
  <si>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</si>
  <si>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</si>
  <si>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</si>
  <si>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</si>
  <si>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</si>
  <si>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</si>
  <si>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</si>
  <si>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</si>
  <si>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</si>
  <si>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</si>
  <si>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</si>
  <si>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</si>
  <si>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</si>
  <si>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</si>
  <si>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</si>
  <si>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</si>
  <si>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</si>
  <si>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</si>
  <si>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</si>
  <si>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</si>
  <si>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</si>
  <si>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</si>
  <si>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</si>
  <si>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</si>
  <si>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</si>
  <si>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</si>
  <si>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</si>
  <si>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</si>
  <si>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</si>
  <si>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</si>
  <si>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</si>
  <si>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</si>
  <si>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</si>
  <si>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</si>
  <si>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</si>
  <si>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</si>
  <si>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</si>
  <si>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</si>
  <si>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</si>
  <si>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</si>
  <si>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</si>
  <si>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</si>
  <si>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</si>
  <si>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</si>
  <si>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</si>
  <si>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</si>
  <si>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</si>
  <si>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</si>
  <si>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</si>
  <si>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</si>
  <si>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</si>
  <si>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</si>
  <si>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</si>
  <si>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</si>
  <si>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</si>
  <si>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</si>
  <si>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</si>
  <si>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</si>
  <si>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</si>
  <si>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</si>
  <si>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</si>
  <si>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</si>
  <si>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</si>
  <si>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</si>
  <si>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</si>
  <si>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</si>
  <si>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</si>
  <si>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Credit Agricole SA- ACREDIT AGRICOLE SA</t>
  </si>
  <si>
    <t>FR0000045072</t>
  </si>
  <si>
    <t>10871</t>
  </si>
  <si>
    <t>Banks</t>
  </si>
  <si>
    <t>BANCO ITAU HOLDING- BANCO</t>
  </si>
  <si>
    <t>US4655621062</t>
  </si>
  <si>
    <t>10042</t>
  </si>
  <si>
    <t>Bank amer crop- Bank of America</t>
  </si>
  <si>
    <t>US0605051046</t>
  </si>
  <si>
    <t>10043</t>
  </si>
  <si>
    <t>Barclays Plc- BARCLAYS BANK</t>
  </si>
  <si>
    <t>GB0031348658</t>
  </si>
  <si>
    <t>10046</t>
  </si>
  <si>
    <t>BNP PARIBAS- BNP</t>
  </si>
  <si>
    <t>FR0000131104</t>
  </si>
  <si>
    <t>10053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</si>
  <si>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</si>
  <si>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</si>
  <si>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</si>
  <si>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</si>
  <si>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</si>
  <si>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</si>
  <si>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LLOYDS TSB GROUP- LLOYDS TSB BANK PLC</t>
  </si>
  <si>
    <t>gb0008706128</t>
  </si>
  <si>
    <t>10264</t>
  </si>
  <si>
    <t>NATEXIS BANQUES- NATEXIS BANQUES</t>
  </si>
  <si>
    <t>FR0000120685</t>
  </si>
  <si>
    <t>27157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</si>
  <si>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</si>
  <si>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</si>
  <si>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</si>
  <si>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</si>
  <si>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</si>
  <si>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</si>
  <si>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</si>
  <si>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</si>
  <si>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</si>
  <si>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</si>
  <si>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</si>
  <si>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</si>
  <si>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</si>
  <si>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</si>
  <si>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</si>
  <si>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</si>
  <si>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</si>
  <si>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</si>
  <si>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</si>
  <si>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</si>
  <si>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General dynamics co- GENERAL DYNAMICS</t>
  </si>
  <si>
    <t>US3695501086</t>
  </si>
  <si>
    <t>10167</t>
  </si>
  <si>
    <t>Lockhid martin corp- lockhid martin</t>
  </si>
  <si>
    <t>us5398301094</t>
  </si>
  <si>
    <t>27744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</si>
  <si>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</si>
  <si>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</si>
  <si>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</si>
  <si>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</si>
  <si>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</si>
  <si>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</si>
  <si>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</si>
  <si>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</si>
  <si>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</si>
  <si>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</si>
  <si>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</si>
  <si>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</si>
  <si>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</si>
  <si>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</si>
  <si>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</si>
  <si>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BN FP- DANONE</t>
  </si>
  <si>
    <t>FR0000120644</t>
  </si>
  <si>
    <t>11191</t>
  </si>
  <si>
    <t>NIKE INC CL-B-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</si>
  <si>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</si>
  <si>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</si>
  <si>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</si>
  <si>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</si>
  <si>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</si>
  <si>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</si>
  <si>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</si>
  <si>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</si>
  <si>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</si>
  <si>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</si>
  <si>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</si>
  <si>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</si>
  <si>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</si>
  <si>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</si>
  <si>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</si>
  <si>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</si>
  <si>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</si>
  <si>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</si>
  <si>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</si>
  <si>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</si>
  <si>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27618</t>
  </si>
  <si>
    <t>ZAL GY- ZALANDO SE</t>
  </si>
  <si>
    <t>DE000ZAL1111</t>
  </si>
  <si>
    <t>11249</t>
  </si>
  <si>
    <t>British Petroleum PLC- BP CAPITAL</t>
  </si>
  <si>
    <t>gb0007980591</t>
  </si>
  <si>
    <t>LSE</t>
  </si>
  <si>
    <t>10056</t>
  </si>
  <si>
    <t>Energy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</si>
  <si>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</si>
  <si>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</si>
  <si>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</si>
  <si>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</si>
  <si>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</si>
  <si>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</si>
  <si>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</si>
  <si>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</si>
  <si>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10036</t>
  </si>
  <si>
    <t>ENI SPA- Eni S.P.A</t>
  </si>
  <si>
    <t>IT0003132476</t>
  </si>
  <si>
    <t>10139</t>
  </si>
  <si>
    <t>EXXON MOBIL CORP- EXXON MOBIL CORP</t>
  </si>
  <si>
    <t>US30231G1022</t>
  </si>
  <si>
    <t>10147</t>
  </si>
  <si>
    <t>PETROCHINA CO LTD-H- PETROCHINA CO LTD-AD</t>
  </si>
  <si>
    <t>CNE1000003W8</t>
  </si>
  <si>
    <t>10579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</si>
  <si>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</si>
  <si>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</si>
  <si>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</si>
  <si>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</si>
  <si>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</si>
  <si>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</si>
  <si>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</si>
  <si>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</si>
  <si>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</si>
  <si>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</si>
  <si>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</si>
  <si>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</si>
  <si>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</si>
  <si>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DICKSON &amp; CO- BECTON DICKINSON</t>
  </si>
  <si>
    <t>US0758871091</t>
  </si>
  <si>
    <t>27631</t>
  </si>
  <si>
    <t>Health Care Equipment &amp; Services</t>
  </si>
  <si>
    <t>BHP BILLITON PLC- ALLISON TRANSMISSION</t>
  </si>
  <si>
    <t>GB0000566504</t>
  </si>
  <si>
    <t>27459</t>
  </si>
  <si>
    <t>Materials</t>
  </si>
  <si>
    <t>Cf Industries Holding inc- CF INDUSTRIES HOLDINGS INC</t>
  </si>
  <si>
    <t>US1252691001</t>
  </si>
  <si>
    <t>10877</t>
  </si>
  <si>
    <t>GLEN LN- glencore finance europe</t>
  </si>
  <si>
    <t>JE00B4T3BW64</t>
  </si>
  <si>
    <t>11068</t>
  </si>
  <si>
    <t>Mosaic Co- MOSAIC CO</t>
  </si>
  <si>
    <t>US61945A1079</t>
  </si>
  <si>
    <t>10850</t>
  </si>
  <si>
    <t>NUTRIEN LTD- NXP SEMICONDUCTORS NV</t>
  </si>
  <si>
    <t>CA67077M1086</t>
  </si>
  <si>
    <t>27264</t>
  </si>
  <si>
    <t>Rio tinto- RIO TINTO PLC</t>
  </si>
  <si>
    <t>gb0007188757</t>
  </si>
  <si>
    <t>10751</t>
  </si>
  <si>
    <t>PUBLICIS GROUPE- PUBLICIS GROUPE</t>
  </si>
  <si>
    <t>FR0000130577</t>
  </si>
  <si>
    <t>27684</t>
  </si>
  <si>
    <t>Media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</si>
  <si>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</si>
  <si>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</si>
  <si>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</si>
  <si>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</si>
  <si>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</si>
  <si>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</si>
  <si>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</si>
  <si>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</si>
  <si>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</si>
  <si>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</si>
  <si>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</si>
  <si>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</si>
  <si>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</si>
  <si>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EST- alexandria</t>
  </si>
  <si>
    <t>US0152711091</t>
  </si>
  <si>
    <t>27594</t>
  </si>
  <si>
    <t>Real Estate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</si>
  <si>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</si>
  <si>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</si>
  <si>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</si>
  <si>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</si>
  <si>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</si>
  <si>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</si>
  <si>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</si>
  <si>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</si>
  <si>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</si>
  <si>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</si>
  <si>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</si>
  <si>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</si>
  <si>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</si>
  <si>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</si>
  <si>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</si>
  <si>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</si>
  <si>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</si>
  <si>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</si>
  <si>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</si>
  <si>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</si>
  <si>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</si>
  <si>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</si>
  <si>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</si>
  <si>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</si>
  <si>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</si>
  <si>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</si>
  <si>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</si>
  <si>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</si>
  <si>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Alibaba Group ho- ALIBABA COM LTD</t>
  </si>
  <si>
    <t>US01609W1027</t>
  </si>
  <si>
    <t>10825</t>
  </si>
  <si>
    <t>FACEBOOK INC-A- FACEBOOK INC - A</t>
  </si>
  <si>
    <t>US30303M1027</t>
  </si>
  <si>
    <t>12310</t>
  </si>
  <si>
    <t>Google inc cl-c-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</si>
  <si>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</si>
  <si>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</si>
  <si>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</si>
  <si>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</si>
  <si>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</si>
  <si>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</si>
  <si>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</si>
  <si>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</si>
  <si>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</si>
  <si>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</si>
  <si>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</si>
  <si>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</si>
  <si>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</si>
  <si>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</si>
  <si>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</si>
  <si>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</si>
  <si>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</si>
  <si>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</si>
  <si>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</si>
  <si>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</si>
  <si>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</si>
  <si>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</si>
  <si>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</si>
  <si>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</si>
  <si>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</si>
  <si>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</si>
  <si>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ERICSSON LM B SHS- TELEFONAKTIEBOL</t>
  </si>
  <si>
    <t>SE0000108656</t>
  </si>
  <si>
    <t>11259</t>
  </si>
  <si>
    <t>Delta Airlines inc- Delta Air Lines, Inc</t>
  </si>
  <si>
    <t>US2473617023</t>
  </si>
  <si>
    <t>27175</t>
  </si>
  <si>
    <t>Transportation</t>
  </si>
  <si>
    <t>Deutsche Post Ag-Reg- DEUTCHE POST AG</t>
  </si>
  <si>
    <t>DE0005552004</t>
  </si>
  <si>
    <t>12215</t>
  </si>
  <si>
    <t>Southwest Airlines- SOUTHWEST AIRLINES CO</t>
  </si>
  <si>
    <t>US8447411088</t>
  </si>
  <si>
    <t>10793</t>
  </si>
  <si>
    <t>*Ormat Technologies- אורמת טכנולגיות אינק דואלי</t>
  </si>
  <si>
    <t>US6866881021</t>
  </si>
  <si>
    <t>BOSTON PROPERTIES- BOSTON PROPERTIES</t>
  </si>
  <si>
    <t>US1011211018</t>
  </si>
  <si>
    <t>27746</t>
  </si>
  <si>
    <t>DELIVERY HERO AG- DELIVERY HERO AG</t>
  </si>
  <si>
    <t>DE000A2E4K43</t>
  </si>
  <si>
    <t>27641</t>
  </si>
  <si>
    <t>JE/ LN- JE/ LN</t>
  </si>
  <si>
    <t>GB00BKX5CN86</t>
  </si>
  <si>
    <t>WPP PLC- Wpp finance 2010</t>
  </si>
  <si>
    <t>JE00B8KF9B49</t>
  </si>
  <si>
    <t>12987</t>
  </si>
  <si>
    <t>-BANCO BRADESCO-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</si>
  <si>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</si>
  <si>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</si>
  <si>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</si>
  <si>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</si>
  <si>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</si>
  <si>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</si>
  <si>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</si>
  <si>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</si>
  <si>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</si>
  <si>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</si>
  <si>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</si>
  <si>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</si>
  <si>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</si>
  <si>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</si>
  <si>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</si>
  <si>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</si>
  <si>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</si>
  <si>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</si>
  <si>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</si>
  <si>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</si>
  <si>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</si>
  <si>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</si>
  <si>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</si>
  <si>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</si>
  <si>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</si>
  <si>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</si>
  <si>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</si>
  <si>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</si>
  <si>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</si>
  <si>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</si>
  <si>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</si>
  <si>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</si>
  <si>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</si>
  <si>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קסם סמ סד בונד 60- קסם תעודות סל ומוצרי מדדים בע"מ</t>
  </si>
  <si>
    <t>1109248</t>
  </si>
  <si>
    <t>513502211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</si>
  <si>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</si>
  <si>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</si>
  <si>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</si>
  <si>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</si>
  <si>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</si>
  <si>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</si>
  <si>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</si>
  <si>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</si>
  <si>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</si>
  <si>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</si>
  <si>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</si>
  <si>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</si>
  <si>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</si>
  <si>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</si>
  <si>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ETF MSCI- AMUNDI ETF</t>
  </si>
  <si>
    <t>IE00B60SWW18</t>
  </si>
  <si>
    <t>27482</t>
  </si>
  <si>
    <t>AMUNDI MSCI EM LATI- AMUNDI ETF</t>
  </si>
  <si>
    <t>LU1681045024</t>
  </si>
  <si>
    <t>ISHR MSCI EM SC- BLACK ROCK</t>
  </si>
  <si>
    <t>IE00B3F81G20</t>
  </si>
  <si>
    <t>27495</t>
  </si>
  <si>
    <t>CEF ishares russell- CEF ISHARES RUSSELL</t>
  </si>
  <si>
    <t>US4642876555</t>
  </si>
  <si>
    <t>20010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</si>
  <si>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</si>
  <si>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</si>
  <si>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</si>
  <si>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</si>
  <si>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</si>
  <si>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</si>
  <si>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</si>
  <si>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</si>
  <si>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</si>
  <si>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</si>
  <si>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</si>
  <si>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</si>
  <si>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</si>
  <si>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</si>
  <si>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</si>
  <si>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EU DEV RE- DBX EU DEV RE</t>
  </si>
  <si>
    <t>LU0489337690</t>
  </si>
  <si>
    <t>27656</t>
  </si>
  <si>
    <t>DBX GBL INFRA 1C- DBX GBL INFRA</t>
  </si>
  <si>
    <t>LU0322253229</t>
  </si>
  <si>
    <t>27619</t>
  </si>
  <si>
    <t>Energy s.sector spdr- ENERGY SELECT</t>
  </si>
  <si>
    <t>US81369Y5069</t>
  </si>
  <si>
    <t>10137</t>
  </si>
  <si>
    <t>FRANKLIN FTSE BRAZI- FRANKLIN ADVISERS INC</t>
  </si>
  <si>
    <t>US35473P8352</t>
  </si>
  <si>
    <t>11034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</si>
  <si>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</si>
  <si>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</si>
  <si>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</si>
  <si>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</si>
  <si>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</si>
  <si>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</si>
  <si>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ISHR MSCI EMU SC- ISHARE MSCI S. AFRI</t>
  </si>
  <si>
    <t>IE00B3VWMM18</t>
  </si>
  <si>
    <t>20048</t>
  </si>
  <si>
    <t>ISHA CORE EM- ISHARES CORE MSCI EMERGING</t>
  </si>
  <si>
    <t>US46434G1031</t>
  </si>
  <si>
    <t>27421</t>
  </si>
  <si>
    <t>Ishares DJ construction-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</si>
  <si>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</si>
  <si>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</si>
  <si>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</si>
  <si>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</si>
  <si>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</si>
  <si>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</si>
  <si>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</si>
  <si>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</si>
  <si>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DJ US AEROS- ISHARES DJ US AEROS</t>
  </si>
  <si>
    <t>US4642887602</t>
  </si>
  <si>
    <t>20042</t>
  </si>
  <si>
    <t>ISHARES EURO STOXX- ISHARES EURO STOXX</t>
  </si>
  <si>
    <t>IE00B53L3W79</t>
  </si>
  <si>
    <t>27620</t>
  </si>
  <si>
    <t>Ishares ftse china25- ISHARES FTSE</t>
  </si>
  <si>
    <t>US4642871846</t>
  </si>
  <si>
    <t>20003</t>
  </si>
  <si>
    <t>Ishares ftse 100- Ishares ftse 100</t>
  </si>
  <si>
    <t>IE0005042456</t>
  </si>
  <si>
    <t>20005</t>
  </si>
  <si>
    <t>Ishares msci brazil- ISHARES MSCI BRAZIL</t>
  </si>
  <si>
    <t>US4642864007</t>
  </si>
  <si>
    <t>20055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</si>
  <si>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</si>
  <si>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</si>
  <si>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</si>
  <si>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</si>
  <si>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</si>
  <si>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</si>
  <si>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</si>
  <si>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</si>
  <si>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</si>
  <si>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</si>
  <si>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</si>
  <si>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</si>
  <si>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EU-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</si>
  <si>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</si>
  <si>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</si>
  <si>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</si>
  <si>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</si>
  <si>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</si>
  <si>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</si>
  <si>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</si>
  <si>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</si>
  <si>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LYX EUR STX BNKS- LYXOR ETF</t>
  </si>
  <si>
    <t>FR0011645647</t>
  </si>
  <si>
    <t>10267</t>
  </si>
  <si>
    <t>LYXOR CAC MID 60- LYXOR ETF</t>
  </si>
  <si>
    <t>FR0011041334</t>
  </si>
  <si>
    <t>LYXOR ETF DJ STX BS- LYXOR ETF</t>
  </si>
  <si>
    <t>FR0010345389</t>
  </si>
  <si>
    <t>Lyxor Etf S&amp;P 500 - LYXOR ETF</t>
  </si>
  <si>
    <t>LU0496786657</t>
  </si>
  <si>
    <t>LYXOR ETF STX 600 O- LYXOR ETF</t>
  </si>
  <si>
    <t>FR0010344960</t>
  </si>
  <si>
    <t>Market Vectors semiconduct- MARKET VECTORS</t>
  </si>
  <si>
    <t>US57060U2336</t>
  </si>
  <si>
    <t>10271</t>
  </si>
  <si>
    <t>NOMURA TOPIX BANKS 1615 JP- NOMURA BANK</t>
  </si>
  <si>
    <t>JP3040170007</t>
  </si>
  <si>
    <t>10317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</si>
  <si>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</si>
  <si>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</si>
  <si>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</si>
  <si>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</si>
  <si>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</si>
  <si>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</si>
  <si>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</si>
  <si>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</si>
  <si>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</si>
  <si>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</si>
  <si>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</si>
  <si>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Euro stoxx banks- Source Markets plc</t>
  </si>
  <si>
    <t>IE00B3Q19T94</t>
  </si>
  <si>
    <t>12119</t>
  </si>
  <si>
    <t>SOURCE-US EN-A- Source Markets plc</t>
  </si>
  <si>
    <t>Industrial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</si>
  <si>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</si>
  <si>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</si>
  <si>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</si>
  <si>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</si>
  <si>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</si>
  <si>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</si>
  <si>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</si>
  <si>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</si>
  <si>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</si>
  <si>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</si>
  <si>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SM- UBS AG</t>
  </si>
  <si>
    <t>LU0671493277</t>
  </si>
  <si>
    <t>10440</t>
  </si>
  <si>
    <t>Market Vectors oil services- Vaneck Vectors</t>
  </si>
  <si>
    <t>US92189F7188</t>
  </si>
  <si>
    <t>13046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</si>
  <si>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</si>
  <si>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</si>
  <si>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</si>
  <si>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</si>
  <si>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</si>
  <si>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</si>
  <si>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</si>
  <si>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</si>
  <si>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</si>
  <si>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US97717WU226</t>
  </si>
  <si>
    <t>10488</t>
  </si>
  <si>
    <t>WISDOMTREE JAP S/C- WISDOMTREE JAPAN</t>
  </si>
  <si>
    <t>US97717W8367</t>
  </si>
  <si>
    <t>12275</t>
  </si>
  <si>
    <t>Utilities select s- SPDR - State Street Global Advisors</t>
  </si>
  <si>
    <t>US81369Y8865</t>
  </si>
  <si>
    <t>ISHARES-IND G&amp;S- ISHARES-IND G&amp;S</t>
  </si>
  <si>
    <t>DE000A0H08J9</t>
  </si>
  <si>
    <t>27658</t>
  </si>
  <si>
    <t>Spdr s&amp;p 500 etf trust- SPDR - State Street Global Advisors</t>
  </si>
  <si>
    <t>US78462F1030</t>
  </si>
  <si>
    <t>מניות</t>
  </si>
  <si>
    <t>סה"כ שמחקות מדדים אחרים</t>
  </si>
  <si>
    <t>Ahye Fp Equity- Amundi etf</t>
  </si>
  <si>
    <t>FR0011494822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</si>
  <si>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</si>
  <si>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</si>
  <si>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</si>
  <si>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</si>
  <si>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</si>
  <si>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</si>
  <si>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</si>
  <si>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</si>
  <si>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</si>
  <si>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</si>
  <si>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</si>
  <si>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</si>
  <si>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</si>
  <si>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</si>
  <si>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</si>
  <si>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</si>
  <si>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</si>
  <si>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</si>
  <si>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</si>
  <si>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</si>
  <si>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</si>
  <si>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</si>
  <si>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</si>
  <si>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</si>
  <si>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</si>
  <si>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</si>
  <si>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</si>
  <si>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</si>
  <si>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</si>
  <si>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</si>
  <si>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SEB 1 -NORDIC-CEUR- Sec asset management</t>
  </si>
  <si>
    <t>LU0030165871</t>
  </si>
  <si>
    <t>12771</t>
  </si>
  <si>
    <t>Ba1</t>
  </si>
  <si>
    <t>Moodys</t>
  </si>
  <si>
    <t>ABER-NA SM/C-I2A- Aberdeen Global European Equity Income Fund</t>
  </si>
  <si>
    <t>LU0566484704</t>
  </si>
  <si>
    <t>12276</t>
  </si>
  <si>
    <t>AMUNDI IND MSCI EMU- AMUNDI FUNDS</t>
  </si>
  <si>
    <t>LU0389810994</t>
  </si>
  <si>
    <t>27531</t>
  </si>
  <si>
    <t>BRANDES INV.FD- Brandes Investment Funds PLC</t>
  </si>
  <si>
    <t>IE0031574977</t>
  </si>
  <si>
    <t>12972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</si>
  <si>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</si>
  <si>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</si>
  <si>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</si>
  <si>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</si>
  <si>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</si>
  <si>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</si>
  <si>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DB PL-CR EUR-I1C- DB PL-CR EUR</t>
  </si>
  <si>
    <t>LU0194163308</t>
  </si>
  <si>
    <t>27750</t>
  </si>
  <si>
    <t>DFA-EME MK V-$ A- DFA-EME MK V-$ A</t>
  </si>
  <si>
    <t>IE00B0HCGS80</t>
  </si>
  <si>
    <t>27749</t>
  </si>
  <si>
    <t>KOT-IND MID-J- Kotak</t>
  </si>
  <si>
    <t>LU0675383409</t>
  </si>
  <si>
    <t>12688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</si>
  <si>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</si>
  <si>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</si>
  <si>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</si>
  <si>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</si>
  <si>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</si>
  <si>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</si>
  <si>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</si>
  <si>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</si>
  <si>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</si>
  <si>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</si>
  <si>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</si>
  <si>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</si>
  <si>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</si>
  <si>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</si>
  <si>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</si>
  <si>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</si>
  <si>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</si>
  <si>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</si>
  <si>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</si>
  <si>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</si>
  <si>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</si>
  <si>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</si>
  <si>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</si>
  <si>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</si>
  <si>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</si>
  <si>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</si>
  <si>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</si>
  <si>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</si>
  <si>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</si>
  <si>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</si>
  <si>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</si>
  <si>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</si>
  <si>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</si>
  <si>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</si>
  <si>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</si>
  <si>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</si>
  <si>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</si>
  <si>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</si>
  <si>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</si>
  <si>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</si>
  <si>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</si>
  <si>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</si>
  <si>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</si>
  <si>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</si>
  <si>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</si>
  <si>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</si>
  <si>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</si>
  <si>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</si>
  <si>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</si>
  <si>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</si>
  <si>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</si>
  <si>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</si>
  <si>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</si>
  <si>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</si>
  <si>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</si>
  <si>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</si>
  <si>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</si>
  <si>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</si>
  <si>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</si>
  <si>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</si>
  <si>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</si>
  <si>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</si>
  <si>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</si>
  <si>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</si>
  <si>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</si>
  <si>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</si>
  <si>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</si>
  <si>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</si>
  <si>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</si>
  <si>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</si>
  <si>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</si>
  <si>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</si>
  <si>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</si>
  <si>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</si>
  <si>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</si>
  <si>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</si>
  <si>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</si>
  <si>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</si>
  <si>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</si>
  <si>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</si>
  <si>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</si>
  <si>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</si>
  <si>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</si>
  <si>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</si>
  <si>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</si>
  <si>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</si>
  <si>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</si>
  <si>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</si>
  <si>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</si>
  <si>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</si>
  <si>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</si>
  <si>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</si>
  <si>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</si>
  <si>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Rialto-Elite Portfolio- Rialto-Elite Portfolio</t>
  </si>
  <si>
    <t>496922</t>
  </si>
  <si>
    <t>27659</t>
  </si>
  <si>
    <t>SACRAMENTO 353- סקרמנטו</t>
  </si>
  <si>
    <t>475607</t>
  </si>
  <si>
    <t>27561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</si>
  <si>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</si>
  <si>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</si>
  <si>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</si>
  <si>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</si>
  <si>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</si>
  <si>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</si>
  <si>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</si>
  <si>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</si>
  <si>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</si>
  <si>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</si>
  <si>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</si>
  <si>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</si>
  <si>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</si>
  <si>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</si>
  <si>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סה"כ קרנות גידור בחו"ל</t>
  </si>
  <si>
    <t>JP MORGAN IIF- Moneda Latin American Corporate</t>
  </si>
  <si>
    <t>6213</t>
  </si>
  <si>
    <t>25/06/18</t>
  </si>
  <si>
    <t>סה"כ קרנות נדל"ן בחו"ל</t>
  </si>
  <si>
    <t>WATERTON RESIDENTIAL P V XIII</t>
  </si>
  <si>
    <t>5299</t>
  </si>
  <si>
    <t>09/11/17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</si>
  <si>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</si>
  <si>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</si>
  <si>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</si>
  <si>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</si>
  <si>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</si>
  <si>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</si>
  <si>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</si>
  <si>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</si>
  <si>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</si>
  <si>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</si>
  <si>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</si>
  <si>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</si>
  <si>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</si>
  <si>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</si>
  <si>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</si>
  <si>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</si>
  <si>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</si>
  <si>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</si>
  <si>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</si>
  <si>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cdl 2</t>
  </si>
  <si>
    <t>5237</t>
  </si>
  <si>
    <t>22/06/18</t>
  </si>
  <si>
    <t>CRESCENT</t>
  </si>
  <si>
    <t>5290</t>
  </si>
  <si>
    <t>14/02/17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</si>
  <si>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</si>
  <si>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</si>
  <si>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</si>
  <si>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</si>
  <si>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</si>
  <si>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</si>
  <si>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</si>
  <si>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</si>
  <si>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OWEL ROCK</t>
  </si>
  <si>
    <t>5316</t>
  </si>
  <si>
    <t>22/03/18</t>
  </si>
  <si>
    <t>קרן נוי 1</t>
  </si>
  <si>
    <t>5315</t>
  </si>
  <si>
    <t>30/01/18</t>
  </si>
  <si>
    <t>ICG SDP 3- Cheyn Capital</t>
  </si>
  <si>
    <t>5304</t>
  </si>
  <si>
    <t>25/03/18</t>
  </si>
  <si>
    <t>ICGL V- ICG Fund</t>
  </si>
  <si>
    <t>5326</t>
  </si>
  <si>
    <t>14/05/18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</si>
  <si>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</si>
  <si>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</si>
  <si>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</si>
  <si>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</si>
  <si>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</si>
  <si>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20180122 USD\ILS 3.3454000 20190225- בנק לאומי לישראל בע"מ</t>
  </si>
  <si>
    <t>90005935</t>
  </si>
  <si>
    <t>22/01/18</t>
  </si>
  <si>
    <t>FWD CCY\ILS 20180129 USD\ILS 3.3270000 20190225- בנק לאומי לישראל בע"מ</t>
  </si>
  <si>
    <t>90005994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</si>
  <si>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</si>
  <si>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</si>
  <si>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</si>
  <si>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</si>
  <si>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</si>
  <si>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</si>
  <si>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</si>
  <si>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</si>
  <si>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</si>
  <si>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</si>
  <si>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</si>
  <si>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20180607 USD\ILS 3.4791000 20190522- בנק לאומי לישראל בע"מ</t>
  </si>
  <si>
    <t>90006729</t>
  </si>
  <si>
    <t>07/06/18</t>
  </si>
  <si>
    <t>FWD CCY\ILS 20180618 USD\ILS 3.5320000 20190618- בנק לאומי לישראל בע"מ</t>
  </si>
  <si>
    <t>90006764</t>
  </si>
  <si>
    <t>18/06/18</t>
  </si>
  <si>
    <t>FWD CCY\ILS 20180627 USD\ILS 3.5859000 20190225- בנק לאומי לישראל בע"מ</t>
  </si>
  <si>
    <t>90006818</t>
  </si>
  <si>
    <t>27/06/18</t>
  </si>
  <si>
    <t>FWD CCY\ILS 20180628 USD\ILS 3.5695000 20190522- בנק לאומי לישראל בע"מ</t>
  </si>
  <si>
    <t>90006829</t>
  </si>
  <si>
    <t>28/06/18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</si>
  <si>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</si>
  <si>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</si>
  <si>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</si>
  <si>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</si>
  <si>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</si>
  <si>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20180409 EUR\USD 1.2391400 20180808- בנק לאומי לישראל בע"מ</t>
  </si>
  <si>
    <t>90006415</t>
  </si>
  <si>
    <t>09/04/18</t>
  </si>
  <si>
    <t>FWD CCY\CCY 20180502 EUR\USD 1.2060000 20180808- בנק לאומי לישראל בע"מ</t>
  </si>
  <si>
    <t>90006536</t>
  </si>
  <si>
    <t>FWD CCY\CCY 20180502 EUR\USD 1.2099500 20180808- בנק לאומי לישראל בע"מ</t>
  </si>
  <si>
    <t>90006538</t>
  </si>
  <si>
    <t>FWD CCY\CCY 20180503 USD\JPY 108.8420000 20180709- בנק לאומי לישראל בע"מ</t>
  </si>
  <si>
    <t>90006550</t>
  </si>
  <si>
    <t>03/05/18</t>
  </si>
  <si>
    <t>FWD CCY\CCY 20180507 USD\JPY 108.8250000 20180709- בנק לאומי לישראל בע"מ</t>
  </si>
  <si>
    <t>90006562</t>
  </si>
  <si>
    <t>FWD CCY\CCY 20180509 EUR\USD 1.1941400 20180726- בנק לאומי לישראל בע"מ</t>
  </si>
  <si>
    <t>90006576</t>
  </si>
  <si>
    <t>FWD CCY\CCY 20180514 USD\JPY 109.0800000 20180709- בנק לאומי לישראל בע"מ</t>
  </si>
  <si>
    <t>90006590</t>
  </si>
  <si>
    <t>FWD CCY\CCY 20180517 EUR\USD 1.1866500 20180726- בנק לאומי לישראל בע"מ</t>
  </si>
  <si>
    <t>90006618</t>
  </si>
  <si>
    <t>FWD CCY\CCY 20180522 EUR\USD 1.1870750 20180726- בנק לאומי לישראל בע"מ</t>
  </si>
  <si>
    <t>90006641</t>
  </si>
  <si>
    <t>22/05/18</t>
  </si>
  <si>
    <t>FWD CCY\CCY 20180523 EUR\USD 1.1757500 20180726- בנק לאומי לישראל בע"מ</t>
  </si>
  <si>
    <t>90006648</t>
  </si>
  <si>
    <t>23/05/18</t>
  </si>
  <si>
    <t>FWD CCY\CCY 20180523 USD\JPY 109.3400000 20180709- בנק לאומי לישראל בע"מ</t>
  </si>
  <si>
    <t>90006646</t>
  </si>
  <si>
    <t>FWD CCY\CCY 20180604 EUR\USD 1.1777000 20180808- בנק לאומי לישראל בע"מ</t>
  </si>
  <si>
    <t>90006696</t>
  </si>
  <si>
    <t>FWD CCY\CCY 20180626 GBP\USD 1.3353750 20181227- בנק לאומי לישראל בע"מ</t>
  </si>
  <si>
    <t>90006811</t>
  </si>
  <si>
    <t>FWD CCY\CCY 20180627 GBP\USD 1.3266400 20181227- בנק לאומי לישראל בע"מ</t>
  </si>
  <si>
    <t>90006820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</si>
  <si>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</si>
  <si>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</si>
  <si>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</si>
  <si>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</si>
  <si>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</si>
  <si>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</si>
  <si>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</si>
  <si>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</si>
  <si>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</si>
  <si>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</si>
  <si>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</si>
  <si>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</si>
  <si>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</si>
  <si>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</si>
  <si>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</si>
  <si>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</si>
  <si>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</si>
  <si>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</si>
  <si>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</si>
  <si>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</si>
  <si>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94</t>
  </si>
  <si>
    <t>455531</t>
  </si>
  <si>
    <t>510242670</t>
  </si>
  <si>
    <t>19/12/16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</si>
  <si>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</si>
  <si>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</si>
  <si>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</si>
  <si>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</si>
  <si>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</si>
  <si>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</si>
  <si>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</si>
  <si>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</si>
  <si>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</si>
  <si>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454874</t>
  </si>
  <si>
    <t>13/12/16</t>
  </si>
  <si>
    <t>גורם 41</t>
  </si>
  <si>
    <t>458869</t>
  </si>
  <si>
    <t>1173</t>
  </si>
  <si>
    <t>24/01/17</t>
  </si>
  <si>
    <t>458870</t>
  </si>
  <si>
    <t>גורם 96</t>
  </si>
  <si>
    <t>465782</t>
  </si>
  <si>
    <t>520039876</t>
  </si>
  <si>
    <t>03/04/17</t>
  </si>
  <si>
    <t>467404</t>
  </si>
  <si>
    <t>470540</t>
  </si>
  <si>
    <t>484097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</si>
  <si>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</si>
  <si>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</si>
  <si>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</si>
  <si>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</si>
  <si>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</si>
  <si>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</si>
  <si>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</si>
  <si>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</si>
  <si>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</si>
  <si>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גורם 38</t>
  </si>
  <si>
    <t>5977</t>
  </si>
  <si>
    <t>511548307</t>
  </si>
  <si>
    <t>25/12/17</t>
  </si>
  <si>
    <t>גורם 47</t>
  </si>
  <si>
    <t>482153</t>
  </si>
  <si>
    <t>12842</t>
  </si>
  <si>
    <t>A</t>
  </si>
  <si>
    <t>31/08/17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</si>
  <si>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</si>
  <si>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</si>
  <si>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</si>
  <si>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</si>
  <si>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</si>
  <si>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</si>
  <si>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</si>
  <si>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</si>
  <si>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</si>
  <si>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520295</t>
  </si>
  <si>
    <t>גורם 97</t>
  </si>
  <si>
    <t>513069</t>
  </si>
  <si>
    <t>520018946</t>
  </si>
  <si>
    <t>517197</t>
  </si>
  <si>
    <t>30/05/18</t>
  </si>
  <si>
    <t>519608</t>
  </si>
  <si>
    <t>520297</t>
  </si>
  <si>
    <t>6260</t>
  </si>
  <si>
    <t>25/04/18</t>
  </si>
  <si>
    <t>6262</t>
  </si>
  <si>
    <t>29/04/18</t>
  </si>
  <si>
    <t>גורם 106</t>
  </si>
  <si>
    <t>513783</t>
  </si>
  <si>
    <t>27756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</si>
  <si>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</si>
  <si>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</si>
  <si>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</si>
  <si>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</si>
  <si>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</si>
  <si>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</si>
  <si>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</si>
  <si>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</si>
  <si>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</si>
  <si>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</si>
  <si>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</si>
  <si>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</si>
  <si>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</si>
  <si>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</si>
  <si>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</si>
  <si>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</si>
  <si>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</si>
  <si>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</si>
  <si>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</si>
  <si>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</si>
  <si>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</si>
  <si>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</si>
  <si>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</si>
  <si>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</si>
  <si>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</si>
  <si>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</si>
  <si>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גורם 68</t>
  </si>
  <si>
    <t>מגדל מקפת קרנות פנסיה וקופות גמל בע"מ</t>
  </si>
  <si>
    <t>מגדל לתגמולים ולפיצויים מסלול לבני 50 עד 60</t>
  </si>
  <si>
    <t>בנק לאומי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</si>
  <si>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</si>
  <si>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</si>
  <si>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</si>
  <si>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</si>
  <si>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</si>
  <si>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</si>
  <si>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TENE GROWTH CAPITAL IV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</si>
  <si>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</si>
  <si>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</si>
  <si>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</si>
  <si>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</si>
  <si>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</si>
  <si>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</si>
  <si>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</si>
  <si>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</si>
  <si>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>Crescent mezzanine VII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</si>
  <si>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</si>
  <si>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</si>
  <si>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</si>
  <si>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</si>
  <si>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</si>
  <si>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waterton</t>
  </si>
  <si>
    <t>Apollo Fund IX</t>
  </si>
  <si>
    <t>brookfield III</t>
  </si>
  <si>
    <t>LS POWER FUND IV</t>
  </si>
  <si>
    <t>Horsley Bridge XII Ventures</t>
  </si>
  <si>
    <t>Pantheon Global Secondary Fund VI</t>
  </si>
  <si>
    <t>SVB IX</t>
  </si>
  <si>
    <t>Copenhagen Infrastructure III</t>
  </si>
  <si>
    <t>IE00B94ZB998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</si>
</sst>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43281</v>
      </c>
      <c r="D1" s="15"/>
    </row>
    <row r="2" spans="1:36" s="16" customFormat="1">
      <c r="B2" s="2" t="s">
        <v>1</v>
      </c>
      <c r="C2" s="12" t="s">
        <v>1999</v>
      </c>
      <c r="D2" s="15"/>
    </row>
    <row r="3" spans="1:36" s="16" customFormat="1">
      <c r="B3" s="2" t="s">
        <v>2</v>
      </c>
      <c r="C3" s="26" t="s">
        <v>2000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18324.35674482632</v>
      </c>
      <c r="D11" s="76">
        <f>C11/$C$42*100</f>
        <v>5.9570861499076129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62751.2978755</v>
      </c>
      <c r="D13" s="77">
        <f t="shared" ref="D13:D22" si="0">C13/$C$42*100</f>
        <v>20.399891394190988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57217.946944707997</v>
      </c>
      <c r="D15" s="77">
        <f t="shared" si="0"/>
        <v>18.601047994042382</v>
      </c>
    </row>
    <row r="16" spans="1:36">
      <c r="A16" s="10" t="s">
        <v>13</v>
      </c>
      <c r="B16" s="70" t="s">
        <v>19</v>
      </c>
      <c r="C16" s="77">
        <v>36090.600533583602</v>
      </c>
      <c r="D16" s="77">
        <f t="shared" si="0"/>
        <v>11.732734718841391</v>
      </c>
    </row>
    <row r="17" spans="1:4">
      <c r="A17" s="10" t="s">
        <v>13</v>
      </c>
      <c r="B17" s="70" t="s">
        <v>20</v>
      </c>
      <c r="C17" s="77">
        <v>102079.76591312241</v>
      </c>
      <c r="D17" s="77">
        <f t="shared" si="0"/>
        <v>33.185228173347063</v>
      </c>
    </row>
    <row r="18" spans="1:4">
      <c r="A18" s="10" t="s">
        <v>13</v>
      </c>
      <c r="B18" s="70" t="s">
        <v>21</v>
      </c>
      <c r="C18" s="77">
        <v>13561.386970672867</v>
      </c>
      <c r="D18" s="77">
        <f t="shared" si="0"/>
        <v>4.4086868435009068</v>
      </c>
    </row>
    <row r="19" spans="1:4">
      <c r="A19" s="10" t="s">
        <v>13</v>
      </c>
      <c r="B19" s="70" t="s">
        <v>22</v>
      </c>
      <c r="C19" s="77">
        <v>1.6338600000000001</v>
      </c>
      <c r="D19" s="77">
        <f t="shared" si="0"/>
        <v>5.3115342123188415E-4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1172.651662</v>
      </c>
      <c r="D22" s="77">
        <f t="shared" si="0"/>
        <v>0.38121867368351942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1475.2817604229999</v>
      </c>
      <c r="D26" s="77">
        <f t="shared" si="1"/>
        <v>0.47960103945850519</v>
      </c>
    </row>
    <row r="27" spans="1:4">
      <c r="A27" s="10" t="s">
        <v>13</v>
      </c>
      <c r="B27" s="70" t="s">
        <v>29</v>
      </c>
      <c r="C27" s="77">
        <v>2223.2490494001349</v>
      </c>
      <c r="D27" s="77">
        <f t="shared" si="1"/>
        <v>0.72275858325646991</v>
      </c>
    </row>
    <row r="28" spans="1:4">
      <c r="A28" s="10" t="s">
        <v>13</v>
      </c>
      <c r="B28" s="70" t="s">
        <v>30</v>
      </c>
      <c r="C28" s="77">
        <v>4734.2005608982563</v>
      </c>
      <c r="D28" s="77">
        <f t="shared" si="1"/>
        <v>1.539046689874906</v>
      </c>
    </row>
    <row r="29" spans="1:4">
      <c r="A29" s="10" t="s">
        <v>13</v>
      </c>
      <c r="B29" s="70" t="s">
        <v>31</v>
      </c>
      <c r="C29" s="77">
        <v>0.61776873041000002</v>
      </c>
      <c r="D29" s="77">
        <f t="shared" si="1"/>
        <v>2.0083114507200679E-4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-1087.2080321080766</v>
      </c>
      <c r="D31" s="77">
        <f t="shared" si="1"/>
        <v>-0.35344170604885916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7999.5798961215596</v>
      </c>
      <c r="D33" s="77">
        <f t="shared" si="1"/>
        <v>2.6005926029419699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1158.02</v>
      </c>
      <c r="D35" s="77">
        <f t="shared" si="1"/>
        <v>0.37646204990326376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-97.342519999999993</v>
      </c>
      <c r="D37" s="77">
        <f t="shared" si="1"/>
        <v>-3.1645191466424971E-2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307606.03898787848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18990.102025607986</v>
      </c>
      <c r="D43" s="77">
        <f>C43/$C$42*100</f>
        <v>6.1735140467630121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202</v>
      </c>
      <c r="D51">
        <v>3.3106999999999998E-2</v>
      </c>
    </row>
    <row r="52" spans="3:4">
      <c r="C52" t="s">
        <v>119</v>
      </c>
      <c r="D52">
        <v>2.7454000000000001</v>
      </c>
    </row>
    <row r="53" spans="3:4">
      <c r="C53" t="s">
        <v>123</v>
      </c>
      <c r="D53">
        <v>2.6793999999999998</v>
      </c>
    </row>
    <row r="54" spans="3:4">
      <c r="C54" t="s">
        <v>203</v>
      </c>
      <c r="D54">
        <v>0.40560000000000002</v>
      </c>
    </row>
    <row r="55" spans="3:4">
      <c r="C55" t="s">
        <v>204</v>
      </c>
      <c r="D55">
        <v>0.56720000000000004</v>
      </c>
    </row>
    <row r="56" spans="3:4">
      <c r="C56" t="s">
        <v>205</v>
      </c>
      <c r="D56">
        <v>0.4647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43281</v>
      </c>
      <c r="E1" s="16"/>
    </row>
    <row r="2" spans="2:61">
      <c r="B2" s="2" t="s">
        <v>1</v>
      </c>
      <c r="C2" s="12" t="s">
        <v>1999</v>
      </c>
      <c r="E2" s="16"/>
    </row>
    <row r="3" spans="2:61">
      <c r="B3" s="2" t="s">
        <v>2</v>
      </c>
      <c r="C3" s="26" t="s">
        <v>2000</v>
      </c>
      <c r="E3" s="16"/>
    </row>
    <row r="4" spans="2:61">
      <c r="B4" s="2" t="s">
        <v>3</v>
      </c>
      <c r="C4" s="81" t="s">
        <v>197</v>
      </c>
      <c r="E4" s="16"/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1671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1672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1673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1671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1674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1673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1675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43281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1999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2000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224</v>
      </c>
      <c r="C15" t="s">
        <v>224</v>
      </c>
      <c r="D15" s="19"/>
      <c r="E15" t="s">
        <v>224</v>
      </c>
      <c r="F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43281</v>
      </c>
    </row>
    <row r="2" spans="2:81">
      <c r="B2" s="2" t="s">
        <v>1</v>
      </c>
      <c r="C2" s="12" t="s">
        <v>1999</v>
      </c>
    </row>
    <row r="3" spans="2:81">
      <c r="B3" s="2" t="s">
        <v>2</v>
      </c>
      <c r="C3" s="26" t="s">
        <v>2000</v>
      </c>
    </row>
    <row r="4" spans="2:8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1148420</v>
      </c>
      <c r="M11" s="7"/>
      <c r="N11" s="76">
        <v>1172.651662</v>
      </c>
      <c r="O11" s="7"/>
      <c r="P11" s="76">
        <v>100</v>
      </c>
      <c r="Q11" s="76">
        <v>0.38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4.28</v>
      </c>
      <c r="K12" s="79">
        <v>0.44</v>
      </c>
      <c r="L12" s="79">
        <v>1148420</v>
      </c>
      <c r="N12" s="79">
        <v>1172.651662</v>
      </c>
      <c r="P12" s="79">
        <v>100</v>
      </c>
      <c r="Q12" s="79">
        <v>0.38</v>
      </c>
    </row>
    <row r="13" spans="2:81">
      <c r="B13" s="78" t="s">
        <v>1676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1677</v>
      </c>
      <c r="H15" s="79">
        <v>4.28</v>
      </c>
      <c r="K15" s="79">
        <v>0.44</v>
      </c>
      <c r="L15" s="79">
        <v>1148420</v>
      </c>
      <c r="N15" s="79">
        <v>1172.651662</v>
      </c>
      <c r="P15" s="79">
        <v>100</v>
      </c>
      <c r="Q15" s="79">
        <v>0.38</v>
      </c>
    </row>
    <row r="16" spans="2:81">
      <c r="B16" t="s">
        <v>1678</v>
      </c>
      <c r="C16" t="s">
        <v>1679</v>
      </c>
      <c r="D16" t="s">
        <v>1680</v>
      </c>
      <c r="E16" t="s">
        <v>210</v>
      </c>
      <c r="F16" t="s">
        <v>211</v>
      </c>
      <c r="G16" t="s">
        <v>1681</v>
      </c>
      <c r="H16" s="77">
        <v>4.28</v>
      </c>
      <c r="I16" t="s">
        <v>105</v>
      </c>
      <c r="J16" s="77">
        <v>0.62</v>
      </c>
      <c r="K16" s="77">
        <v>0.44</v>
      </c>
      <c r="L16" s="77">
        <v>1148420</v>
      </c>
      <c r="M16" s="77">
        <v>102.11</v>
      </c>
      <c r="N16" s="77">
        <v>1172.651662</v>
      </c>
      <c r="O16" s="77">
        <v>0.04</v>
      </c>
      <c r="P16" s="77">
        <v>100</v>
      </c>
      <c r="Q16" s="77">
        <v>0.38</v>
      </c>
    </row>
    <row r="17" spans="2:17">
      <c r="B17" s="78" t="s">
        <v>1682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1683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1684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1685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1686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1677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1682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1683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1684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1685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1686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43281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1999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2000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1687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1688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1689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1690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1691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43281</v>
      </c>
      <c r="E1" s="16"/>
      <c r="F1" s="16"/>
    </row>
    <row r="2" spans="2:65">
      <c r="B2" s="2" t="s">
        <v>1</v>
      </c>
      <c r="C2" s="12" t="s">
        <v>1999</v>
      </c>
      <c r="E2" s="16"/>
      <c r="F2" s="16"/>
    </row>
    <row r="3" spans="2:65">
      <c r="B3" s="2" t="s">
        <v>2</v>
      </c>
      <c r="C3" s="26" t="s">
        <v>2000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43281</v>
      </c>
      <c r="E1" s="16"/>
    </row>
    <row r="2" spans="2:81">
      <c r="B2" s="2" t="s">
        <v>1</v>
      </c>
      <c r="C2" s="12" t="s">
        <v>1999</v>
      </c>
      <c r="E2" s="16"/>
    </row>
    <row r="3" spans="2:81">
      <c r="B3" s="2" t="s">
        <v>2</v>
      </c>
      <c r="C3" s="26" t="s">
        <v>2000</v>
      </c>
      <c r="E3" s="16"/>
    </row>
    <row r="4" spans="2:81">
      <c r="B4" s="2" t="s">
        <v>3</v>
      </c>
      <c r="C4" s="81" t="s">
        <v>197</v>
      </c>
      <c r="E4" s="16"/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7.79</v>
      </c>
      <c r="K11" s="7"/>
      <c r="L11" s="7"/>
      <c r="M11" s="76">
        <v>2.21</v>
      </c>
      <c r="N11" s="76">
        <v>1172958.9099999999</v>
      </c>
      <c r="O11" s="7"/>
      <c r="P11" s="76">
        <v>1475.2817604229999</v>
      </c>
      <c r="Q11" s="7"/>
      <c r="R11" s="76">
        <v>100</v>
      </c>
      <c r="S11" s="76">
        <v>0.48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7.79</v>
      </c>
      <c r="M12" s="79">
        <v>2.21</v>
      </c>
      <c r="N12" s="79">
        <v>1172958.9099999999</v>
      </c>
      <c r="P12" s="79">
        <v>1475.2817604229999</v>
      </c>
      <c r="R12" s="79">
        <v>100</v>
      </c>
      <c r="S12" s="79">
        <v>0.48</v>
      </c>
    </row>
    <row r="13" spans="2:81">
      <c r="B13" s="78" t="s">
        <v>1692</v>
      </c>
      <c r="C13" s="16"/>
      <c r="D13" s="16"/>
      <c r="E13" s="16"/>
      <c r="J13" s="79">
        <v>9.23</v>
      </c>
      <c r="M13" s="79">
        <v>1.86</v>
      </c>
      <c r="N13" s="79">
        <v>733605.91</v>
      </c>
      <c r="P13" s="79">
        <v>954.31322360499996</v>
      </c>
      <c r="R13" s="79">
        <v>64.69</v>
      </c>
      <c r="S13" s="79">
        <v>0.31</v>
      </c>
    </row>
    <row r="14" spans="2:81">
      <c r="B14" t="s">
        <v>1696</v>
      </c>
      <c r="C14" t="s">
        <v>1697</v>
      </c>
      <c r="D14" t="s">
        <v>126</v>
      </c>
      <c r="E14" t="s">
        <v>1698</v>
      </c>
      <c r="F14" t="s">
        <v>130</v>
      </c>
      <c r="G14" t="s">
        <v>210</v>
      </c>
      <c r="H14" t="s">
        <v>211</v>
      </c>
      <c r="I14" t="s">
        <v>1699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67997</v>
      </c>
      <c r="O14" s="77">
        <v>162.47999999999999</v>
      </c>
      <c r="P14" s="77">
        <v>110.4815256</v>
      </c>
      <c r="Q14" s="77">
        <v>0</v>
      </c>
      <c r="R14" s="77">
        <v>7.49</v>
      </c>
      <c r="S14" s="77">
        <v>0.04</v>
      </c>
    </row>
    <row r="15" spans="2:81">
      <c r="B15" t="s">
        <v>1700</v>
      </c>
      <c r="C15" t="s">
        <v>1701</v>
      </c>
      <c r="D15" t="s">
        <v>126</v>
      </c>
      <c r="E15" t="s">
        <v>1698</v>
      </c>
      <c r="F15" t="s">
        <v>130</v>
      </c>
      <c r="G15" t="s">
        <v>210</v>
      </c>
      <c r="H15" t="s">
        <v>211</v>
      </c>
      <c r="I15" t="s">
        <v>1702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441878.59</v>
      </c>
      <c r="O15" s="77">
        <v>129.03</v>
      </c>
      <c r="P15" s="77">
        <v>570.15594467699998</v>
      </c>
      <c r="Q15" s="77">
        <v>0.01</v>
      </c>
      <c r="R15" s="77">
        <v>38.65</v>
      </c>
      <c r="S15" s="77">
        <v>0.19</v>
      </c>
    </row>
    <row r="16" spans="2:81">
      <c r="B16" t="s">
        <v>1703</v>
      </c>
      <c r="C16" t="s">
        <v>1704</v>
      </c>
      <c r="D16" t="s">
        <v>126</v>
      </c>
      <c r="E16" t="s">
        <v>1705</v>
      </c>
      <c r="F16" t="s">
        <v>929</v>
      </c>
      <c r="G16" t="s">
        <v>1706</v>
      </c>
      <c r="H16" t="s">
        <v>153</v>
      </c>
      <c r="I16" t="s">
        <v>1707</v>
      </c>
      <c r="J16" s="77">
        <v>8.34</v>
      </c>
      <c r="K16" t="s">
        <v>105</v>
      </c>
      <c r="L16" s="77">
        <v>2.14</v>
      </c>
      <c r="M16" s="77">
        <v>1.48</v>
      </c>
      <c r="N16" s="77">
        <v>88000</v>
      </c>
      <c r="O16" s="77">
        <v>107.74</v>
      </c>
      <c r="P16" s="77">
        <v>94.811199999999999</v>
      </c>
      <c r="Q16" s="77">
        <v>0.03</v>
      </c>
      <c r="R16" s="77">
        <v>6.43</v>
      </c>
      <c r="S16" s="77">
        <v>0.03</v>
      </c>
    </row>
    <row r="17" spans="2:19">
      <c r="B17" t="s">
        <v>1708</v>
      </c>
      <c r="C17" t="s">
        <v>1709</v>
      </c>
      <c r="D17" t="s">
        <v>126</v>
      </c>
      <c r="E17" t="s">
        <v>455</v>
      </c>
      <c r="F17" t="s">
        <v>929</v>
      </c>
      <c r="G17" t="s">
        <v>363</v>
      </c>
      <c r="H17" t="s">
        <v>211</v>
      </c>
      <c r="I17" t="s">
        <v>1710</v>
      </c>
      <c r="J17" s="77">
        <v>1.54</v>
      </c>
      <c r="K17" t="s">
        <v>105</v>
      </c>
      <c r="L17" s="77">
        <v>6.85</v>
      </c>
      <c r="M17" s="77">
        <v>0.54</v>
      </c>
      <c r="N17" s="77">
        <v>9100</v>
      </c>
      <c r="O17" s="77">
        <v>126.92</v>
      </c>
      <c r="P17" s="77">
        <v>11.549720000000001</v>
      </c>
      <c r="Q17" s="77">
        <v>0</v>
      </c>
      <c r="R17" s="77">
        <v>0.78</v>
      </c>
      <c r="S17" s="77">
        <v>0</v>
      </c>
    </row>
    <row r="18" spans="2:19">
      <c r="B18" t="s">
        <v>1711</v>
      </c>
      <c r="C18" t="s">
        <v>1712</v>
      </c>
      <c r="D18" t="s">
        <v>126</v>
      </c>
      <c r="E18" t="s">
        <v>455</v>
      </c>
      <c r="F18" t="s">
        <v>456</v>
      </c>
      <c r="G18" t="s">
        <v>457</v>
      </c>
      <c r="H18" t="s">
        <v>153</v>
      </c>
      <c r="I18" t="s">
        <v>1713</v>
      </c>
      <c r="J18" s="77">
        <v>3.02</v>
      </c>
      <c r="K18" t="s">
        <v>105</v>
      </c>
      <c r="L18" s="77">
        <v>6</v>
      </c>
      <c r="M18" s="77">
        <v>0.63</v>
      </c>
      <c r="N18" s="77">
        <v>100494</v>
      </c>
      <c r="O18" s="77">
        <v>126.82</v>
      </c>
      <c r="P18" s="77">
        <v>127.44649080000001</v>
      </c>
      <c r="Q18" s="77">
        <v>0</v>
      </c>
      <c r="R18" s="77">
        <v>8.64</v>
      </c>
      <c r="S18" s="77">
        <v>0.04</v>
      </c>
    </row>
    <row r="19" spans="2:19">
      <c r="B19" t="s">
        <v>1714</v>
      </c>
      <c r="C19" t="s">
        <v>1715</v>
      </c>
      <c r="D19" t="s">
        <v>126</v>
      </c>
      <c r="E19" t="s">
        <v>1716</v>
      </c>
      <c r="F19" t="s">
        <v>130</v>
      </c>
      <c r="G19" t="s">
        <v>398</v>
      </c>
      <c r="H19" t="s">
        <v>211</v>
      </c>
      <c r="I19" t="s">
        <v>606</v>
      </c>
      <c r="J19" s="77">
        <v>4.3600000000000003</v>
      </c>
      <c r="K19" t="s">
        <v>105</v>
      </c>
      <c r="L19" s="77">
        <v>5.6</v>
      </c>
      <c r="M19" s="77">
        <v>0.62</v>
      </c>
      <c r="N19" s="77">
        <v>26136.32</v>
      </c>
      <c r="O19" s="77">
        <v>152.54</v>
      </c>
      <c r="P19" s="77">
        <v>39.868342527999999</v>
      </c>
      <c r="Q19" s="77">
        <v>0</v>
      </c>
      <c r="R19" s="77">
        <v>2.7</v>
      </c>
      <c r="S19" s="77">
        <v>0.01</v>
      </c>
    </row>
    <row r="20" spans="2:19">
      <c r="B20" s="78" t="s">
        <v>1693</v>
      </c>
      <c r="C20" s="16"/>
      <c r="D20" s="16"/>
      <c r="E20" s="16"/>
      <c r="J20" s="79">
        <v>5.34</v>
      </c>
      <c r="M20" s="79">
        <v>2.81</v>
      </c>
      <c r="N20" s="79">
        <v>431417</v>
      </c>
      <c r="P20" s="79">
        <v>491.85659295879998</v>
      </c>
      <c r="R20" s="79">
        <v>33.340000000000003</v>
      </c>
      <c r="S20" s="79">
        <v>0.16</v>
      </c>
    </row>
    <row r="21" spans="2:19">
      <c r="B21" t="s">
        <v>1717</v>
      </c>
      <c r="C21" t="s">
        <v>1718</v>
      </c>
      <c r="D21" t="s">
        <v>126</v>
      </c>
      <c r="E21" t="s">
        <v>1705</v>
      </c>
      <c r="F21" t="s">
        <v>929</v>
      </c>
      <c r="G21" t="s">
        <v>1706</v>
      </c>
      <c r="H21" t="s">
        <v>153</v>
      </c>
      <c r="I21" t="s">
        <v>1707</v>
      </c>
      <c r="J21" s="77">
        <v>4.43</v>
      </c>
      <c r="K21" t="s">
        <v>105</v>
      </c>
      <c r="L21" s="77">
        <v>2.5</v>
      </c>
      <c r="M21" s="77">
        <v>1.97</v>
      </c>
      <c r="N21" s="77">
        <v>169590</v>
      </c>
      <c r="O21" s="77">
        <v>103.1</v>
      </c>
      <c r="P21" s="77">
        <v>174.84728999999999</v>
      </c>
      <c r="Q21" s="77">
        <v>0.02</v>
      </c>
      <c r="R21" s="77">
        <v>11.85</v>
      </c>
      <c r="S21" s="77">
        <v>0.06</v>
      </c>
    </row>
    <row r="22" spans="2:19">
      <c r="B22" t="s">
        <v>1719</v>
      </c>
      <c r="C22" t="s">
        <v>1720</v>
      </c>
      <c r="D22" t="s">
        <v>126</v>
      </c>
      <c r="E22" t="s">
        <v>1705</v>
      </c>
      <c r="F22" t="s">
        <v>929</v>
      </c>
      <c r="G22" t="s">
        <v>210</v>
      </c>
      <c r="H22" t="s">
        <v>211</v>
      </c>
      <c r="I22" t="s">
        <v>1707</v>
      </c>
      <c r="J22" s="77">
        <v>7.68</v>
      </c>
      <c r="K22" t="s">
        <v>105</v>
      </c>
      <c r="L22" s="77">
        <v>3.74</v>
      </c>
      <c r="M22" s="77">
        <v>3.13</v>
      </c>
      <c r="N22" s="77">
        <v>88000</v>
      </c>
      <c r="O22" s="77">
        <v>105.97</v>
      </c>
      <c r="P22" s="77">
        <v>93.253600000000006</v>
      </c>
      <c r="Q22" s="77">
        <v>0.02</v>
      </c>
      <c r="R22" s="77">
        <v>6.32</v>
      </c>
      <c r="S22" s="77">
        <v>0.03</v>
      </c>
    </row>
    <row r="23" spans="2:19">
      <c r="B23" t="s">
        <v>1721</v>
      </c>
      <c r="C23" t="s">
        <v>1722</v>
      </c>
      <c r="D23" t="s">
        <v>126</v>
      </c>
      <c r="E23" t="s">
        <v>1723</v>
      </c>
      <c r="F23" t="s">
        <v>362</v>
      </c>
      <c r="G23" t="s">
        <v>457</v>
      </c>
      <c r="H23" t="s">
        <v>153</v>
      </c>
      <c r="I23" t="s">
        <v>308</v>
      </c>
      <c r="J23" s="77">
        <v>5.54</v>
      </c>
      <c r="K23" t="s">
        <v>105</v>
      </c>
      <c r="L23" s="77">
        <v>3.1</v>
      </c>
      <c r="M23" s="77">
        <v>2.64</v>
      </c>
      <c r="N23" s="77">
        <v>156985</v>
      </c>
      <c r="O23" s="77">
        <v>103.44</v>
      </c>
      <c r="P23" s="77">
        <v>162.38528400000001</v>
      </c>
      <c r="Q23" s="77">
        <v>0.04</v>
      </c>
      <c r="R23" s="77">
        <v>11.01</v>
      </c>
      <c r="S23" s="77">
        <v>0.05</v>
      </c>
    </row>
    <row r="24" spans="2:19">
      <c r="B24" t="s">
        <v>1724</v>
      </c>
      <c r="C24" t="s">
        <v>1725</v>
      </c>
      <c r="D24" t="s">
        <v>126</v>
      </c>
      <c r="E24" t="s">
        <v>884</v>
      </c>
      <c r="F24" t="s">
        <v>128</v>
      </c>
      <c r="G24" t="s">
        <v>478</v>
      </c>
      <c r="H24" t="s">
        <v>211</v>
      </c>
      <c r="I24" t="s">
        <v>461</v>
      </c>
      <c r="J24" s="77">
        <v>3.84</v>
      </c>
      <c r="K24" t="s">
        <v>109</v>
      </c>
      <c r="L24" s="77">
        <v>4.45</v>
      </c>
      <c r="M24" s="77">
        <v>5.14</v>
      </c>
      <c r="N24" s="77">
        <v>16842</v>
      </c>
      <c r="O24" s="77">
        <v>99.86</v>
      </c>
      <c r="P24" s="77">
        <v>61.370418958800002</v>
      </c>
      <c r="Q24" s="77">
        <v>0.01</v>
      </c>
      <c r="R24" s="77">
        <v>4.16</v>
      </c>
      <c r="S24" s="77">
        <v>0.02</v>
      </c>
    </row>
    <row r="25" spans="2:19">
      <c r="B25" s="78" t="s">
        <v>320</v>
      </c>
      <c r="C25" s="16"/>
      <c r="D25" s="16"/>
      <c r="E25" s="16"/>
      <c r="J25" s="79">
        <v>2.13</v>
      </c>
      <c r="M25" s="79">
        <v>3.98</v>
      </c>
      <c r="N25" s="79">
        <v>7936</v>
      </c>
      <c r="P25" s="79">
        <v>29.1119438592</v>
      </c>
      <c r="R25" s="79">
        <v>1.97</v>
      </c>
      <c r="S25" s="79">
        <v>0.01</v>
      </c>
    </row>
    <row r="26" spans="2:19">
      <c r="B26" t="s">
        <v>1726</v>
      </c>
      <c r="C26" t="s">
        <v>1727</v>
      </c>
      <c r="D26" t="s">
        <v>126</v>
      </c>
      <c r="E26" t="s">
        <v>884</v>
      </c>
      <c r="F26" t="s">
        <v>128</v>
      </c>
      <c r="G26" t="s">
        <v>478</v>
      </c>
      <c r="H26" t="s">
        <v>211</v>
      </c>
      <c r="I26" t="s">
        <v>1728</v>
      </c>
      <c r="J26" s="77">
        <v>2.13</v>
      </c>
      <c r="K26" t="s">
        <v>109</v>
      </c>
      <c r="L26" s="77">
        <v>3.7</v>
      </c>
      <c r="M26" s="77">
        <v>3.98</v>
      </c>
      <c r="N26" s="77">
        <v>7936</v>
      </c>
      <c r="O26" s="77">
        <v>100.53</v>
      </c>
      <c r="P26" s="77">
        <v>29.1119438592</v>
      </c>
      <c r="Q26" s="77">
        <v>0.01</v>
      </c>
      <c r="R26" s="77">
        <v>1.97</v>
      </c>
      <c r="S26" s="77">
        <v>0.01</v>
      </c>
    </row>
    <row r="27" spans="2:19">
      <c r="B27" s="78" t="s">
        <v>809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321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224</v>
      </c>
      <c r="C31" t="s">
        <v>224</v>
      </c>
      <c r="D31" s="16"/>
      <c r="E31" s="16"/>
      <c r="F31" t="s">
        <v>224</v>
      </c>
      <c r="G31" t="s">
        <v>224</v>
      </c>
      <c r="J31" s="77">
        <v>0</v>
      </c>
      <c r="K31" t="s">
        <v>224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322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J33" s="77">
        <v>0</v>
      </c>
      <c r="K33" t="s">
        <v>224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316</v>
      </c>
      <c r="C35" s="16"/>
      <c r="D35" s="16"/>
      <c r="E35" s="16"/>
    </row>
    <row r="36" spans="2:19">
      <c r="B36" t="s">
        <v>317</v>
      </c>
      <c r="C36" s="16"/>
      <c r="D36" s="16"/>
      <c r="E36" s="16"/>
    </row>
    <row r="37" spans="2:19">
      <c r="B37" t="s">
        <v>318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43281</v>
      </c>
      <c r="E1" s="16"/>
    </row>
    <row r="2" spans="2:98">
      <c r="B2" s="2" t="s">
        <v>1</v>
      </c>
      <c r="C2" s="12" t="s">
        <v>1999</v>
      </c>
      <c r="E2" s="16"/>
    </row>
    <row r="3" spans="2:98">
      <c r="B3" s="2" t="s">
        <v>2</v>
      </c>
      <c r="C3" s="26" t="s">
        <v>2000</v>
      </c>
      <c r="E3" s="16"/>
    </row>
    <row r="4" spans="2:98">
      <c r="B4" s="2" t="s">
        <v>3</v>
      </c>
      <c r="C4" s="81" t="s">
        <v>197</v>
      </c>
      <c r="E4" s="16"/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573406.13</v>
      </c>
      <c r="I11" s="7"/>
      <c r="J11" s="76">
        <v>2223.2490494001349</v>
      </c>
      <c r="K11" s="7"/>
      <c r="L11" s="76">
        <v>100</v>
      </c>
      <c r="M11" s="76">
        <v>0.72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573406.13</v>
      </c>
      <c r="J14" s="79">
        <v>2223.2490494001349</v>
      </c>
      <c r="L14" s="79">
        <v>100</v>
      </c>
      <c r="M14" s="79">
        <v>0.72</v>
      </c>
    </row>
    <row r="15" spans="2:98">
      <c r="B15" s="78" t="s">
        <v>321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322</v>
      </c>
      <c r="C17" s="16"/>
      <c r="D17" s="16"/>
      <c r="E17" s="16"/>
      <c r="H17" s="79">
        <v>573406.13</v>
      </c>
      <c r="J17" s="79">
        <v>2223.2490494001349</v>
      </c>
      <c r="L17" s="79">
        <v>100</v>
      </c>
      <c r="M17" s="79">
        <v>0.72</v>
      </c>
    </row>
    <row r="18" spans="2:13">
      <c r="B18" t="s">
        <v>1729</v>
      </c>
      <c r="C18" t="s">
        <v>1730</v>
      </c>
      <c r="D18" t="s">
        <v>126</v>
      </c>
      <c r="E18" t="s">
        <v>1731</v>
      </c>
      <c r="F18" t="s">
        <v>1280</v>
      </c>
      <c r="G18" t="s">
        <v>113</v>
      </c>
      <c r="H18" s="77">
        <v>46077.31</v>
      </c>
      <c r="I18" s="77">
        <v>107.49210000000012</v>
      </c>
      <c r="J18" s="77">
        <v>209.30162647661899</v>
      </c>
      <c r="K18" s="77">
        <v>0</v>
      </c>
      <c r="L18" s="77">
        <v>9.41</v>
      </c>
      <c r="M18" s="77">
        <v>7.0000000000000007E-2</v>
      </c>
    </row>
    <row r="19" spans="2:13">
      <c r="B19" t="s">
        <v>1732</v>
      </c>
      <c r="C19" t="s">
        <v>1733</v>
      </c>
      <c r="D19" t="s">
        <v>126</v>
      </c>
      <c r="E19" t="s">
        <v>1734</v>
      </c>
      <c r="F19" t="s">
        <v>1280</v>
      </c>
      <c r="G19" t="s">
        <v>109</v>
      </c>
      <c r="H19" s="77">
        <v>13187.72</v>
      </c>
      <c r="I19" s="77">
        <v>103.63889999999996</v>
      </c>
      <c r="J19" s="77">
        <v>49.873101384298899</v>
      </c>
      <c r="K19" s="77">
        <v>0</v>
      </c>
      <c r="L19" s="77">
        <v>2.2400000000000002</v>
      </c>
      <c r="M19" s="77">
        <v>0.02</v>
      </c>
    </row>
    <row r="20" spans="2:13">
      <c r="B20" t="s">
        <v>1735</v>
      </c>
      <c r="C20" t="s">
        <v>1736</v>
      </c>
      <c r="D20" t="s">
        <v>126</v>
      </c>
      <c r="E20" t="s">
        <v>1737</v>
      </c>
      <c r="F20" t="s">
        <v>1280</v>
      </c>
      <c r="G20" t="s">
        <v>109</v>
      </c>
      <c r="H20" s="77">
        <v>5848.7</v>
      </c>
      <c r="I20" s="77">
        <v>277.50920000000002</v>
      </c>
      <c r="J20" s="77">
        <v>59.225753437879597</v>
      </c>
      <c r="K20" s="77">
        <v>0.02</v>
      </c>
      <c r="L20" s="77">
        <v>2.66</v>
      </c>
      <c r="M20" s="77">
        <v>0.02</v>
      </c>
    </row>
    <row r="21" spans="2:13">
      <c r="B21" t="s">
        <v>1738</v>
      </c>
      <c r="C21" t="s">
        <v>1739</v>
      </c>
      <c r="D21" t="s">
        <v>126</v>
      </c>
      <c r="E21" t="s">
        <v>1737</v>
      </c>
      <c r="F21" t="s">
        <v>1280</v>
      </c>
      <c r="G21" t="s">
        <v>109</v>
      </c>
      <c r="H21" s="77">
        <v>118288.69</v>
      </c>
      <c r="I21" s="77">
        <v>90.855000000000118</v>
      </c>
      <c r="J21" s="77">
        <v>392.16236975387602</v>
      </c>
      <c r="K21" s="77">
        <v>0</v>
      </c>
      <c r="L21" s="77">
        <v>17.64</v>
      </c>
      <c r="M21" s="77">
        <v>0.13</v>
      </c>
    </row>
    <row r="22" spans="2:13">
      <c r="B22" t="s">
        <v>1740</v>
      </c>
      <c r="C22" t="s">
        <v>1741</v>
      </c>
      <c r="D22" t="s">
        <v>126</v>
      </c>
      <c r="E22" t="s">
        <v>1742</v>
      </c>
      <c r="F22" t="s">
        <v>126</v>
      </c>
      <c r="G22" t="s">
        <v>109</v>
      </c>
      <c r="H22" s="77">
        <v>149547.64000000001</v>
      </c>
      <c r="I22" s="77">
        <v>94.97</v>
      </c>
      <c r="J22" s="77">
        <v>518.25066164049201</v>
      </c>
      <c r="K22" s="77">
        <v>0</v>
      </c>
      <c r="L22" s="77">
        <v>23.31</v>
      </c>
      <c r="M22" s="77">
        <v>0.17</v>
      </c>
    </row>
    <row r="23" spans="2:13">
      <c r="B23" t="s">
        <v>1743</v>
      </c>
      <c r="C23" t="s">
        <v>1744</v>
      </c>
      <c r="D23" t="s">
        <v>126</v>
      </c>
      <c r="E23" t="s">
        <v>1745</v>
      </c>
      <c r="F23" t="s">
        <v>126</v>
      </c>
      <c r="G23" t="s">
        <v>109</v>
      </c>
      <c r="H23" s="77">
        <v>20422.689999999999</v>
      </c>
      <c r="I23" s="77">
        <v>106.52239999999995</v>
      </c>
      <c r="J23" s="77">
        <v>79.383044554311397</v>
      </c>
      <c r="K23" s="77">
        <v>0</v>
      </c>
      <c r="L23" s="77">
        <v>3.57</v>
      </c>
      <c r="M23" s="77">
        <v>0.03</v>
      </c>
    </row>
    <row r="24" spans="2:13">
      <c r="B24" t="s">
        <v>1746</v>
      </c>
      <c r="C24" t="s">
        <v>1747</v>
      </c>
      <c r="D24" t="s">
        <v>126</v>
      </c>
      <c r="E24" t="s">
        <v>1748</v>
      </c>
      <c r="F24" t="s">
        <v>362</v>
      </c>
      <c r="G24" t="s">
        <v>113</v>
      </c>
      <c r="H24" s="77">
        <v>220033.38</v>
      </c>
      <c r="I24" s="77">
        <v>98.412100000000038</v>
      </c>
      <c r="J24" s="77">
        <v>915.05249215265803</v>
      </c>
      <c r="K24" s="77">
        <v>0.39</v>
      </c>
      <c r="L24" s="77">
        <v>41.16</v>
      </c>
      <c r="M24" s="77">
        <v>0.3</v>
      </c>
    </row>
    <row r="25" spans="2:13">
      <c r="B25" t="s">
        <v>231</v>
      </c>
      <c r="C25" s="16"/>
      <c r="D25" s="16"/>
      <c r="E25" s="16"/>
    </row>
    <row r="26" spans="2:13">
      <c r="B26" t="s">
        <v>316</v>
      </c>
      <c r="C26" s="16"/>
      <c r="D26" s="16"/>
      <c r="E26" s="16"/>
    </row>
    <row r="27" spans="2:13">
      <c r="B27" t="s">
        <v>317</v>
      </c>
      <c r="C27" s="16"/>
      <c r="D27" s="16"/>
      <c r="E27" s="16"/>
    </row>
    <row r="28" spans="2:13">
      <c r="B28" t="s">
        <v>318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1999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2000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1372620.94</v>
      </c>
      <c r="G11" s="7"/>
      <c r="H11" s="76">
        <v>4734.2005608982563</v>
      </c>
      <c r="I11" s="7"/>
      <c r="J11" s="76">
        <v>100</v>
      </c>
      <c r="K11" s="76">
        <v>1.54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2216.6</v>
      </c>
      <c r="H12" s="79">
        <v>8.3149691808010004</v>
      </c>
      <c r="J12" s="79">
        <v>0.18</v>
      </c>
      <c r="K12" s="79">
        <v>0</v>
      </c>
    </row>
    <row r="13" spans="2:55">
      <c r="B13" s="78" t="s">
        <v>1749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1750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1751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1752</v>
      </c>
      <c r="C19" s="16"/>
      <c r="F19" s="79">
        <v>2216.6</v>
      </c>
      <c r="H19" s="79">
        <v>8.3149691808010004</v>
      </c>
      <c r="J19" s="79">
        <v>0.18</v>
      </c>
      <c r="K19" s="79">
        <v>0</v>
      </c>
    </row>
    <row r="20" spans="2:11">
      <c r="B20" t="s">
        <v>1753</v>
      </c>
      <c r="C20" t="s">
        <v>1754</v>
      </c>
      <c r="D20" t="s">
        <v>109</v>
      </c>
      <c r="E20" t="s">
        <v>1755</v>
      </c>
      <c r="F20" s="77">
        <v>2216.6</v>
      </c>
      <c r="G20" s="77">
        <v>102.8015</v>
      </c>
      <c r="H20" s="77">
        <v>8.3149691808010004</v>
      </c>
      <c r="I20" s="77">
        <v>0.01</v>
      </c>
      <c r="J20" s="77">
        <v>0.18</v>
      </c>
      <c r="K20" s="77">
        <v>0</v>
      </c>
    </row>
    <row r="21" spans="2:11">
      <c r="B21" s="78" t="s">
        <v>229</v>
      </c>
      <c r="C21" s="16"/>
      <c r="F21" s="79">
        <v>1370404.34</v>
      </c>
      <c r="H21" s="79">
        <v>4725.885591717456</v>
      </c>
      <c r="J21" s="79">
        <v>99.82</v>
      </c>
      <c r="K21" s="79">
        <v>1.54</v>
      </c>
    </row>
    <row r="22" spans="2:11">
      <c r="B22" s="78" t="s">
        <v>1756</v>
      </c>
      <c r="C22" s="16"/>
      <c r="F22" s="79">
        <v>2596.3200000000002</v>
      </c>
      <c r="H22" s="79">
        <v>8.6506266971779198</v>
      </c>
      <c r="J22" s="79">
        <v>0.18</v>
      </c>
      <c r="K22" s="79">
        <v>0</v>
      </c>
    </row>
    <row r="23" spans="2:11">
      <c r="B23" t="s">
        <v>1757</v>
      </c>
      <c r="C23" t="s">
        <v>1758</v>
      </c>
      <c r="D23" t="s">
        <v>109</v>
      </c>
      <c r="E23" t="s">
        <v>1759</v>
      </c>
      <c r="F23" s="77">
        <v>2596.3200000000002</v>
      </c>
      <c r="G23" s="77">
        <v>91.309399999999997</v>
      </c>
      <c r="H23" s="77">
        <v>8.6506266971779198</v>
      </c>
      <c r="I23" s="77">
        <v>0</v>
      </c>
      <c r="J23" s="77">
        <v>0.18</v>
      </c>
      <c r="K23" s="77">
        <v>0</v>
      </c>
    </row>
    <row r="24" spans="2:11">
      <c r="B24" s="78" t="s">
        <v>1760</v>
      </c>
      <c r="C24" s="16"/>
      <c r="F24" s="79">
        <v>719778.78</v>
      </c>
      <c r="H24" s="79">
        <v>2709.9236874846501</v>
      </c>
      <c r="J24" s="79">
        <v>57.24</v>
      </c>
      <c r="K24" s="79">
        <v>0.88</v>
      </c>
    </row>
    <row r="25" spans="2:11">
      <c r="B25" t="s">
        <v>1761</v>
      </c>
      <c r="C25" t="s">
        <v>1762</v>
      </c>
      <c r="D25" t="s">
        <v>109</v>
      </c>
      <c r="E25" t="s">
        <v>1763</v>
      </c>
      <c r="F25" s="77">
        <v>719778.78</v>
      </c>
      <c r="G25" s="77">
        <v>103.17729999999985</v>
      </c>
      <c r="H25" s="77">
        <v>2709.9236874846501</v>
      </c>
      <c r="I25" s="77">
        <v>0</v>
      </c>
      <c r="J25" s="77">
        <v>57.24</v>
      </c>
      <c r="K25" s="77">
        <v>0.88</v>
      </c>
    </row>
    <row r="26" spans="2:11">
      <c r="B26" s="78" t="s">
        <v>1764</v>
      </c>
      <c r="C26" s="16"/>
      <c r="F26" s="79">
        <v>2705.13</v>
      </c>
      <c r="H26" s="79">
        <v>9.4782613802870692</v>
      </c>
      <c r="J26" s="79">
        <v>0.2</v>
      </c>
      <c r="K26" s="79">
        <v>0</v>
      </c>
    </row>
    <row r="27" spans="2:11">
      <c r="B27" t="s">
        <v>1765</v>
      </c>
      <c r="C27" t="s">
        <v>1766</v>
      </c>
      <c r="D27" t="s">
        <v>109</v>
      </c>
      <c r="E27" t="s">
        <v>1767</v>
      </c>
      <c r="F27" s="77">
        <v>2705.13</v>
      </c>
      <c r="G27" s="77">
        <v>96.021100000000004</v>
      </c>
      <c r="H27" s="77">
        <v>9.4782613802870692</v>
      </c>
      <c r="I27" s="77">
        <v>0</v>
      </c>
      <c r="J27" s="77">
        <v>0.2</v>
      </c>
      <c r="K27" s="77">
        <v>0</v>
      </c>
    </row>
    <row r="28" spans="2:11">
      <c r="B28" s="78" t="s">
        <v>1768</v>
      </c>
      <c r="C28" s="16"/>
      <c r="F28" s="79">
        <v>645324.11</v>
      </c>
      <c r="H28" s="79">
        <v>1997.8330161553406</v>
      </c>
      <c r="J28" s="79">
        <v>42.2</v>
      </c>
      <c r="K28" s="79">
        <v>0.65</v>
      </c>
    </row>
    <row r="29" spans="2:11">
      <c r="B29" t="s">
        <v>1769</v>
      </c>
      <c r="C29" t="s">
        <v>1770</v>
      </c>
      <c r="D29" t="s">
        <v>109</v>
      </c>
      <c r="E29" t="s">
        <v>1771</v>
      </c>
      <c r="F29" s="77">
        <v>52</v>
      </c>
      <c r="G29" s="77">
        <v>100</v>
      </c>
      <c r="H29" s="77">
        <v>0.189748</v>
      </c>
      <c r="I29" s="77">
        <v>0.15</v>
      </c>
      <c r="J29" s="77">
        <v>0</v>
      </c>
      <c r="K29" s="77">
        <v>0</v>
      </c>
    </row>
    <row r="30" spans="2:11">
      <c r="B30" t="s">
        <v>1772</v>
      </c>
      <c r="C30" t="s">
        <v>1773</v>
      </c>
      <c r="D30" t="s">
        <v>109</v>
      </c>
      <c r="E30" t="s">
        <v>1774</v>
      </c>
      <c r="F30" s="77">
        <v>13295.67</v>
      </c>
      <c r="G30" s="77">
        <v>102.41469999999998</v>
      </c>
      <c r="H30" s="77">
        <v>49.687413263194998</v>
      </c>
      <c r="I30" s="77">
        <v>0</v>
      </c>
      <c r="J30" s="77">
        <v>1.05</v>
      </c>
      <c r="K30" s="77">
        <v>0.02</v>
      </c>
    </row>
    <row r="31" spans="2:11">
      <c r="B31" t="s">
        <v>1775</v>
      </c>
      <c r="C31" t="s">
        <v>1776</v>
      </c>
      <c r="D31" t="s">
        <v>116</v>
      </c>
      <c r="E31" t="s">
        <v>1777</v>
      </c>
      <c r="F31" s="77">
        <v>38445.5</v>
      </c>
      <c r="G31" s="77">
        <v>104.11660000000001</v>
      </c>
      <c r="H31" s="77">
        <v>191.134404088075</v>
      </c>
      <c r="I31" s="77">
        <v>0</v>
      </c>
      <c r="J31" s="77">
        <v>4.04</v>
      </c>
      <c r="K31" s="77">
        <v>0.06</v>
      </c>
    </row>
    <row r="32" spans="2:11">
      <c r="B32" t="s">
        <v>1778</v>
      </c>
      <c r="C32" t="s">
        <v>1779</v>
      </c>
      <c r="D32" t="s">
        <v>109</v>
      </c>
      <c r="E32" t="s">
        <v>1780</v>
      </c>
      <c r="F32" s="77">
        <v>27108.01</v>
      </c>
      <c r="G32" s="77">
        <v>107.24979999999998</v>
      </c>
      <c r="H32" s="77">
        <v>106.088422471268</v>
      </c>
      <c r="I32" s="77">
        <v>0</v>
      </c>
      <c r="J32" s="77">
        <v>2.2400000000000002</v>
      </c>
      <c r="K32" s="77">
        <v>0.03</v>
      </c>
    </row>
    <row r="33" spans="2:11">
      <c r="B33" t="s">
        <v>1781</v>
      </c>
      <c r="C33" t="s">
        <v>1782</v>
      </c>
      <c r="D33" t="s">
        <v>109</v>
      </c>
      <c r="E33" t="s">
        <v>1783</v>
      </c>
      <c r="F33" s="77">
        <v>177.06</v>
      </c>
      <c r="G33" s="77">
        <v>2.9821</v>
      </c>
      <c r="H33" s="77">
        <v>1.926710774274E-2</v>
      </c>
      <c r="I33" s="77">
        <v>0</v>
      </c>
      <c r="J33" s="77">
        <v>0</v>
      </c>
      <c r="K33" s="77">
        <v>0</v>
      </c>
    </row>
    <row r="34" spans="2:11">
      <c r="B34" t="s">
        <v>1784</v>
      </c>
      <c r="C34" t="s">
        <v>1785</v>
      </c>
      <c r="D34" t="s">
        <v>109</v>
      </c>
      <c r="E34" t="s">
        <v>1786</v>
      </c>
      <c r="F34" s="77">
        <v>1406.08</v>
      </c>
      <c r="G34" s="77">
        <v>91.877899999999997</v>
      </c>
      <c r="H34" s="77">
        <v>4.7140583567916803</v>
      </c>
      <c r="I34" s="77">
        <v>0</v>
      </c>
      <c r="J34" s="77">
        <v>0.1</v>
      </c>
      <c r="K34" s="77">
        <v>0</v>
      </c>
    </row>
    <row r="35" spans="2:11">
      <c r="B35" t="s">
        <v>1787</v>
      </c>
      <c r="C35" t="s">
        <v>1788</v>
      </c>
      <c r="D35" t="s">
        <v>109</v>
      </c>
      <c r="E35" t="s">
        <v>1789</v>
      </c>
      <c r="F35" s="77">
        <v>62559.5</v>
      </c>
      <c r="G35" s="77">
        <v>100</v>
      </c>
      <c r="H35" s="77">
        <v>228.27961550000001</v>
      </c>
      <c r="I35" s="77">
        <v>0.03</v>
      </c>
      <c r="J35" s="77">
        <v>4.82</v>
      </c>
      <c r="K35" s="77">
        <v>7.0000000000000007E-2</v>
      </c>
    </row>
    <row r="36" spans="2:11">
      <c r="B36" t="s">
        <v>1790</v>
      </c>
      <c r="C36" t="s">
        <v>1791</v>
      </c>
      <c r="D36" t="s">
        <v>109</v>
      </c>
      <c r="E36" t="s">
        <v>1792</v>
      </c>
      <c r="F36" s="77">
        <v>10523.6</v>
      </c>
      <c r="G36" s="77">
        <v>91.952200000000005</v>
      </c>
      <c r="H36" s="77">
        <v>35.310211593360798</v>
      </c>
      <c r="I36" s="77">
        <v>0</v>
      </c>
      <c r="J36" s="77">
        <v>0.75</v>
      </c>
      <c r="K36" s="77">
        <v>0.01</v>
      </c>
    </row>
    <row r="37" spans="2:11">
      <c r="B37" t="s">
        <v>1793</v>
      </c>
      <c r="C37" t="s">
        <v>1794</v>
      </c>
      <c r="D37" t="s">
        <v>109</v>
      </c>
      <c r="E37" t="s">
        <v>1795</v>
      </c>
      <c r="F37" s="77">
        <v>60000.63</v>
      </c>
      <c r="G37" s="77">
        <v>97.101199999999793</v>
      </c>
      <c r="H37" s="77">
        <v>212.59559951035601</v>
      </c>
      <c r="I37" s="77">
        <v>0.04</v>
      </c>
      <c r="J37" s="77">
        <v>4.49</v>
      </c>
      <c r="K37" s="77">
        <v>7.0000000000000007E-2</v>
      </c>
    </row>
    <row r="38" spans="2:11">
      <c r="B38" t="s">
        <v>1796</v>
      </c>
      <c r="C38" t="s">
        <v>1797</v>
      </c>
      <c r="D38" t="s">
        <v>113</v>
      </c>
      <c r="E38" t="s">
        <v>1798</v>
      </c>
      <c r="F38" s="77">
        <v>87448.09</v>
      </c>
      <c r="G38" s="77">
        <v>111.1964</v>
      </c>
      <c r="H38" s="77">
        <v>410.91310688586998</v>
      </c>
      <c r="I38" s="77">
        <v>0.04</v>
      </c>
      <c r="J38" s="77">
        <v>8.68</v>
      </c>
      <c r="K38" s="77">
        <v>0.13</v>
      </c>
    </row>
    <row r="39" spans="2:11">
      <c r="B39" t="s">
        <v>1769</v>
      </c>
      <c r="C39" t="s">
        <v>1799</v>
      </c>
      <c r="D39" t="s">
        <v>109</v>
      </c>
      <c r="E39" t="s">
        <v>1800</v>
      </c>
      <c r="F39" s="77">
        <v>105.67</v>
      </c>
      <c r="G39" s="77">
        <v>39.740299999999998</v>
      </c>
      <c r="H39" s="77">
        <v>0.15323455521148999</v>
      </c>
      <c r="I39" s="77">
        <v>0</v>
      </c>
      <c r="J39" s="77">
        <v>0</v>
      </c>
      <c r="K39" s="77">
        <v>0</v>
      </c>
    </row>
    <row r="40" spans="2:11">
      <c r="B40" t="s">
        <v>1801</v>
      </c>
      <c r="C40" t="s">
        <v>1802</v>
      </c>
      <c r="D40" t="s">
        <v>109</v>
      </c>
      <c r="E40" t="s">
        <v>1803</v>
      </c>
      <c r="F40" s="77">
        <v>130941.5</v>
      </c>
      <c r="G40" s="77">
        <v>100</v>
      </c>
      <c r="H40" s="77">
        <v>477.80553350000002</v>
      </c>
      <c r="I40" s="77">
        <v>0.01</v>
      </c>
      <c r="J40" s="77">
        <v>10.09</v>
      </c>
      <c r="K40" s="77">
        <v>0.16</v>
      </c>
    </row>
    <row r="41" spans="2:11">
      <c r="B41" t="s">
        <v>1804</v>
      </c>
      <c r="C41" t="s">
        <v>1805</v>
      </c>
      <c r="D41" t="s">
        <v>204</v>
      </c>
      <c r="E41" t="s">
        <v>1806</v>
      </c>
      <c r="F41" s="77">
        <v>173388.64</v>
      </c>
      <c r="G41" s="77">
        <v>100</v>
      </c>
      <c r="H41" s="77">
        <v>98.346036608000006</v>
      </c>
      <c r="I41" s="77">
        <v>0.02</v>
      </c>
      <c r="J41" s="77">
        <v>2.08</v>
      </c>
      <c r="K41" s="77">
        <v>0.03</v>
      </c>
    </row>
    <row r="42" spans="2:11">
      <c r="B42" t="s">
        <v>1807</v>
      </c>
      <c r="C42" t="s">
        <v>1808</v>
      </c>
      <c r="D42" t="s">
        <v>113</v>
      </c>
      <c r="E42" t="s">
        <v>1809</v>
      </c>
      <c r="F42" s="77">
        <v>15170</v>
      </c>
      <c r="G42" s="77">
        <v>100.8395</v>
      </c>
      <c r="H42" s="77">
        <v>64.643550715469999</v>
      </c>
      <c r="I42" s="77">
        <v>0.01</v>
      </c>
      <c r="J42" s="77">
        <v>1.37</v>
      </c>
      <c r="K42" s="77">
        <v>0.02</v>
      </c>
    </row>
    <row r="43" spans="2:11">
      <c r="B43" t="s">
        <v>1810</v>
      </c>
      <c r="C43" t="s">
        <v>1811</v>
      </c>
      <c r="D43" t="s">
        <v>116</v>
      </c>
      <c r="E43" t="s">
        <v>1812</v>
      </c>
      <c r="F43" s="77">
        <v>24702.16</v>
      </c>
      <c r="G43" s="77">
        <v>100</v>
      </c>
      <c r="H43" s="77">
        <v>117.952814</v>
      </c>
      <c r="I43" s="77">
        <v>0.03</v>
      </c>
      <c r="J43" s="77">
        <v>2.4900000000000002</v>
      </c>
      <c r="K43" s="77">
        <v>0.04</v>
      </c>
    </row>
    <row r="44" spans="2:11">
      <c r="B44" t="s">
        <v>231</v>
      </c>
      <c r="C44" s="16"/>
    </row>
    <row r="45" spans="2:11">
      <c r="B45" t="s">
        <v>316</v>
      </c>
      <c r="C45" s="16"/>
    </row>
    <row r="46" spans="2:11">
      <c r="B46" t="s">
        <v>317</v>
      </c>
      <c r="C46" s="16"/>
    </row>
    <row r="47" spans="2:11">
      <c r="B47" t="s">
        <v>318</v>
      </c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1999</v>
      </c>
    </row>
    <row r="3" spans="2:59">
      <c r="B3" s="2" t="s">
        <v>2</v>
      </c>
      <c r="C3" s="26" t="s">
        <v>2000</v>
      </c>
    </row>
    <row r="4" spans="2:59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130</v>
      </c>
      <c r="H11" s="7"/>
      <c r="I11" s="76">
        <v>0.61776873041000002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1813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1670</v>
      </c>
      <c r="C14" s="16"/>
      <c r="D14" s="16"/>
      <c r="G14" s="79">
        <v>130</v>
      </c>
      <c r="I14" s="79">
        <v>0.61776873041000002</v>
      </c>
      <c r="K14" s="79">
        <v>100</v>
      </c>
      <c r="L14" s="79">
        <v>0</v>
      </c>
    </row>
    <row r="15" spans="2:59">
      <c r="B15" t="s">
        <v>1814</v>
      </c>
      <c r="C15" t="s">
        <v>1815</v>
      </c>
      <c r="D15" t="s">
        <v>1052</v>
      </c>
      <c r="E15" t="s">
        <v>109</v>
      </c>
      <c r="F15" t="s">
        <v>1816</v>
      </c>
      <c r="G15" s="77">
        <v>130</v>
      </c>
      <c r="H15" s="77">
        <v>130.22929999999999</v>
      </c>
      <c r="I15" s="77">
        <v>0.61776873041000002</v>
      </c>
      <c r="J15" s="77">
        <v>0</v>
      </c>
      <c r="K15" s="77">
        <v>100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316</v>
      </c>
      <c r="C17" s="16"/>
      <c r="D17" s="16"/>
    </row>
    <row r="18" spans="2:4">
      <c r="B18" t="s">
        <v>317</v>
      </c>
      <c r="C18" s="16"/>
      <c r="D18" s="16"/>
    </row>
    <row r="19" spans="2:4">
      <c r="B19" t="s">
        <v>318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43281</v>
      </c>
    </row>
    <row r="2" spans="2:52">
      <c r="B2" s="2" t="s">
        <v>1</v>
      </c>
      <c r="C2" s="12" t="s">
        <v>1999</v>
      </c>
    </row>
    <row r="3" spans="2:52">
      <c r="B3" s="2" t="s">
        <v>2</v>
      </c>
      <c r="C3" s="26" t="s">
        <v>2000</v>
      </c>
    </row>
    <row r="4" spans="2:52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1671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1672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1817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1673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1671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1674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1673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1675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43281</v>
      </c>
    </row>
    <row r="2" spans="2:13">
      <c r="B2" s="2" t="s">
        <v>1</v>
      </c>
      <c r="C2" s="12" t="s">
        <v>1999</v>
      </c>
    </row>
    <row r="3" spans="2:13">
      <c r="B3" s="2" t="s">
        <v>2</v>
      </c>
      <c r="C3" s="26" t="s">
        <v>2000</v>
      </c>
    </row>
    <row r="4" spans="2:13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18324.35674482632</v>
      </c>
      <c r="K11" s="76">
        <v>100</v>
      </c>
      <c r="L11" s="76">
        <v>5.96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18324.35674482632</v>
      </c>
      <c r="K12" s="79">
        <v>100</v>
      </c>
      <c r="L12" s="79">
        <v>5.96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16942.41851</v>
      </c>
      <c r="K13" s="79">
        <v>92.46</v>
      </c>
      <c r="L13" s="79">
        <v>5.51</v>
      </c>
    </row>
    <row r="14" spans="2:13">
      <c r="B14" s="82" t="s">
        <v>2001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16942.41851</v>
      </c>
      <c r="K14" s="77">
        <v>92.46</v>
      </c>
      <c r="L14" s="77">
        <v>5.51</v>
      </c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1381.93823482632</v>
      </c>
      <c r="K15" s="79">
        <v>7.54</v>
      </c>
      <c r="L15" s="79">
        <v>0.45</v>
      </c>
    </row>
    <row r="16" spans="2:13">
      <c r="B16" s="82" t="s">
        <v>2001</v>
      </c>
      <c r="C16" t="s">
        <v>213</v>
      </c>
      <c r="D16" t="s">
        <v>209</v>
      </c>
      <c r="E16" t="s">
        <v>210</v>
      </c>
      <c r="F16" t="s">
        <v>211</v>
      </c>
      <c r="G16" t="s">
        <v>123</v>
      </c>
      <c r="H16" s="77">
        <v>0</v>
      </c>
      <c r="I16" s="77">
        <v>0</v>
      </c>
      <c r="J16" s="77">
        <v>102.639936564</v>
      </c>
      <c r="K16" s="77">
        <v>0.56000000000000005</v>
      </c>
      <c r="L16" s="77">
        <v>0.03</v>
      </c>
    </row>
    <row r="17" spans="2:12">
      <c r="B17" s="82" t="s">
        <v>2001</v>
      </c>
      <c r="C17" t="s">
        <v>214</v>
      </c>
      <c r="D17" t="s">
        <v>209</v>
      </c>
      <c r="E17" t="s">
        <v>210</v>
      </c>
      <c r="F17" t="s">
        <v>211</v>
      </c>
      <c r="G17" t="s">
        <v>205</v>
      </c>
      <c r="H17" s="77">
        <v>0</v>
      </c>
      <c r="I17" s="77">
        <v>0</v>
      </c>
      <c r="J17" s="77">
        <v>88.783867256999997</v>
      </c>
      <c r="K17" s="77">
        <v>0.48</v>
      </c>
      <c r="L17" s="77">
        <v>0.03</v>
      </c>
    </row>
    <row r="18" spans="2:12">
      <c r="B18" s="82" t="s">
        <v>2001</v>
      </c>
      <c r="C18" t="s">
        <v>215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692.80523383000002</v>
      </c>
      <c r="K18" s="77">
        <v>3.78</v>
      </c>
      <c r="L18" s="77">
        <v>0.23</v>
      </c>
    </row>
    <row r="19" spans="2:12">
      <c r="B19" s="82" t="s">
        <v>2001</v>
      </c>
      <c r="C19" t="s">
        <v>216</v>
      </c>
      <c r="D19" t="s">
        <v>209</v>
      </c>
      <c r="E19" t="s">
        <v>210</v>
      </c>
      <c r="F19" t="s">
        <v>211</v>
      </c>
      <c r="G19" t="s">
        <v>119</v>
      </c>
      <c r="H19" s="77">
        <v>0</v>
      </c>
      <c r="I19" s="77">
        <v>0</v>
      </c>
      <c r="J19" s="77">
        <v>97.240805116000004</v>
      </c>
      <c r="K19" s="77">
        <v>0.53</v>
      </c>
      <c r="L19" s="77">
        <v>0.03</v>
      </c>
    </row>
    <row r="20" spans="2:12">
      <c r="B20" s="82" t="s">
        <v>2001</v>
      </c>
      <c r="C20" t="s">
        <v>217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-0.20634581399999999</v>
      </c>
      <c r="K20" s="77">
        <v>0</v>
      </c>
      <c r="L20" s="77">
        <v>0</v>
      </c>
    </row>
    <row r="21" spans="2:12">
      <c r="B21" s="82" t="s">
        <v>2001</v>
      </c>
      <c r="C21" t="s">
        <v>218</v>
      </c>
      <c r="D21" t="s">
        <v>209</v>
      </c>
      <c r="E21" t="s">
        <v>210</v>
      </c>
      <c r="F21" t="s">
        <v>211</v>
      </c>
      <c r="G21" t="s">
        <v>202</v>
      </c>
      <c r="H21" s="77">
        <v>0</v>
      </c>
      <c r="I21" s="77">
        <v>0</v>
      </c>
      <c r="J21" s="77">
        <v>368.55201589031998</v>
      </c>
      <c r="K21" s="77">
        <v>2.0099999999999998</v>
      </c>
      <c r="L21" s="77">
        <v>0.12</v>
      </c>
    </row>
    <row r="22" spans="2:12">
      <c r="B22" s="82" t="s">
        <v>2001</v>
      </c>
      <c r="C22" t="s">
        <v>219</v>
      </c>
      <c r="D22" t="s">
        <v>209</v>
      </c>
      <c r="E22" t="s">
        <v>210</v>
      </c>
      <c r="F22" t="s">
        <v>211</v>
      </c>
      <c r="G22" t="s">
        <v>204</v>
      </c>
      <c r="H22" s="77">
        <v>0</v>
      </c>
      <c r="I22" s="77">
        <v>0</v>
      </c>
      <c r="J22" s="77">
        <v>5.9590032000000001E-2</v>
      </c>
      <c r="K22" s="77">
        <v>0</v>
      </c>
      <c r="L22" s="77">
        <v>0</v>
      </c>
    </row>
    <row r="23" spans="2:12">
      <c r="B23" s="82" t="s">
        <v>2001</v>
      </c>
      <c r="C23" t="s">
        <v>220</v>
      </c>
      <c r="D23" t="s">
        <v>209</v>
      </c>
      <c r="E23" t="s">
        <v>210</v>
      </c>
      <c r="F23" t="s">
        <v>211</v>
      </c>
      <c r="G23" t="s">
        <v>203</v>
      </c>
      <c r="H23" s="77">
        <v>0</v>
      </c>
      <c r="I23" s="77">
        <v>0</v>
      </c>
      <c r="J23" s="77">
        <v>6.9564455999999997E-2</v>
      </c>
      <c r="K23" s="77">
        <v>0</v>
      </c>
      <c r="L23" s="77">
        <v>0</v>
      </c>
    </row>
    <row r="24" spans="2:12">
      <c r="B24" s="82" t="s">
        <v>2001</v>
      </c>
      <c r="C24" t="s">
        <v>221</v>
      </c>
      <c r="D24" t="s">
        <v>209</v>
      </c>
      <c r="E24" t="s">
        <v>210</v>
      </c>
      <c r="F24" t="s">
        <v>211</v>
      </c>
      <c r="G24" t="s">
        <v>116</v>
      </c>
      <c r="H24" s="77">
        <v>0</v>
      </c>
      <c r="I24" s="77">
        <v>0</v>
      </c>
      <c r="J24" s="77">
        <v>31.270567750000001</v>
      </c>
      <c r="K24" s="77">
        <v>0.17</v>
      </c>
      <c r="L24" s="77">
        <v>0.01</v>
      </c>
    </row>
    <row r="25" spans="2:12">
      <c r="B25" s="82" t="s">
        <v>2001</v>
      </c>
      <c r="C25" t="s">
        <v>222</v>
      </c>
      <c r="D25" t="s">
        <v>209</v>
      </c>
      <c r="E25" t="s">
        <v>210</v>
      </c>
      <c r="F25" t="s">
        <v>211</v>
      </c>
      <c r="G25" t="s">
        <v>201</v>
      </c>
      <c r="H25" s="77">
        <v>0</v>
      </c>
      <c r="I25" s="77">
        <v>0</v>
      </c>
      <c r="J25" s="77">
        <v>0.72299974499999997</v>
      </c>
      <c r="K25" s="77">
        <v>0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G31" t="s">
        <v>224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s="16"/>
      <c r="E38" t="s">
        <v>224</v>
      </c>
      <c r="G38" t="s">
        <v>224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s="16"/>
      <c r="E40" t="s">
        <v>224</v>
      </c>
      <c r="G40" t="s">
        <v>224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43281</v>
      </c>
    </row>
    <row r="2" spans="2:49">
      <c r="B2" s="2" t="s">
        <v>1</v>
      </c>
      <c r="C2" s="12" t="s">
        <v>1999</v>
      </c>
    </row>
    <row r="3" spans="2:49">
      <c r="B3" s="2" t="s">
        <v>2</v>
      </c>
      <c r="C3" s="26" t="s">
        <v>2000</v>
      </c>
    </row>
    <row r="4" spans="2:49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-19959328.390000001</v>
      </c>
      <c r="H11" s="7"/>
      <c r="I11" s="76">
        <v>-1087.2080321080766</v>
      </c>
      <c r="J11" s="76">
        <v>100</v>
      </c>
      <c r="K11" s="76">
        <v>-0.35</v>
      </c>
      <c r="AW11" s="16"/>
    </row>
    <row r="12" spans="2:49">
      <c r="B12" s="78" t="s">
        <v>206</v>
      </c>
      <c r="C12" s="16"/>
      <c r="D12" s="16"/>
      <c r="G12" s="79">
        <v>-19959328.390000001</v>
      </c>
      <c r="I12" s="79">
        <v>-1087.2080321080766</v>
      </c>
      <c r="J12" s="79">
        <v>100</v>
      </c>
      <c r="K12" s="79">
        <v>-0.35</v>
      </c>
    </row>
    <row r="13" spans="2:49">
      <c r="B13" s="78" t="s">
        <v>1671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1672</v>
      </c>
      <c r="C15" s="16"/>
      <c r="D15" s="16"/>
      <c r="G15" s="79">
        <v>-17755700</v>
      </c>
      <c r="I15" s="79">
        <v>-1762.9784941520827</v>
      </c>
      <c r="J15" s="79">
        <v>162.16</v>
      </c>
      <c r="K15" s="79">
        <v>-0.56999999999999995</v>
      </c>
    </row>
    <row r="16" spans="2:49">
      <c r="B16" t="s">
        <v>1818</v>
      </c>
      <c r="C16" t="s">
        <v>1819</v>
      </c>
      <c r="D16" t="s">
        <v>126</v>
      </c>
      <c r="E16" t="s">
        <v>109</v>
      </c>
      <c r="F16" t="s">
        <v>1820</v>
      </c>
      <c r="G16" s="77">
        <v>-400000</v>
      </c>
      <c r="H16" s="77">
        <v>24.189514285714299</v>
      </c>
      <c r="I16" s="77">
        <v>-96.758057142857197</v>
      </c>
      <c r="J16" s="77">
        <v>8.9</v>
      </c>
      <c r="K16" s="77">
        <v>-0.03</v>
      </c>
    </row>
    <row r="17" spans="2:11">
      <c r="B17" t="s">
        <v>1821</v>
      </c>
      <c r="C17" t="s">
        <v>1822</v>
      </c>
      <c r="D17" t="s">
        <v>126</v>
      </c>
      <c r="E17" t="s">
        <v>109</v>
      </c>
      <c r="F17" t="s">
        <v>1795</v>
      </c>
      <c r="G17" s="77">
        <v>-200000</v>
      </c>
      <c r="H17" s="77">
        <v>26.030650000000001</v>
      </c>
      <c r="I17" s="77">
        <v>-52.061300000000003</v>
      </c>
      <c r="J17" s="77">
        <v>4.79</v>
      </c>
      <c r="K17" s="77">
        <v>-0.02</v>
      </c>
    </row>
    <row r="18" spans="2:11">
      <c r="B18" t="s">
        <v>1823</v>
      </c>
      <c r="C18" t="s">
        <v>1824</v>
      </c>
      <c r="D18" t="s">
        <v>126</v>
      </c>
      <c r="E18" t="s">
        <v>109</v>
      </c>
      <c r="F18" t="s">
        <v>1825</v>
      </c>
      <c r="G18" s="77">
        <v>-400000</v>
      </c>
      <c r="H18" s="77">
        <v>23.178888888888899</v>
      </c>
      <c r="I18" s="77">
        <v>-92.715555555555596</v>
      </c>
      <c r="J18" s="77">
        <v>8.5299999999999994</v>
      </c>
      <c r="K18" s="77">
        <v>-0.03</v>
      </c>
    </row>
    <row r="19" spans="2:11">
      <c r="B19" t="s">
        <v>1826</v>
      </c>
      <c r="C19" t="s">
        <v>1827</v>
      </c>
      <c r="D19" t="s">
        <v>126</v>
      </c>
      <c r="E19" t="s">
        <v>109</v>
      </c>
      <c r="F19" t="s">
        <v>1828</v>
      </c>
      <c r="G19" s="77">
        <v>-900000</v>
      </c>
      <c r="H19" s="77">
        <v>17.685400000000001</v>
      </c>
      <c r="I19" s="77">
        <v>-159.1686</v>
      </c>
      <c r="J19" s="77">
        <v>14.64</v>
      </c>
      <c r="K19" s="77">
        <v>-0.05</v>
      </c>
    </row>
    <row r="20" spans="2:11">
      <c r="B20" t="s">
        <v>1829</v>
      </c>
      <c r="C20" t="s">
        <v>1830</v>
      </c>
      <c r="D20" t="s">
        <v>126</v>
      </c>
      <c r="E20" t="s">
        <v>109</v>
      </c>
      <c r="F20" t="s">
        <v>1831</v>
      </c>
      <c r="G20" s="77">
        <v>-12690700</v>
      </c>
      <c r="H20" s="77">
        <v>9.6112698783650234</v>
      </c>
      <c r="I20" s="77">
        <v>-1219.73742645367</v>
      </c>
      <c r="J20" s="77">
        <v>112.19</v>
      </c>
      <c r="K20" s="77">
        <v>-0.4</v>
      </c>
    </row>
    <row r="21" spans="2:11">
      <c r="B21" t="s">
        <v>1832</v>
      </c>
      <c r="C21" t="s">
        <v>1833</v>
      </c>
      <c r="D21" t="s">
        <v>126</v>
      </c>
      <c r="E21" t="s">
        <v>109</v>
      </c>
      <c r="F21" t="s">
        <v>493</v>
      </c>
      <c r="G21" s="77">
        <v>-1000000</v>
      </c>
      <c r="H21" s="77">
        <v>9.2703100000000003</v>
      </c>
      <c r="I21" s="77">
        <v>-92.703100000000006</v>
      </c>
      <c r="J21" s="77">
        <v>8.5299999999999994</v>
      </c>
      <c r="K21" s="77">
        <v>-0.03</v>
      </c>
    </row>
    <row r="22" spans="2:11">
      <c r="B22" t="s">
        <v>1834</v>
      </c>
      <c r="C22" t="s">
        <v>1835</v>
      </c>
      <c r="D22" t="s">
        <v>126</v>
      </c>
      <c r="E22" t="s">
        <v>109</v>
      </c>
      <c r="F22" t="s">
        <v>1836</v>
      </c>
      <c r="G22" s="77">
        <v>-200000</v>
      </c>
      <c r="H22" s="77">
        <v>8.5407499999999992</v>
      </c>
      <c r="I22" s="77">
        <v>-17.081499999999998</v>
      </c>
      <c r="J22" s="77">
        <v>1.57</v>
      </c>
      <c r="K22" s="77">
        <v>-0.01</v>
      </c>
    </row>
    <row r="23" spans="2:11">
      <c r="B23" t="s">
        <v>1837</v>
      </c>
      <c r="C23" t="s">
        <v>1838</v>
      </c>
      <c r="D23" t="s">
        <v>126</v>
      </c>
      <c r="E23" t="s">
        <v>109</v>
      </c>
      <c r="F23" t="s">
        <v>1839</v>
      </c>
      <c r="G23" s="77">
        <v>-1330000</v>
      </c>
      <c r="H23" s="77">
        <v>2.5211833333333309</v>
      </c>
      <c r="I23" s="77">
        <v>-33.531738333333301</v>
      </c>
      <c r="J23" s="77">
        <v>3.08</v>
      </c>
      <c r="K23" s="77">
        <v>-0.01</v>
      </c>
    </row>
    <row r="24" spans="2:11">
      <c r="B24" t="s">
        <v>1840</v>
      </c>
      <c r="C24" t="s">
        <v>1841</v>
      </c>
      <c r="D24" t="s">
        <v>126</v>
      </c>
      <c r="E24" t="s">
        <v>109</v>
      </c>
      <c r="F24" t="s">
        <v>1842</v>
      </c>
      <c r="G24" s="77">
        <v>-385000</v>
      </c>
      <c r="H24" s="77">
        <v>0.12466666666666701</v>
      </c>
      <c r="I24" s="77">
        <v>-0.47996666666666798</v>
      </c>
      <c r="J24" s="77">
        <v>0.04</v>
      </c>
      <c r="K24" s="77">
        <v>0</v>
      </c>
    </row>
    <row r="25" spans="2:11">
      <c r="B25" t="s">
        <v>1843</v>
      </c>
      <c r="C25" t="s">
        <v>1844</v>
      </c>
      <c r="D25" t="s">
        <v>126</v>
      </c>
      <c r="E25" t="s">
        <v>109</v>
      </c>
      <c r="F25" t="s">
        <v>1845</v>
      </c>
      <c r="G25" s="77">
        <v>-250000</v>
      </c>
      <c r="H25" s="77">
        <v>-0.50349999999999995</v>
      </c>
      <c r="I25" s="77">
        <v>1.25875</v>
      </c>
      <c r="J25" s="77">
        <v>-0.12</v>
      </c>
      <c r="K25" s="77">
        <v>0</v>
      </c>
    </row>
    <row r="26" spans="2:11">
      <c r="B26" s="78" t="s">
        <v>1817</v>
      </c>
      <c r="C26" s="16"/>
      <c r="D26" s="16"/>
      <c r="G26" s="79">
        <v>-2203991.0499999998</v>
      </c>
      <c r="I26" s="79">
        <v>686.25993797654621</v>
      </c>
      <c r="J26" s="79">
        <v>-63.12</v>
      </c>
      <c r="K26" s="79">
        <v>0.22</v>
      </c>
    </row>
    <row r="27" spans="2:11">
      <c r="B27" t="s">
        <v>1846</v>
      </c>
      <c r="C27" t="s">
        <v>1847</v>
      </c>
      <c r="D27" t="s">
        <v>126</v>
      </c>
      <c r="E27" t="s">
        <v>113</v>
      </c>
      <c r="F27" t="s">
        <v>808</v>
      </c>
      <c r="G27" s="77">
        <v>-1056100</v>
      </c>
      <c r="H27" s="77">
        <v>-31.138813760379605</v>
      </c>
      <c r="I27" s="77">
        <v>328.85701212336897</v>
      </c>
      <c r="J27" s="77">
        <v>-30.25</v>
      </c>
      <c r="K27" s="77">
        <v>0.11</v>
      </c>
    </row>
    <row r="28" spans="2:11">
      <c r="B28" t="s">
        <v>1848</v>
      </c>
      <c r="C28" t="s">
        <v>1849</v>
      </c>
      <c r="D28" t="s">
        <v>126</v>
      </c>
      <c r="E28" t="s">
        <v>113</v>
      </c>
      <c r="F28" t="s">
        <v>1850</v>
      </c>
      <c r="G28" s="77">
        <v>30000</v>
      </c>
      <c r="H28" s="77">
        <v>-30.417590909090901</v>
      </c>
      <c r="I28" s="77">
        <v>-9.1252772727272706</v>
      </c>
      <c r="J28" s="77">
        <v>0.84</v>
      </c>
      <c r="K28" s="77">
        <v>0</v>
      </c>
    </row>
    <row r="29" spans="2:11">
      <c r="B29" t="s">
        <v>1851</v>
      </c>
      <c r="C29" t="s">
        <v>1852</v>
      </c>
      <c r="D29" t="s">
        <v>126</v>
      </c>
      <c r="E29" t="s">
        <v>113</v>
      </c>
      <c r="F29" t="s">
        <v>1853</v>
      </c>
      <c r="G29" s="77">
        <v>-322900</v>
      </c>
      <c r="H29" s="77">
        <v>-28.237200000000001</v>
      </c>
      <c r="I29" s="77">
        <v>91.1779188</v>
      </c>
      <c r="J29" s="77">
        <v>-8.39</v>
      </c>
      <c r="K29" s="77">
        <v>0.03</v>
      </c>
    </row>
    <row r="30" spans="2:11">
      <c r="B30" t="s">
        <v>1854</v>
      </c>
      <c r="C30" t="s">
        <v>1855</v>
      </c>
      <c r="D30" t="s">
        <v>126</v>
      </c>
      <c r="E30" t="s">
        <v>113</v>
      </c>
      <c r="F30" t="s">
        <v>730</v>
      </c>
      <c r="G30" s="77">
        <v>-475000</v>
      </c>
      <c r="H30" s="77">
        <v>-16.176347368421094</v>
      </c>
      <c r="I30" s="77">
        <v>76.837650000000195</v>
      </c>
      <c r="J30" s="77">
        <v>-7.07</v>
      </c>
      <c r="K30" s="77">
        <v>0.02</v>
      </c>
    </row>
    <row r="31" spans="2:11">
      <c r="B31" t="s">
        <v>1856</v>
      </c>
      <c r="C31" t="s">
        <v>1857</v>
      </c>
      <c r="D31" t="s">
        <v>126</v>
      </c>
      <c r="E31" t="s">
        <v>113</v>
      </c>
      <c r="F31" t="s">
        <v>730</v>
      </c>
      <c r="G31" s="77">
        <v>-800000</v>
      </c>
      <c r="H31" s="77">
        <v>-17.613887500000001</v>
      </c>
      <c r="I31" s="77">
        <v>140.9111</v>
      </c>
      <c r="J31" s="77">
        <v>-12.96</v>
      </c>
      <c r="K31" s="77">
        <v>0.05</v>
      </c>
    </row>
    <row r="32" spans="2:11">
      <c r="B32" t="s">
        <v>1858</v>
      </c>
      <c r="C32" t="s">
        <v>1859</v>
      </c>
      <c r="D32" t="s">
        <v>126</v>
      </c>
      <c r="E32" t="s">
        <v>109</v>
      </c>
      <c r="F32" t="s">
        <v>1860</v>
      </c>
      <c r="G32" s="77">
        <v>185000</v>
      </c>
      <c r="H32" s="77">
        <v>4.2729135135135081</v>
      </c>
      <c r="I32" s="77">
        <v>7.9048899999999902</v>
      </c>
      <c r="J32" s="77">
        <v>-0.73</v>
      </c>
      <c r="K32" s="77">
        <v>0</v>
      </c>
    </row>
    <row r="33" spans="2:11">
      <c r="B33" t="s">
        <v>1861</v>
      </c>
      <c r="C33" t="s">
        <v>1862</v>
      </c>
      <c r="D33" t="s">
        <v>126</v>
      </c>
      <c r="E33" t="s">
        <v>109</v>
      </c>
      <c r="F33" t="s">
        <v>383</v>
      </c>
      <c r="G33" s="77">
        <v>647553.41</v>
      </c>
      <c r="H33" s="77">
        <v>4.3292012005619736</v>
      </c>
      <c r="I33" s="77">
        <v>28.03389</v>
      </c>
      <c r="J33" s="77">
        <v>-2.58</v>
      </c>
      <c r="K33" s="77">
        <v>0.01</v>
      </c>
    </row>
    <row r="34" spans="2:11">
      <c r="B34" t="s">
        <v>1863</v>
      </c>
      <c r="C34" t="s">
        <v>1864</v>
      </c>
      <c r="D34" t="s">
        <v>126</v>
      </c>
      <c r="E34" t="s">
        <v>113</v>
      </c>
      <c r="F34" t="s">
        <v>691</v>
      </c>
      <c r="G34" s="77">
        <v>-29700</v>
      </c>
      <c r="H34" s="77">
        <v>-12.2775</v>
      </c>
      <c r="I34" s="77">
        <v>3.6464175000000001</v>
      </c>
      <c r="J34" s="77">
        <v>-0.34</v>
      </c>
      <c r="K34" s="77">
        <v>0</v>
      </c>
    </row>
    <row r="35" spans="2:11">
      <c r="B35" t="s">
        <v>1865</v>
      </c>
      <c r="C35" t="s">
        <v>1866</v>
      </c>
      <c r="D35" t="s">
        <v>126</v>
      </c>
      <c r="E35" t="s">
        <v>109</v>
      </c>
      <c r="F35" t="s">
        <v>1812</v>
      </c>
      <c r="G35" s="77">
        <v>-55005.5</v>
      </c>
      <c r="H35" s="77">
        <v>3.4849060548490605</v>
      </c>
      <c r="I35" s="77">
        <v>-1.91689</v>
      </c>
      <c r="J35" s="77">
        <v>0.18</v>
      </c>
      <c r="K35" s="77">
        <v>0</v>
      </c>
    </row>
    <row r="36" spans="2:11">
      <c r="B36" t="s">
        <v>1867</v>
      </c>
      <c r="C36" t="s">
        <v>1868</v>
      </c>
      <c r="D36" t="s">
        <v>126</v>
      </c>
      <c r="E36" t="s">
        <v>113</v>
      </c>
      <c r="F36" t="s">
        <v>791</v>
      </c>
      <c r="G36" s="77">
        <v>-5700</v>
      </c>
      <c r="H36" s="77">
        <v>-9.5511764705882456</v>
      </c>
      <c r="I36" s="77">
        <v>0.54441705882352998</v>
      </c>
      <c r="J36" s="77">
        <v>-0.05</v>
      </c>
      <c r="K36" s="77">
        <v>0</v>
      </c>
    </row>
    <row r="37" spans="2:11">
      <c r="B37" t="s">
        <v>1869</v>
      </c>
      <c r="C37" t="s">
        <v>1870</v>
      </c>
      <c r="D37" t="s">
        <v>126</v>
      </c>
      <c r="E37" t="s">
        <v>113</v>
      </c>
      <c r="F37" t="s">
        <v>1871</v>
      </c>
      <c r="G37" s="77">
        <v>-75400</v>
      </c>
      <c r="H37" s="77">
        <v>-9.7050246305418693</v>
      </c>
      <c r="I37" s="77">
        <v>7.31758857142857</v>
      </c>
      <c r="J37" s="77">
        <v>-0.67</v>
      </c>
      <c r="K37" s="77">
        <v>0</v>
      </c>
    </row>
    <row r="38" spans="2:11">
      <c r="B38" t="s">
        <v>1872</v>
      </c>
      <c r="C38" t="s">
        <v>1873</v>
      </c>
      <c r="D38" t="s">
        <v>126</v>
      </c>
      <c r="E38" t="s">
        <v>113</v>
      </c>
      <c r="F38" t="s">
        <v>1874</v>
      </c>
      <c r="G38" s="77">
        <v>-74700</v>
      </c>
      <c r="H38" s="77">
        <v>-5.5801086956521688</v>
      </c>
      <c r="I38" s="77">
        <v>4.1683411956521699</v>
      </c>
      <c r="J38" s="77">
        <v>-0.38</v>
      </c>
      <c r="K38" s="77">
        <v>0</v>
      </c>
    </row>
    <row r="39" spans="2:11">
      <c r="B39" t="s">
        <v>1875</v>
      </c>
      <c r="C39" t="s">
        <v>1876</v>
      </c>
      <c r="D39" t="s">
        <v>126</v>
      </c>
      <c r="E39" t="s">
        <v>109</v>
      </c>
      <c r="F39" t="s">
        <v>1874</v>
      </c>
      <c r="G39" s="77">
        <v>38961.040000000001</v>
      </c>
      <c r="H39" s="77">
        <v>2.6240829300244553</v>
      </c>
      <c r="I39" s="77">
        <v>1.02237</v>
      </c>
      <c r="J39" s="77">
        <v>-0.09</v>
      </c>
      <c r="K39" s="77">
        <v>0</v>
      </c>
    </row>
    <row r="40" spans="2:11">
      <c r="B40" t="s">
        <v>1877</v>
      </c>
      <c r="C40" t="s">
        <v>1878</v>
      </c>
      <c r="D40" t="s">
        <v>126</v>
      </c>
      <c r="E40" t="s">
        <v>113</v>
      </c>
      <c r="F40" t="s">
        <v>1831</v>
      </c>
      <c r="G40" s="77">
        <v>79000</v>
      </c>
      <c r="H40" s="77">
        <v>-5.877025316455696</v>
      </c>
      <c r="I40" s="77">
        <v>-4.6428500000000001</v>
      </c>
      <c r="J40" s="77">
        <v>0.43</v>
      </c>
      <c r="K40" s="77">
        <v>0</v>
      </c>
    </row>
    <row r="41" spans="2:11">
      <c r="B41" t="s">
        <v>1879</v>
      </c>
      <c r="C41" t="s">
        <v>1880</v>
      </c>
      <c r="D41" t="s">
        <v>126</v>
      </c>
      <c r="E41" t="s">
        <v>116</v>
      </c>
      <c r="F41" t="s">
        <v>284</v>
      </c>
      <c r="G41" s="77">
        <v>-140000</v>
      </c>
      <c r="H41" s="77">
        <v>-5.6023714285714288</v>
      </c>
      <c r="I41" s="77">
        <v>7.8433200000000003</v>
      </c>
      <c r="J41" s="77">
        <v>-0.72</v>
      </c>
      <c r="K41" s="77">
        <v>0</v>
      </c>
    </row>
    <row r="42" spans="2:11">
      <c r="B42" t="s">
        <v>1881</v>
      </c>
      <c r="C42" t="s">
        <v>1882</v>
      </c>
      <c r="D42" t="s">
        <v>126</v>
      </c>
      <c r="E42" t="s">
        <v>116</v>
      </c>
      <c r="F42" t="s">
        <v>1842</v>
      </c>
      <c r="G42" s="77">
        <v>-150000</v>
      </c>
      <c r="H42" s="77">
        <v>-2.45336</v>
      </c>
      <c r="I42" s="77">
        <v>3.68004</v>
      </c>
      <c r="J42" s="77">
        <v>-0.34</v>
      </c>
      <c r="K42" s="77">
        <v>0</v>
      </c>
    </row>
    <row r="43" spans="2:11">
      <c r="B43" s="78" t="s">
        <v>1673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224</v>
      </c>
      <c r="C44" t="s">
        <v>224</v>
      </c>
      <c r="D44" t="s">
        <v>224</v>
      </c>
      <c r="E44" t="s">
        <v>224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809</v>
      </c>
      <c r="C45" s="16"/>
      <c r="D45" s="16"/>
      <c r="G45" s="79">
        <v>362.66</v>
      </c>
      <c r="I45" s="79">
        <v>-10.48947593254</v>
      </c>
      <c r="J45" s="79">
        <v>0.96</v>
      </c>
      <c r="K45" s="79">
        <v>0</v>
      </c>
    </row>
    <row r="46" spans="2:11">
      <c r="B46" t="s">
        <v>1883</v>
      </c>
      <c r="C46" t="s">
        <v>1884</v>
      </c>
      <c r="D46" t="s">
        <v>135</v>
      </c>
      <c r="E46" t="s">
        <v>105</v>
      </c>
      <c r="F46" t="s">
        <v>1885</v>
      </c>
      <c r="G46" s="77">
        <v>362.66</v>
      </c>
      <c r="H46" s="77">
        <v>-2892.3719000000001</v>
      </c>
      <c r="I46" s="77">
        <v>-10.48947593254</v>
      </c>
      <c r="J46" s="77">
        <v>0.96</v>
      </c>
      <c r="K46" s="77">
        <v>0</v>
      </c>
    </row>
    <row r="47" spans="2:11">
      <c r="B47" s="78" t="s">
        <v>229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s="78" t="s">
        <v>1671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1674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1673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809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224</v>
      </c>
      <c r="C55" t="s">
        <v>224</v>
      </c>
      <c r="D55" t="s">
        <v>224</v>
      </c>
      <c r="E55" t="s">
        <v>224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231</v>
      </c>
      <c r="C56" s="16"/>
      <c r="D56" s="16"/>
    </row>
    <row r="57" spans="2:11">
      <c r="B57" t="s">
        <v>316</v>
      </c>
      <c r="C57" s="16"/>
      <c r="D57" s="16"/>
    </row>
    <row r="58" spans="2:11">
      <c r="B58" t="s">
        <v>317</v>
      </c>
      <c r="C58" s="16"/>
      <c r="D58" s="16"/>
    </row>
    <row r="59" spans="2:11">
      <c r="B59" t="s">
        <v>318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43281</v>
      </c>
    </row>
    <row r="2" spans="2:78">
      <c r="B2" s="2" t="s">
        <v>1</v>
      </c>
      <c r="C2" s="12" t="s">
        <v>1999</v>
      </c>
    </row>
    <row r="3" spans="2:78">
      <c r="B3" s="2" t="s">
        <v>2</v>
      </c>
      <c r="C3" s="26" t="s">
        <v>2000</v>
      </c>
    </row>
    <row r="4" spans="2:78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1676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1677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1682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1683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1684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1685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1686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1676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1677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1682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1683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1684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1685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1686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316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7"/>
  <sheetViews>
    <sheetView rightToLeft="1" topLeftCell="A52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1999</v>
      </c>
    </row>
    <row r="3" spans="2:59">
      <c r="B3" s="2" t="s">
        <v>2</v>
      </c>
      <c r="C3" s="26" t="s">
        <v>2000</v>
      </c>
    </row>
    <row r="4" spans="2:59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12.65</v>
      </c>
      <c r="J11" s="18"/>
      <c r="K11" s="18"/>
      <c r="L11" s="76">
        <v>2.91</v>
      </c>
      <c r="M11" s="76">
        <v>5277713.03</v>
      </c>
      <c r="N11" s="7"/>
      <c r="O11" s="76">
        <v>7999.5798961215596</v>
      </c>
      <c r="P11" s="76">
        <v>100</v>
      </c>
      <c r="Q11" s="76">
        <v>2.6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13.39</v>
      </c>
      <c r="L12" s="79">
        <v>2.5299999999999998</v>
      </c>
      <c r="M12" s="79">
        <v>4937060.03</v>
      </c>
      <c r="O12" s="79">
        <v>6753.3051878493598</v>
      </c>
      <c r="P12" s="79">
        <v>84.42</v>
      </c>
      <c r="Q12" s="79">
        <v>2.2000000000000002</v>
      </c>
    </row>
    <row r="13" spans="2:59">
      <c r="B13" s="78" t="s">
        <v>1886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1887</v>
      </c>
      <c r="I15" s="79">
        <v>21.42</v>
      </c>
      <c r="L15" s="79">
        <v>3.38</v>
      </c>
      <c r="M15" s="79">
        <v>3774631.05</v>
      </c>
      <c r="O15" s="79">
        <v>3900.4811806739999</v>
      </c>
      <c r="P15" s="79">
        <v>48.76</v>
      </c>
      <c r="Q15" s="79">
        <v>1.27</v>
      </c>
    </row>
    <row r="16" spans="2:59">
      <c r="B16" t="s">
        <v>1888</v>
      </c>
      <c r="C16" t="s">
        <v>1889</v>
      </c>
      <c r="D16" t="s">
        <v>1890</v>
      </c>
      <c r="E16" t="s">
        <v>597</v>
      </c>
      <c r="F16" t="s">
        <v>224</v>
      </c>
      <c r="G16" t="s">
        <v>1891</v>
      </c>
      <c r="H16" t="s">
        <v>1611</v>
      </c>
      <c r="I16" s="77">
        <v>26.53</v>
      </c>
      <c r="J16" t="s">
        <v>105</v>
      </c>
      <c r="K16" s="77">
        <v>2.2999999999999998</v>
      </c>
      <c r="L16" s="77">
        <v>3.98</v>
      </c>
      <c r="M16" s="77">
        <v>25935.48</v>
      </c>
      <c r="N16" s="77">
        <v>103.25</v>
      </c>
      <c r="O16" s="77">
        <v>26.778383099999999</v>
      </c>
      <c r="P16" s="77">
        <v>0.33</v>
      </c>
      <c r="Q16" s="77">
        <v>0.01</v>
      </c>
    </row>
    <row r="17" spans="2:17">
      <c r="B17" t="s">
        <v>1888</v>
      </c>
      <c r="C17" t="s">
        <v>1889</v>
      </c>
      <c r="D17" t="s">
        <v>1892</v>
      </c>
      <c r="E17" t="s">
        <v>597</v>
      </c>
      <c r="F17" t="s">
        <v>224</v>
      </c>
      <c r="G17" t="s">
        <v>1891</v>
      </c>
      <c r="H17" t="s">
        <v>1611</v>
      </c>
      <c r="I17" s="77">
        <v>26.61</v>
      </c>
      <c r="J17" t="s">
        <v>105</v>
      </c>
      <c r="K17" s="77">
        <v>1.85</v>
      </c>
      <c r="L17" s="77">
        <v>3.63</v>
      </c>
      <c r="M17" s="77">
        <v>32768.629999999997</v>
      </c>
      <c r="N17" s="77">
        <v>103.95</v>
      </c>
      <c r="O17" s="77">
        <v>34.062990884999998</v>
      </c>
      <c r="P17" s="77">
        <v>0.43</v>
      </c>
      <c r="Q17" s="77">
        <v>0.01</v>
      </c>
    </row>
    <row r="18" spans="2:17">
      <c r="B18" t="s">
        <v>1888</v>
      </c>
      <c r="C18" t="s">
        <v>1889</v>
      </c>
      <c r="D18" t="s">
        <v>1893</v>
      </c>
      <c r="E18" t="s">
        <v>597</v>
      </c>
      <c r="F18" t="s">
        <v>224</v>
      </c>
      <c r="G18" t="s">
        <v>1891</v>
      </c>
      <c r="H18" t="s">
        <v>1611</v>
      </c>
      <c r="I18" s="77">
        <v>26.61</v>
      </c>
      <c r="J18" t="s">
        <v>105</v>
      </c>
      <c r="K18" s="77">
        <v>3.27</v>
      </c>
      <c r="L18" s="77">
        <v>6.91</v>
      </c>
      <c r="M18" s="77">
        <v>46214.720000000001</v>
      </c>
      <c r="N18" s="77">
        <v>103.53</v>
      </c>
      <c r="O18" s="77">
        <v>47.846099615999997</v>
      </c>
      <c r="P18" s="77">
        <v>0.6</v>
      </c>
      <c r="Q18" s="77">
        <v>0.02</v>
      </c>
    </row>
    <row r="19" spans="2:17">
      <c r="B19" t="s">
        <v>1888</v>
      </c>
      <c r="C19" t="s">
        <v>1889</v>
      </c>
      <c r="D19" t="s">
        <v>1894</v>
      </c>
      <c r="E19" t="s">
        <v>597</v>
      </c>
      <c r="F19" t="s">
        <v>224</v>
      </c>
      <c r="G19" t="s">
        <v>1891</v>
      </c>
      <c r="H19" t="s">
        <v>1611</v>
      </c>
      <c r="I19" s="77">
        <v>26.61</v>
      </c>
      <c r="J19" t="s">
        <v>105</v>
      </c>
      <c r="K19" s="77">
        <v>3.01</v>
      </c>
      <c r="L19" s="77">
        <v>8.43</v>
      </c>
      <c r="M19" s="77">
        <v>44745.95</v>
      </c>
      <c r="N19" s="77">
        <v>98.78</v>
      </c>
      <c r="O19" s="77">
        <v>44.200049409999998</v>
      </c>
      <c r="P19" s="77">
        <v>0.55000000000000004</v>
      </c>
      <c r="Q19" s="77">
        <v>0.01</v>
      </c>
    </row>
    <row r="20" spans="2:17">
      <c r="B20" t="s">
        <v>1888</v>
      </c>
      <c r="C20" t="s">
        <v>1889</v>
      </c>
      <c r="D20" t="s">
        <v>1895</v>
      </c>
      <c r="E20" t="s">
        <v>597</v>
      </c>
      <c r="F20" t="s">
        <v>224</v>
      </c>
      <c r="G20" t="s">
        <v>1896</v>
      </c>
      <c r="H20" t="s">
        <v>1611</v>
      </c>
      <c r="I20" s="77">
        <v>9.1999999999999993</v>
      </c>
      <c r="J20" t="s">
        <v>105</v>
      </c>
      <c r="K20" s="77">
        <v>2.14</v>
      </c>
      <c r="L20" s="77">
        <v>2.14</v>
      </c>
      <c r="M20" s="77">
        <v>442421.78</v>
      </c>
      <c r="N20" s="77">
        <v>107.01</v>
      </c>
      <c r="O20" s="77">
        <v>473.435546778</v>
      </c>
      <c r="P20" s="77">
        <v>5.92</v>
      </c>
      <c r="Q20" s="77">
        <v>0.15</v>
      </c>
    </row>
    <row r="21" spans="2:17">
      <c r="B21" t="s">
        <v>1888</v>
      </c>
      <c r="C21" t="s">
        <v>1889</v>
      </c>
      <c r="D21" t="s">
        <v>1897</v>
      </c>
      <c r="E21" t="s">
        <v>597</v>
      </c>
      <c r="F21" t="s">
        <v>224</v>
      </c>
      <c r="G21" t="s">
        <v>1896</v>
      </c>
      <c r="H21" t="s">
        <v>1611</v>
      </c>
      <c r="I21" s="77">
        <v>10.23</v>
      </c>
      <c r="J21" t="s">
        <v>105</v>
      </c>
      <c r="K21" s="77">
        <v>2.84</v>
      </c>
      <c r="L21" s="77">
        <v>2.84</v>
      </c>
      <c r="M21" s="77">
        <v>559319.42000000004</v>
      </c>
      <c r="N21" s="77">
        <v>106.09</v>
      </c>
      <c r="O21" s="77">
        <v>593.38197267800001</v>
      </c>
      <c r="P21" s="77">
        <v>7.42</v>
      </c>
      <c r="Q21" s="77">
        <v>0.19</v>
      </c>
    </row>
    <row r="22" spans="2:17">
      <c r="B22" t="s">
        <v>1888</v>
      </c>
      <c r="C22" t="s">
        <v>1889</v>
      </c>
      <c r="D22" t="s">
        <v>1898</v>
      </c>
      <c r="E22" t="s">
        <v>597</v>
      </c>
      <c r="F22" t="s">
        <v>224</v>
      </c>
      <c r="G22" t="s">
        <v>1896</v>
      </c>
      <c r="H22" t="s">
        <v>1611</v>
      </c>
      <c r="I22" s="77">
        <v>27.53</v>
      </c>
      <c r="J22" t="s">
        <v>105</v>
      </c>
      <c r="K22" s="77">
        <v>3.01</v>
      </c>
      <c r="L22" s="77">
        <v>3.56</v>
      </c>
      <c r="M22" s="77">
        <v>987315.51</v>
      </c>
      <c r="N22" s="77">
        <v>100.38</v>
      </c>
      <c r="O22" s="77">
        <v>991.067308938</v>
      </c>
      <c r="P22" s="77">
        <v>12.39</v>
      </c>
      <c r="Q22" s="77">
        <v>0.32</v>
      </c>
    </row>
    <row r="23" spans="2:17">
      <c r="B23" t="s">
        <v>1888</v>
      </c>
      <c r="C23" t="s">
        <v>1889</v>
      </c>
      <c r="D23" t="s">
        <v>1899</v>
      </c>
      <c r="E23" t="s">
        <v>597</v>
      </c>
      <c r="F23" t="s">
        <v>224</v>
      </c>
      <c r="G23" t="s">
        <v>1896</v>
      </c>
      <c r="H23" t="s">
        <v>1611</v>
      </c>
      <c r="I23" s="77">
        <v>27.53</v>
      </c>
      <c r="J23" t="s">
        <v>105</v>
      </c>
      <c r="K23" s="77">
        <v>3.41</v>
      </c>
      <c r="L23" s="77">
        <v>3.48</v>
      </c>
      <c r="M23" s="77">
        <v>1372391.61</v>
      </c>
      <c r="N23" s="77">
        <v>103.49</v>
      </c>
      <c r="O23" s="77">
        <v>1420.288077189</v>
      </c>
      <c r="P23" s="77">
        <v>17.75</v>
      </c>
      <c r="Q23" s="77">
        <v>0.46</v>
      </c>
    </row>
    <row r="24" spans="2:17">
      <c r="B24" t="s">
        <v>1888</v>
      </c>
      <c r="C24" t="s">
        <v>1889</v>
      </c>
      <c r="D24" t="s">
        <v>1900</v>
      </c>
      <c r="E24" t="s">
        <v>597</v>
      </c>
      <c r="F24" t="s">
        <v>224</v>
      </c>
      <c r="G24" t="s">
        <v>1896</v>
      </c>
      <c r="H24" t="s">
        <v>1611</v>
      </c>
      <c r="I24" s="77">
        <v>9.85</v>
      </c>
      <c r="J24" t="s">
        <v>105</v>
      </c>
      <c r="K24" s="77">
        <v>3.96</v>
      </c>
      <c r="L24" s="77">
        <v>3.96</v>
      </c>
      <c r="M24" s="77">
        <v>263517.95</v>
      </c>
      <c r="N24" s="77">
        <v>102.24</v>
      </c>
      <c r="O24" s="77">
        <v>269.42075208</v>
      </c>
      <c r="P24" s="77">
        <v>3.37</v>
      </c>
      <c r="Q24" s="77">
        <v>0.09</v>
      </c>
    </row>
    <row r="25" spans="2:17">
      <c r="B25" s="78" t="s">
        <v>1901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224</v>
      </c>
      <c r="D26" t="s">
        <v>224</v>
      </c>
      <c r="F26" t="s">
        <v>224</v>
      </c>
      <c r="I26" s="77">
        <v>0</v>
      </c>
      <c r="J26" t="s">
        <v>224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1902</v>
      </c>
      <c r="I27" s="79">
        <v>2.41</v>
      </c>
      <c r="L27" s="79">
        <v>1.38</v>
      </c>
      <c r="M27" s="79">
        <v>1162428.98</v>
      </c>
      <c r="O27" s="79">
        <v>2852.8240071753598</v>
      </c>
      <c r="P27" s="79">
        <v>35.659999999999997</v>
      </c>
      <c r="Q27" s="79">
        <v>0.93</v>
      </c>
    </row>
    <row r="28" spans="2:17">
      <c r="B28" t="s">
        <v>1903</v>
      </c>
      <c r="C28" t="s">
        <v>1889</v>
      </c>
      <c r="D28" t="s">
        <v>1904</v>
      </c>
      <c r="E28" t="s">
        <v>1905</v>
      </c>
      <c r="F28" t="s">
        <v>398</v>
      </c>
      <c r="G28" t="s">
        <v>1906</v>
      </c>
      <c r="H28" t="s">
        <v>211</v>
      </c>
      <c r="I28" s="77">
        <v>0.52</v>
      </c>
      <c r="J28" t="s">
        <v>105</v>
      </c>
      <c r="K28" s="77">
        <v>2.0099999999999998</v>
      </c>
      <c r="L28" s="77">
        <v>1.31</v>
      </c>
      <c r="M28" s="77">
        <v>97108</v>
      </c>
      <c r="N28" s="77">
        <v>100.41</v>
      </c>
      <c r="O28" s="77">
        <v>97.506142800000006</v>
      </c>
      <c r="P28" s="77">
        <v>1.22</v>
      </c>
      <c r="Q28" s="77">
        <v>0.03</v>
      </c>
    </row>
    <row r="29" spans="2:17">
      <c r="B29" t="s">
        <v>1998</v>
      </c>
      <c r="C29" t="s">
        <v>1889</v>
      </c>
      <c r="D29">
        <v>14471040</v>
      </c>
      <c r="E29" t="s">
        <v>827</v>
      </c>
      <c r="F29" t="s">
        <v>398</v>
      </c>
      <c r="G29" t="s">
        <v>650</v>
      </c>
      <c r="H29" t="s">
        <v>211</v>
      </c>
      <c r="I29" s="77">
        <v>1.52</v>
      </c>
      <c r="J29" t="s">
        <v>109</v>
      </c>
      <c r="K29" s="77">
        <v>2.75</v>
      </c>
      <c r="L29" s="77">
        <v>0</v>
      </c>
      <c r="M29" s="77">
        <v>527958</v>
      </c>
      <c r="N29" s="77">
        <v>99.63</v>
      </c>
      <c r="O29" s="77">
        <v>1919.3906226546001</v>
      </c>
      <c r="P29" s="77">
        <v>23.99</v>
      </c>
      <c r="Q29" s="77">
        <v>0.62</v>
      </c>
    </row>
    <row r="30" spans="2:17">
      <c r="B30" t="s">
        <v>1907</v>
      </c>
      <c r="C30" t="s">
        <v>1889</v>
      </c>
      <c r="D30" t="s">
        <v>1908</v>
      </c>
      <c r="E30" t="s">
        <v>1909</v>
      </c>
      <c r="F30" t="s">
        <v>576</v>
      </c>
      <c r="G30" t="s">
        <v>1910</v>
      </c>
      <c r="H30" t="s">
        <v>211</v>
      </c>
      <c r="I30" s="77">
        <v>2.78</v>
      </c>
      <c r="J30" t="s">
        <v>105</v>
      </c>
      <c r="K30" s="77">
        <v>3.18</v>
      </c>
      <c r="L30" s="77">
        <v>2.38</v>
      </c>
      <c r="M30" s="77">
        <v>10017.120000000001</v>
      </c>
      <c r="N30" s="77">
        <v>100.22</v>
      </c>
      <c r="O30" s="77">
        <v>10.039157663999999</v>
      </c>
      <c r="P30" s="77">
        <v>0.13</v>
      </c>
      <c r="Q30" s="77">
        <v>0</v>
      </c>
    </row>
    <row r="31" spans="2:17">
      <c r="B31" t="s">
        <v>1907</v>
      </c>
      <c r="C31" t="s">
        <v>1889</v>
      </c>
      <c r="D31" t="s">
        <v>1911</v>
      </c>
      <c r="E31" t="s">
        <v>1909</v>
      </c>
      <c r="F31" t="s">
        <v>576</v>
      </c>
      <c r="G31" t="s">
        <v>1910</v>
      </c>
      <c r="H31" t="s">
        <v>211</v>
      </c>
      <c r="I31" s="77">
        <v>3.78</v>
      </c>
      <c r="J31" t="s">
        <v>105</v>
      </c>
      <c r="K31" s="77">
        <v>3.37</v>
      </c>
      <c r="L31" s="77">
        <v>2.71</v>
      </c>
      <c r="M31" s="77">
        <v>2356.7199999999998</v>
      </c>
      <c r="N31" s="77">
        <v>100.25</v>
      </c>
      <c r="O31" s="77">
        <v>2.3626117999999998</v>
      </c>
      <c r="P31" s="77">
        <v>0.03</v>
      </c>
      <c r="Q31" s="77">
        <v>0</v>
      </c>
    </row>
    <row r="32" spans="2:17">
      <c r="B32" t="s">
        <v>1907</v>
      </c>
      <c r="C32" t="s">
        <v>1889</v>
      </c>
      <c r="D32" t="s">
        <v>1912</v>
      </c>
      <c r="E32" t="s">
        <v>1909</v>
      </c>
      <c r="F32" t="s">
        <v>576</v>
      </c>
      <c r="G32" t="s">
        <v>1910</v>
      </c>
      <c r="H32" t="s">
        <v>211</v>
      </c>
      <c r="I32" s="77">
        <v>4.58</v>
      </c>
      <c r="J32" t="s">
        <v>105</v>
      </c>
      <c r="K32" s="77">
        <v>3.67</v>
      </c>
      <c r="L32" s="77">
        <v>2.98</v>
      </c>
      <c r="M32" s="77">
        <v>7545.15</v>
      </c>
      <c r="N32" s="77">
        <v>100.3</v>
      </c>
      <c r="O32" s="77">
        <v>7.5677854499999997</v>
      </c>
      <c r="P32" s="77">
        <v>0.09</v>
      </c>
      <c r="Q32" s="77">
        <v>0</v>
      </c>
    </row>
    <row r="33" spans="2:17">
      <c r="B33" t="s">
        <v>1907</v>
      </c>
      <c r="C33" t="s">
        <v>1889</v>
      </c>
      <c r="D33" t="s">
        <v>1913</v>
      </c>
      <c r="E33" t="s">
        <v>1909</v>
      </c>
      <c r="F33" t="s">
        <v>576</v>
      </c>
      <c r="G33" t="s">
        <v>1910</v>
      </c>
      <c r="H33" t="s">
        <v>211</v>
      </c>
      <c r="I33" s="77">
        <v>2.81</v>
      </c>
      <c r="J33" t="s">
        <v>105</v>
      </c>
      <c r="K33" s="77">
        <v>2.2000000000000002</v>
      </c>
      <c r="L33" s="77">
        <v>2.41</v>
      </c>
      <c r="M33" s="77">
        <v>9893.5</v>
      </c>
      <c r="N33" s="77">
        <v>100.15</v>
      </c>
      <c r="O33" s="77">
        <v>9.9083402500000002</v>
      </c>
      <c r="P33" s="77">
        <v>0.12</v>
      </c>
      <c r="Q33" s="77">
        <v>0</v>
      </c>
    </row>
    <row r="34" spans="2:17">
      <c r="B34" t="s">
        <v>1907</v>
      </c>
      <c r="C34" t="s">
        <v>1889</v>
      </c>
      <c r="D34" t="s">
        <v>1914</v>
      </c>
      <c r="E34" t="s">
        <v>1909</v>
      </c>
      <c r="F34" t="s">
        <v>576</v>
      </c>
      <c r="G34" t="s">
        <v>1910</v>
      </c>
      <c r="H34" t="s">
        <v>211</v>
      </c>
      <c r="I34" s="77">
        <v>3.9</v>
      </c>
      <c r="J34" t="s">
        <v>105</v>
      </c>
      <c r="K34" s="77">
        <v>2.2999999999999998</v>
      </c>
      <c r="L34" s="77">
        <v>1.46</v>
      </c>
      <c r="M34" s="77">
        <v>4580.1000000000004</v>
      </c>
      <c r="N34" s="77">
        <v>101.81</v>
      </c>
      <c r="O34" s="77">
        <v>4.6629998099999996</v>
      </c>
      <c r="P34" s="77">
        <v>0.06</v>
      </c>
      <c r="Q34" s="77">
        <v>0</v>
      </c>
    </row>
    <row r="35" spans="2:17">
      <c r="B35" t="s">
        <v>1907</v>
      </c>
      <c r="C35" t="s">
        <v>1889</v>
      </c>
      <c r="D35" t="s">
        <v>1915</v>
      </c>
      <c r="E35" t="s">
        <v>1909</v>
      </c>
      <c r="F35" t="s">
        <v>576</v>
      </c>
      <c r="G35" t="s">
        <v>661</v>
      </c>
      <c r="H35" t="s">
        <v>211</v>
      </c>
      <c r="I35" s="77">
        <v>3.89</v>
      </c>
      <c r="J35" t="s">
        <v>105</v>
      </c>
      <c r="K35" s="77">
        <v>3.84</v>
      </c>
      <c r="L35" s="77">
        <v>2.94</v>
      </c>
      <c r="M35" s="77">
        <v>1926.89</v>
      </c>
      <c r="N35" s="77">
        <v>100.28</v>
      </c>
      <c r="O35" s="77">
        <v>1.932285292</v>
      </c>
      <c r="P35" s="77">
        <v>0.02</v>
      </c>
      <c r="Q35" s="77">
        <v>0</v>
      </c>
    </row>
    <row r="36" spans="2:17">
      <c r="B36" t="s">
        <v>1907</v>
      </c>
      <c r="C36" t="s">
        <v>1889</v>
      </c>
      <c r="D36" t="s">
        <v>1916</v>
      </c>
      <c r="E36" t="s">
        <v>1909</v>
      </c>
      <c r="F36" t="s">
        <v>576</v>
      </c>
      <c r="G36" t="s">
        <v>1917</v>
      </c>
      <c r="H36" t="s">
        <v>211</v>
      </c>
      <c r="I36" s="77">
        <v>3.89</v>
      </c>
      <c r="J36" t="s">
        <v>105</v>
      </c>
      <c r="K36" s="77">
        <v>3.85</v>
      </c>
      <c r="L36" s="77">
        <v>2.94</v>
      </c>
      <c r="M36" s="77">
        <v>644.47</v>
      </c>
      <c r="N36" s="77">
        <v>100.27</v>
      </c>
      <c r="O36" s="77">
        <v>0.646210069</v>
      </c>
      <c r="P36" s="77">
        <v>0.01</v>
      </c>
      <c r="Q36" s="77">
        <v>0</v>
      </c>
    </row>
    <row r="37" spans="2:17">
      <c r="B37" t="s">
        <v>1918</v>
      </c>
      <c r="C37" t="s">
        <v>1889</v>
      </c>
      <c r="D37" t="s">
        <v>1919</v>
      </c>
      <c r="E37" t="s">
        <v>1920</v>
      </c>
      <c r="F37" t="s">
        <v>576</v>
      </c>
      <c r="G37" t="s">
        <v>1921</v>
      </c>
      <c r="H37" t="s">
        <v>211</v>
      </c>
      <c r="I37" s="77">
        <v>2.64</v>
      </c>
      <c r="J37" t="s">
        <v>105</v>
      </c>
      <c r="K37" s="77">
        <v>3.88</v>
      </c>
      <c r="L37" s="77">
        <v>2.98</v>
      </c>
      <c r="M37" s="77">
        <v>19766.91</v>
      </c>
      <c r="N37" s="77">
        <v>105.33</v>
      </c>
      <c r="O37" s="77">
        <v>20.820486302999999</v>
      </c>
      <c r="P37" s="77">
        <v>0.26</v>
      </c>
      <c r="Q37" s="77">
        <v>0.01</v>
      </c>
    </row>
    <row r="38" spans="2:17">
      <c r="B38" t="s">
        <v>1918</v>
      </c>
      <c r="C38" t="s">
        <v>1889</v>
      </c>
      <c r="D38" t="s">
        <v>1922</v>
      </c>
      <c r="E38" t="s">
        <v>1920</v>
      </c>
      <c r="F38" t="s">
        <v>576</v>
      </c>
      <c r="G38" t="s">
        <v>1921</v>
      </c>
      <c r="H38" t="s">
        <v>211</v>
      </c>
      <c r="I38" s="77">
        <v>0.75</v>
      </c>
      <c r="J38" t="s">
        <v>105</v>
      </c>
      <c r="K38" s="77">
        <v>2.2999999999999998</v>
      </c>
      <c r="L38" s="77">
        <v>0.97</v>
      </c>
      <c r="M38" s="77">
        <v>19766.91</v>
      </c>
      <c r="N38" s="77">
        <v>106.39</v>
      </c>
      <c r="O38" s="77">
        <v>21.030015549000002</v>
      </c>
      <c r="P38" s="77">
        <v>0.26</v>
      </c>
      <c r="Q38" s="77">
        <v>0.01</v>
      </c>
    </row>
    <row r="39" spans="2:17">
      <c r="B39" t="s">
        <v>1923</v>
      </c>
      <c r="C39" t="s">
        <v>1889</v>
      </c>
      <c r="D39" t="s">
        <v>1924</v>
      </c>
      <c r="E39" t="s">
        <v>1925</v>
      </c>
      <c r="F39" t="s">
        <v>576</v>
      </c>
      <c r="G39" t="s">
        <v>1926</v>
      </c>
      <c r="H39" t="s">
        <v>211</v>
      </c>
      <c r="I39" s="77">
        <v>1.36</v>
      </c>
      <c r="J39" t="s">
        <v>105</v>
      </c>
      <c r="K39" s="77">
        <v>2.27</v>
      </c>
      <c r="L39" s="77">
        <v>1.94</v>
      </c>
      <c r="M39" s="77">
        <v>9103.86</v>
      </c>
      <c r="N39" s="77">
        <v>100.86</v>
      </c>
      <c r="O39" s="77">
        <v>9.1821531959999998</v>
      </c>
      <c r="P39" s="77">
        <v>0.11</v>
      </c>
      <c r="Q39" s="77">
        <v>0</v>
      </c>
    </row>
    <row r="40" spans="2:17">
      <c r="B40" t="s">
        <v>1923</v>
      </c>
      <c r="C40" t="s">
        <v>1889</v>
      </c>
      <c r="D40" t="s">
        <v>1927</v>
      </c>
      <c r="E40" t="s">
        <v>1925</v>
      </c>
      <c r="F40" t="s">
        <v>576</v>
      </c>
      <c r="G40" t="s">
        <v>260</v>
      </c>
      <c r="H40" t="s">
        <v>211</v>
      </c>
      <c r="I40" s="77">
        <v>1.48</v>
      </c>
      <c r="J40" t="s">
        <v>105</v>
      </c>
      <c r="K40" s="77">
        <v>2.27</v>
      </c>
      <c r="L40" s="77">
        <v>2.16</v>
      </c>
      <c r="M40" s="77">
        <v>9103.86</v>
      </c>
      <c r="N40" s="77">
        <v>100.67</v>
      </c>
      <c r="O40" s="77">
        <v>9.1648558619999996</v>
      </c>
      <c r="P40" s="77">
        <v>0.11</v>
      </c>
      <c r="Q40" s="77">
        <v>0</v>
      </c>
    </row>
    <row r="41" spans="2:17">
      <c r="B41" t="s">
        <v>1923</v>
      </c>
      <c r="C41" t="s">
        <v>1889</v>
      </c>
      <c r="D41" t="s">
        <v>1928</v>
      </c>
      <c r="E41" t="s">
        <v>1925</v>
      </c>
      <c r="F41" t="s">
        <v>576</v>
      </c>
      <c r="G41" t="s">
        <v>471</v>
      </c>
      <c r="H41" t="s">
        <v>211</v>
      </c>
      <c r="I41" s="77">
        <v>1.36</v>
      </c>
      <c r="J41" t="s">
        <v>105</v>
      </c>
      <c r="K41" s="77">
        <v>2.27</v>
      </c>
      <c r="L41" s="77">
        <v>2.1800000000000002</v>
      </c>
      <c r="M41" s="77">
        <v>9103.86</v>
      </c>
      <c r="N41" s="77">
        <v>100.68</v>
      </c>
      <c r="O41" s="77">
        <v>9.1657662480000006</v>
      </c>
      <c r="P41" s="77">
        <v>0.11</v>
      </c>
      <c r="Q41" s="77">
        <v>0</v>
      </c>
    </row>
    <row r="42" spans="2:17">
      <c r="B42" t="s">
        <v>1923</v>
      </c>
      <c r="C42" t="s">
        <v>1889</v>
      </c>
      <c r="D42" t="s">
        <v>1929</v>
      </c>
      <c r="E42" t="s">
        <v>1925</v>
      </c>
      <c r="F42" t="s">
        <v>576</v>
      </c>
      <c r="G42" t="s">
        <v>342</v>
      </c>
      <c r="H42" t="s">
        <v>211</v>
      </c>
      <c r="I42" s="77">
        <v>1.71</v>
      </c>
      <c r="J42" t="s">
        <v>105</v>
      </c>
      <c r="K42" s="77">
        <v>2.08</v>
      </c>
      <c r="L42" s="77">
        <v>2.39</v>
      </c>
      <c r="M42" s="77">
        <v>9806.84</v>
      </c>
      <c r="N42" s="77">
        <v>99.53</v>
      </c>
      <c r="O42" s="77">
        <v>9.7607478519999997</v>
      </c>
      <c r="P42" s="77">
        <v>0.12</v>
      </c>
      <c r="Q42" s="77">
        <v>0</v>
      </c>
    </row>
    <row r="43" spans="2:17">
      <c r="B43" t="s">
        <v>1930</v>
      </c>
      <c r="C43" t="s">
        <v>1889</v>
      </c>
      <c r="D43" t="s">
        <v>1931</v>
      </c>
      <c r="E43" t="s">
        <v>1932</v>
      </c>
      <c r="F43" t="s">
        <v>576</v>
      </c>
      <c r="G43" t="s">
        <v>1713</v>
      </c>
      <c r="H43" t="s">
        <v>211</v>
      </c>
      <c r="I43" s="77">
        <v>10.34</v>
      </c>
      <c r="J43" t="s">
        <v>105</v>
      </c>
      <c r="K43" s="77">
        <v>4.8</v>
      </c>
      <c r="L43" s="77">
        <v>4.78</v>
      </c>
      <c r="M43" s="77">
        <v>15861.97</v>
      </c>
      <c r="N43" s="77">
        <v>106.6</v>
      </c>
      <c r="O43" s="77">
        <v>16.908860019999999</v>
      </c>
      <c r="P43" s="77">
        <v>0.21</v>
      </c>
      <c r="Q43" s="77">
        <v>0.01</v>
      </c>
    </row>
    <row r="44" spans="2:17">
      <c r="B44" t="s">
        <v>1930</v>
      </c>
      <c r="C44" t="s">
        <v>1889</v>
      </c>
      <c r="D44" t="s">
        <v>1933</v>
      </c>
      <c r="E44" t="s">
        <v>1932</v>
      </c>
      <c r="F44" t="s">
        <v>576</v>
      </c>
      <c r="G44" t="s">
        <v>1934</v>
      </c>
      <c r="H44" t="s">
        <v>211</v>
      </c>
      <c r="I44" s="77">
        <v>9.58</v>
      </c>
      <c r="J44" t="s">
        <v>105</v>
      </c>
      <c r="K44" s="77">
        <v>4.8</v>
      </c>
      <c r="L44" s="77">
        <v>4.92</v>
      </c>
      <c r="M44" s="77">
        <v>3407.59</v>
      </c>
      <c r="N44" s="77">
        <v>103.4</v>
      </c>
      <c r="O44" s="77">
        <v>3.5234480600000002</v>
      </c>
      <c r="P44" s="77">
        <v>0.04</v>
      </c>
      <c r="Q44" s="77">
        <v>0</v>
      </c>
    </row>
    <row r="45" spans="2:17">
      <c r="B45" t="s">
        <v>1930</v>
      </c>
      <c r="C45" t="s">
        <v>1889</v>
      </c>
      <c r="D45" t="s">
        <v>1935</v>
      </c>
      <c r="E45" t="s">
        <v>1932</v>
      </c>
      <c r="F45" t="s">
        <v>576</v>
      </c>
      <c r="G45" t="s">
        <v>1936</v>
      </c>
      <c r="H45" t="s">
        <v>211</v>
      </c>
      <c r="I45" s="77">
        <v>9.35</v>
      </c>
      <c r="J45" t="s">
        <v>105</v>
      </c>
      <c r="K45" s="77">
        <v>4.8</v>
      </c>
      <c r="L45" s="77">
        <v>5.17</v>
      </c>
      <c r="M45" s="77">
        <v>6071.73</v>
      </c>
      <c r="N45" s="77">
        <v>97.73</v>
      </c>
      <c r="O45" s="77">
        <v>5.9339017289999996</v>
      </c>
      <c r="P45" s="77">
        <v>7.0000000000000007E-2</v>
      </c>
      <c r="Q45" s="77">
        <v>0</v>
      </c>
    </row>
    <row r="46" spans="2:17">
      <c r="B46" t="s">
        <v>1930</v>
      </c>
      <c r="C46" t="s">
        <v>1889</v>
      </c>
      <c r="D46" t="s">
        <v>1937</v>
      </c>
      <c r="E46" t="s">
        <v>1932</v>
      </c>
      <c r="F46" t="s">
        <v>576</v>
      </c>
      <c r="G46" t="s">
        <v>1938</v>
      </c>
      <c r="H46" t="s">
        <v>211</v>
      </c>
      <c r="I46" s="77">
        <v>9.98</v>
      </c>
      <c r="J46" t="s">
        <v>105</v>
      </c>
      <c r="K46" s="77">
        <v>3.79</v>
      </c>
      <c r="L46" s="77">
        <v>4.0599999999999996</v>
      </c>
      <c r="M46" s="77">
        <v>3921.55</v>
      </c>
      <c r="N46" s="77">
        <v>101.59</v>
      </c>
      <c r="O46" s="77">
        <v>3.9839026450000001</v>
      </c>
      <c r="P46" s="77">
        <v>0.05</v>
      </c>
      <c r="Q46" s="77">
        <v>0</v>
      </c>
    </row>
    <row r="47" spans="2:17">
      <c r="B47" t="s">
        <v>1939</v>
      </c>
      <c r="C47" t="s">
        <v>1889</v>
      </c>
      <c r="D47" t="s">
        <v>1940</v>
      </c>
      <c r="E47" t="s">
        <v>1941</v>
      </c>
      <c r="F47" t="s">
        <v>614</v>
      </c>
      <c r="G47" t="s">
        <v>1942</v>
      </c>
      <c r="H47" t="s">
        <v>211</v>
      </c>
      <c r="I47" s="77">
        <v>3.74</v>
      </c>
      <c r="J47" t="s">
        <v>105</v>
      </c>
      <c r="K47" s="77">
        <v>2.61</v>
      </c>
      <c r="L47" s="77">
        <v>2.6</v>
      </c>
      <c r="M47" s="77">
        <v>21217</v>
      </c>
      <c r="N47" s="77">
        <v>101.74</v>
      </c>
      <c r="O47" s="77">
        <v>21.586175799999999</v>
      </c>
      <c r="P47" s="77">
        <v>0.27</v>
      </c>
      <c r="Q47" s="77">
        <v>0.01</v>
      </c>
    </row>
    <row r="48" spans="2:17">
      <c r="B48" t="s">
        <v>1943</v>
      </c>
      <c r="C48" t="s">
        <v>1889</v>
      </c>
      <c r="D48" t="s">
        <v>1944</v>
      </c>
      <c r="E48" t="s">
        <v>1945</v>
      </c>
      <c r="F48" t="s">
        <v>1946</v>
      </c>
      <c r="G48" t="s">
        <v>1947</v>
      </c>
      <c r="H48" t="s">
        <v>154</v>
      </c>
      <c r="I48" s="77">
        <v>3.47</v>
      </c>
      <c r="J48" t="s">
        <v>105</v>
      </c>
      <c r="K48" s="77">
        <v>2.76</v>
      </c>
      <c r="L48" s="77">
        <v>2.59</v>
      </c>
      <c r="M48" s="77">
        <v>20871.29</v>
      </c>
      <c r="N48" s="77">
        <v>99.5</v>
      </c>
      <c r="O48" s="77">
        <v>20.766933550000001</v>
      </c>
      <c r="P48" s="77">
        <v>0.26</v>
      </c>
      <c r="Q48" s="77">
        <v>0.01</v>
      </c>
    </row>
    <row r="49" spans="2:17">
      <c r="B49" t="s">
        <v>1943</v>
      </c>
      <c r="C49" t="s">
        <v>1889</v>
      </c>
      <c r="D49" t="s">
        <v>1948</v>
      </c>
      <c r="E49" t="s">
        <v>1945</v>
      </c>
      <c r="F49" t="s">
        <v>614</v>
      </c>
      <c r="G49" t="s">
        <v>1947</v>
      </c>
      <c r="H49" t="s">
        <v>211</v>
      </c>
      <c r="I49" s="77">
        <v>3.5</v>
      </c>
      <c r="J49" t="s">
        <v>105</v>
      </c>
      <c r="K49" s="77">
        <v>2.2999999999999998</v>
      </c>
      <c r="L49" s="77">
        <v>2.13</v>
      </c>
      <c r="M49" s="77">
        <v>8944.84</v>
      </c>
      <c r="N49" s="77">
        <v>101.1</v>
      </c>
      <c r="O49" s="77">
        <v>9.0432332399999993</v>
      </c>
      <c r="P49" s="77">
        <v>0.11</v>
      </c>
      <c r="Q49" s="77">
        <v>0</v>
      </c>
    </row>
    <row r="50" spans="2:17">
      <c r="B50" t="s">
        <v>1949</v>
      </c>
      <c r="C50" t="s">
        <v>1889</v>
      </c>
      <c r="D50" t="s">
        <v>1950</v>
      </c>
      <c r="E50" t="s">
        <v>1951</v>
      </c>
      <c r="F50" t="s">
        <v>614</v>
      </c>
      <c r="G50" t="s">
        <v>602</v>
      </c>
      <c r="H50" t="s">
        <v>211</v>
      </c>
      <c r="I50" s="77">
        <v>9.06</v>
      </c>
      <c r="J50" t="s">
        <v>105</v>
      </c>
      <c r="K50" s="77">
        <v>2.82</v>
      </c>
      <c r="L50" s="77">
        <v>3.26</v>
      </c>
      <c r="M50" s="77">
        <v>26726.55</v>
      </c>
      <c r="N50" s="77">
        <v>96.98</v>
      </c>
      <c r="O50" s="77">
        <v>25.919408189999999</v>
      </c>
      <c r="P50" s="77">
        <v>0.32</v>
      </c>
      <c r="Q50" s="77">
        <v>0.01</v>
      </c>
    </row>
    <row r="51" spans="2:17">
      <c r="B51" t="s">
        <v>1949</v>
      </c>
      <c r="C51" t="s">
        <v>1889</v>
      </c>
      <c r="D51" t="s">
        <v>1952</v>
      </c>
      <c r="E51" t="s">
        <v>1951</v>
      </c>
      <c r="F51" t="s">
        <v>614</v>
      </c>
      <c r="G51" t="s">
        <v>602</v>
      </c>
      <c r="H51" t="s">
        <v>211</v>
      </c>
      <c r="I51" s="77">
        <v>9.06</v>
      </c>
      <c r="J51" t="s">
        <v>105</v>
      </c>
      <c r="K51" s="77">
        <v>2.82</v>
      </c>
      <c r="L51" s="77">
        <v>3.26</v>
      </c>
      <c r="M51" s="77">
        <v>802.4</v>
      </c>
      <c r="N51" s="77">
        <v>100.68</v>
      </c>
      <c r="O51" s="77">
        <v>0.80785631999999996</v>
      </c>
      <c r="P51" s="77">
        <v>0.01</v>
      </c>
      <c r="Q51" s="77">
        <v>0</v>
      </c>
    </row>
    <row r="52" spans="2:17">
      <c r="B52" t="s">
        <v>1949</v>
      </c>
      <c r="C52" t="s">
        <v>1889</v>
      </c>
      <c r="D52" t="s">
        <v>1953</v>
      </c>
      <c r="E52" t="s">
        <v>1951</v>
      </c>
      <c r="F52" t="s">
        <v>614</v>
      </c>
      <c r="G52" t="s">
        <v>1954</v>
      </c>
      <c r="H52" t="s">
        <v>211</v>
      </c>
      <c r="I52" s="77">
        <v>9.1199999999999992</v>
      </c>
      <c r="J52" t="s">
        <v>105</v>
      </c>
      <c r="K52" s="77">
        <v>2.98</v>
      </c>
      <c r="L52" s="77">
        <v>3.09</v>
      </c>
      <c r="M52" s="77">
        <v>4266.37</v>
      </c>
      <c r="N52" s="77">
        <v>100.5</v>
      </c>
      <c r="O52" s="77">
        <v>4.2877018500000004</v>
      </c>
      <c r="P52" s="77">
        <v>0.05</v>
      </c>
      <c r="Q52" s="77">
        <v>0</v>
      </c>
    </row>
    <row r="53" spans="2:17">
      <c r="B53" t="s">
        <v>1949</v>
      </c>
      <c r="C53" t="s">
        <v>1889</v>
      </c>
      <c r="D53" t="s">
        <v>1955</v>
      </c>
      <c r="E53" t="s">
        <v>1951</v>
      </c>
      <c r="F53" t="s">
        <v>614</v>
      </c>
      <c r="G53" t="s">
        <v>1954</v>
      </c>
      <c r="H53" t="s">
        <v>211</v>
      </c>
      <c r="I53" s="77">
        <v>9.35</v>
      </c>
      <c r="J53" t="s">
        <v>105</v>
      </c>
      <c r="K53" s="77">
        <v>2.6</v>
      </c>
      <c r="L53" s="77">
        <v>2.62</v>
      </c>
      <c r="M53" s="77">
        <v>196.24</v>
      </c>
      <c r="N53" s="77">
        <v>100.37</v>
      </c>
      <c r="O53" s="77">
        <v>0.19696608800000001</v>
      </c>
      <c r="P53" s="77">
        <v>0</v>
      </c>
      <c r="Q53" s="77">
        <v>0</v>
      </c>
    </row>
    <row r="54" spans="2:17">
      <c r="B54" t="s">
        <v>1949</v>
      </c>
      <c r="C54" t="s">
        <v>1889</v>
      </c>
      <c r="D54" t="s">
        <v>1956</v>
      </c>
      <c r="E54" t="s">
        <v>1951</v>
      </c>
      <c r="F54" t="s">
        <v>614</v>
      </c>
      <c r="G54" t="s">
        <v>1845</v>
      </c>
      <c r="H54" t="s">
        <v>211</v>
      </c>
      <c r="I54" s="77">
        <v>9.33</v>
      </c>
      <c r="J54" t="s">
        <v>105</v>
      </c>
      <c r="K54" s="77">
        <v>2.5</v>
      </c>
      <c r="L54" s="77">
        <v>2.4500000000000002</v>
      </c>
      <c r="M54" s="77">
        <v>5010.74</v>
      </c>
      <c r="N54" s="77">
        <v>100.02</v>
      </c>
      <c r="O54" s="77">
        <v>5.0117421479999997</v>
      </c>
      <c r="P54" s="77">
        <v>0.06</v>
      </c>
      <c r="Q54" s="77">
        <v>0</v>
      </c>
    </row>
    <row r="55" spans="2:17">
      <c r="B55" t="s">
        <v>1949</v>
      </c>
      <c r="C55" t="s">
        <v>1889</v>
      </c>
      <c r="D55" t="s">
        <v>1957</v>
      </c>
      <c r="E55" t="s">
        <v>1951</v>
      </c>
      <c r="F55" t="s">
        <v>614</v>
      </c>
      <c r="G55" t="s">
        <v>1845</v>
      </c>
      <c r="H55" t="s">
        <v>211</v>
      </c>
      <c r="I55" s="77">
        <v>9.52</v>
      </c>
      <c r="J55" t="s">
        <v>105</v>
      </c>
      <c r="K55" s="77">
        <v>2.6</v>
      </c>
      <c r="L55" s="77">
        <v>2.14</v>
      </c>
      <c r="M55" s="77">
        <v>851.83</v>
      </c>
      <c r="N55" s="77">
        <v>100</v>
      </c>
      <c r="O55" s="77">
        <v>0.85182999999999998</v>
      </c>
      <c r="P55" s="77">
        <v>0.01</v>
      </c>
      <c r="Q55" s="77">
        <v>0</v>
      </c>
    </row>
    <row r="56" spans="2:17">
      <c r="B56" t="s">
        <v>1958</v>
      </c>
      <c r="C56" t="s">
        <v>1889</v>
      </c>
      <c r="D56" t="s">
        <v>1959</v>
      </c>
      <c r="E56" t="s">
        <v>1960</v>
      </c>
      <c r="F56" t="s">
        <v>614</v>
      </c>
      <c r="G56" t="s">
        <v>311</v>
      </c>
      <c r="H56" t="s">
        <v>211</v>
      </c>
      <c r="I56" s="77">
        <v>2.4500000000000002</v>
      </c>
      <c r="J56" t="s">
        <v>109</v>
      </c>
      <c r="K56" s="77">
        <v>5.59</v>
      </c>
      <c r="L56" s="77">
        <v>6.18</v>
      </c>
      <c r="M56" s="77">
        <v>2583.02</v>
      </c>
      <c r="N56" s="77">
        <v>101.04</v>
      </c>
      <c r="O56" s="77">
        <v>9.5234645557919997</v>
      </c>
      <c r="P56" s="77">
        <v>0.12</v>
      </c>
      <c r="Q56" s="77">
        <v>0</v>
      </c>
    </row>
    <row r="57" spans="2:17">
      <c r="B57" t="s">
        <v>1958</v>
      </c>
      <c r="C57" t="s">
        <v>1889</v>
      </c>
      <c r="D57" t="s">
        <v>1961</v>
      </c>
      <c r="E57" t="s">
        <v>1960</v>
      </c>
      <c r="F57" t="s">
        <v>614</v>
      </c>
      <c r="G57" t="s">
        <v>1962</v>
      </c>
      <c r="H57" t="s">
        <v>211</v>
      </c>
      <c r="I57" s="77">
        <v>2.4700000000000002</v>
      </c>
      <c r="J57" t="s">
        <v>109</v>
      </c>
      <c r="K57" s="77">
        <v>5.59</v>
      </c>
      <c r="L57" s="77">
        <v>6.01</v>
      </c>
      <c r="M57" s="77">
        <v>1557.1</v>
      </c>
      <c r="N57" s="77">
        <v>100.47</v>
      </c>
      <c r="O57" s="77">
        <v>5.7085626321299996</v>
      </c>
      <c r="P57" s="77">
        <v>7.0000000000000007E-2</v>
      </c>
      <c r="Q57" s="77">
        <v>0</v>
      </c>
    </row>
    <row r="58" spans="2:17">
      <c r="B58" t="s">
        <v>1958</v>
      </c>
      <c r="C58" t="s">
        <v>1889</v>
      </c>
      <c r="D58" t="s">
        <v>1963</v>
      </c>
      <c r="E58" t="s">
        <v>1960</v>
      </c>
      <c r="F58" t="s">
        <v>614</v>
      </c>
      <c r="G58" t="s">
        <v>1842</v>
      </c>
      <c r="H58" t="s">
        <v>211</v>
      </c>
      <c r="I58" s="77">
        <v>2.4500000000000002</v>
      </c>
      <c r="J58" t="s">
        <v>109</v>
      </c>
      <c r="K58" s="77">
        <v>5.59</v>
      </c>
      <c r="L58" s="77">
        <v>6.44</v>
      </c>
      <c r="M58" s="77">
        <v>76617.740000000005</v>
      </c>
      <c r="N58" s="77">
        <v>101.16</v>
      </c>
      <c r="O58" s="77">
        <v>282.821239605816</v>
      </c>
      <c r="P58" s="77">
        <v>3.54</v>
      </c>
      <c r="Q58" s="77">
        <v>0.09</v>
      </c>
    </row>
    <row r="59" spans="2:17">
      <c r="B59" t="s">
        <v>1958</v>
      </c>
      <c r="C59" t="s">
        <v>1889</v>
      </c>
      <c r="D59" t="s">
        <v>1964</v>
      </c>
      <c r="E59" t="s">
        <v>1960</v>
      </c>
      <c r="F59" t="s">
        <v>614</v>
      </c>
      <c r="G59" t="s">
        <v>1845</v>
      </c>
      <c r="H59" t="s">
        <v>211</v>
      </c>
      <c r="I59" s="77">
        <v>2.4900000000000002</v>
      </c>
      <c r="J59" t="s">
        <v>109</v>
      </c>
      <c r="K59" s="77">
        <v>5.59</v>
      </c>
      <c r="L59" s="77">
        <v>2.65</v>
      </c>
      <c r="M59" s="77">
        <v>9124.6200000000008</v>
      </c>
      <c r="N59" s="77">
        <v>100</v>
      </c>
      <c r="O59" s="77">
        <v>33.295738380000003</v>
      </c>
      <c r="P59" s="77">
        <v>0.42</v>
      </c>
      <c r="Q59" s="77">
        <v>0.01</v>
      </c>
    </row>
    <row r="60" spans="2:17">
      <c r="B60" t="s">
        <v>1958</v>
      </c>
      <c r="C60" t="s">
        <v>1889</v>
      </c>
      <c r="D60" t="s">
        <v>1965</v>
      </c>
      <c r="E60" t="s">
        <v>1960</v>
      </c>
      <c r="F60" t="s">
        <v>614</v>
      </c>
      <c r="G60" t="s">
        <v>1966</v>
      </c>
      <c r="H60" t="s">
        <v>211</v>
      </c>
      <c r="I60" s="77">
        <v>2.4500000000000002</v>
      </c>
      <c r="J60" t="s">
        <v>109</v>
      </c>
      <c r="K60" s="77">
        <v>5.59</v>
      </c>
      <c r="L60" s="77">
        <v>6.15</v>
      </c>
      <c r="M60" s="77">
        <v>323.83</v>
      </c>
      <c r="N60" s="77">
        <v>101.13</v>
      </c>
      <c r="O60" s="77">
        <v>1.195008379071</v>
      </c>
      <c r="P60" s="77">
        <v>0.01</v>
      </c>
      <c r="Q60" s="77">
        <v>0</v>
      </c>
    </row>
    <row r="61" spans="2:17">
      <c r="B61" t="s">
        <v>1958</v>
      </c>
      <c r="C61" t="s">
        <v>1889</v>
      </c>
      <c r="D61" t="s">
        <v>1967</v>
      </c>
      <c r="E61" t="s">
        <v>1960</v>
      </c>
      <c r="F61" t="s">
        <v>614</v>
      </c>
      <c r="G61" t="s">
        <v>1968</v>
      </c>
      <c r="H61" t="s">
        <v>211</v>
      </c>
      <c r="I61" s="77">
        <v>2.4500000000000002</v>
      </c>
      <c r="J61" t="s">
        <v>109</v>
      </c>
      <c r="K61" s="77">
        <v>5.59</v>
      </c>
      <c r="L61" s="77">
        <v>6.32</v>
      </c>
      <c r="M61" s="77">
        <v>19316.23</v>
      </c>
      <c r="N61" s="77">
        <v>101.13</v>
      </c>
      <c r="O61" s="77">
        <v>71.281402902951001</v>
      </c>
      <c r="P61" s="77">
        <v>0.89</v>
      </c>
      <c r="Q61" s="77">
        <v>0.02</v>
      </c>
    </row>
    <row r="62" spans="2:17">
      <c r="B62" t="s">
        <v>1969</v>
      </c>
      <c r="C62" t="s">
        <v>1889</v>
      </c>
      <c r="D62" t="s">
        <v>1970</v>
      </c>
      <c r="E62" t="s">
        <v>1971</v>
      </c>
      <c r="F62" t="s">
        <v>224</v>
      </c>
      <c r="G62" t="s">
        <v>730</v>
      </c>
      <c r="H62" t="s">
        <v>1611</v>
      </c>
      <c r="I62" s="77">
        <v>9.2899999999999991</v>
      </c>
      <c r="J62" t="s">
        <v>105</v>
      </c>
      <c r="K62" s="77">
        <v>3.52</v>
      </c>
      <c r="L62" s="77">
        <v>3.58</v>
      </c>
      <c r="M62" s="77">
        <v>162026.15</v>
      </c>
      <c r="N62" s="77">
        <v>100.72</v>
      </c>
      <c r="O62" s="77">
        <v>163.19273827999999</v>
      </c>
      <c r="P62" s="77">
        <v>2.04</v>
      </c>
      <c r="Q62" s="77">
        <v>0.05</v>
      </c>
    </row>
    <row r="63" spans="2:17">
      <c r="B63" t="s">
        <v>1969</v>
      </c>
      <c r="C63" t="s">
        <v>1889</v>
      </c>
      <c r="D63" t="s">
        <v>1972</v>
      </c>
      <c r="E63" t="s">
        <v>1971</v>
      </c>
      <c r="F63" t="s">
        <v>224</v>
      </c>
      <c r="G63" t="s">
        <v>1842</v>
      </c>
      <c r="H63" t="s">
        <v>1611</v>
      </c>
      <c r="I63" s="77">
        <v>9.2799999999999994</v>
      </c>
      <c r="J63" t="s">
        <v>105</v>
      </c>
      <c r="K63" s="77">
        <v>3.62</v>
      </c>
      <c r="L63" s="77">
        <v>3.66</v>
      </c>
      <c r="M63" s="77">
        <v>34048</v>
      </c>
      <c r="N63" s="77">
        <v>99.4</v>
      </c>
      <c r="O63" s="77">
        <v>33.843711999999996</v>
      </c>
      <c r="P63" s="77">
        <v>0.42</v>
      </c>
      <c r="Q63" s="77">
        <v>0.01</v>
      </c>
    </row>
    <row r="64" spans="2:17">
      <c r="B64" s="78" t="s">
        <v>1973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224</v>
      </c>
      <c r="D65" t="s">
        <v>224</v>
      </c>
      <c r="F65" t="s">
        <v>224</v>
      </c>
      <c r="I65" s="77">
        <v>0</v>
      </c>
      <c r="J65" t="s">
        <v>224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1974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s="78" t="s">
        <v>1975</v>
      </c>
      <c r="I67" s="79">
        <v>0</v>
      </c>
      <c r="L67" s="79">
        <v>0</v>
      </c>
      <c r="M67" s="79">
        <v>0</v>
      </c>
      <c r="O67" s="79">
        <v>0</v>
      </c>
      <c r="P67" s="79">
        <v>0</v>
      </c>
      <c r="Q67" s="79">
        <v>0</v>
      </c>
    </row>
    <row r="68" spans="2:17">
      <c r="B68" t="s">
        <v>224</v>
      </c>
      <c r="D68" t="s">
        <v>224</v>
      </c>
      <c r="F68" t="s">
        <v>224</v>
      </c>
      <c r="I68" s="77">
        <v>0</v>
      </c>
      <c r="J68" t="s">
        <v>224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</row>
    <row r="69" spans="2:17">
      <c r="B69" s="78" t="s">
        <v>1976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224</v>
      </c>
      <c r="D70" t="s">
        <v>224</v>
      </c>
      <c r="F70" t="s">
        <v>224</v>
      </c>
      <c r="I70" s="77">
        <v>0</v>
      </c>
      <c r="J70" t="s">
        <v>224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1977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224</v>
      </c>
      <c r="D72" t="s">
        <v>224</v>
      </c>
      <c r="F72" t="s">
        <v>224</v>
      </c>
      <c r="I72" s="77">
        <v>0</v>
      </c>
      <c r="J72" t="s">
        <v>224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1978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224</v>
      </c>
      <c r="D74" t="s">
        <v>224</v>
      </c>
      <c r="F74" t="s">
        <v>224</v>
      </c>
      <c r="I74" s="77">
        <v>0</v>
      </c>
      <c r="J74" t="s">
        <v>224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229</v>
      </c>
      <c r="I75" s="79">
        <v>8.64</v>
      </c>
      <c r="L75" s="79">
        <v>4.93</v>
      </c>
      <c r="M75" s="79">
        <v>340653</v>
      </c>
      <c r="O75" s="79">
        <v>1246.2747082722001</v>
      </c>
      <c r="P75" s="79">
        <v>15.58</v>
      </c>
      <c r="Q75" s="79">
        <v>0.41</v>
      </c>
    </row>
    <row r="76" spans="2:17">
      <c r="B76" s="78" t="s">
        <v>1979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224</v>
      </c>
      <c r="D77" t="s">
        <v>224</v>
      </c>
      <c r="F77" t="s">
        <v>224</v>
      </c>
      <c r="I77" s="77">
        <v>0</v>
      </c>
      <c r="J77" t="s">
        <v>224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s="78" t="s">
        <v>1901</v>
      </c>
      <c r="I78" s="79">
        <v>0</v>
      </c>
      <c r="L78" s="79">
        <v>0</v>
      </c>
      <c r="M78" s="79">
        <v>0</v>
      </c>
      <c r="O78" s="79">
        <v>0</v>
      </c>
      <c r="P78" s="79">
        <v>0</v>
      </c>
      <c r="Q78" s="79">
        <v>0</v>
      </c>
    </row>
    <row r="79" spans="2:17">
      <c r="B79" t="s">
        <v>224</v>
      </c>
      <c r="D79" t="s">
        <v>224</v>
      </c>
      <c r="F79" t="s">
        <v>224</v>
      </c>
      <c r="I79" s="77">
        <v>0</v>
      </c>
      <c r="J79" t="s">
        <v>224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2:17">
      <c r="B80" s="78" t="s">
        <v>1902</v>
      </c>
      <c r="I80" s="79">
        <v>8.64</v>
      </c>
      <c r="L80" s="79">
        <v>4.93</v>
      </c>
      <c r="M80" s="79">
        <v>340653</v>
      </c>
      <c r="O80" s="79">
        <v>1246.2747082722001</v>
      </c>
      <c r="P80" s="79">
        <v>15.58</v>
      </c>
      <c r="Q80" s="79">
        <v>0.41</v>
      </c>
    </row>
    <row r="81" spans="2:17">
      <c r="B81" t="s">
        <v>1980</v>
      </c>
      <c r="C81" t="s">
        <v>1889</v>
      </c>
      <c r="D81" t="s">
        <v>1981</v>
      </c>
      <c r="E81" t="s">
        <v>1982</v>
      </c>
      <c r="F81" t="s">
        <v>478</v>
      </c>
      <c r="G81" t="s">
        <v>1983</v>
      </c>
      <c r="H81" t="s">
        <v>211</v>
      </c>
      <c r="I81" s="77">
        <v>8.64</v>
      </c>
      <c r="J81" t="s">
        <v>109</v>
      </c>
      <c r="K81" s="77">
        <v>4.8</v>
      </c>
      <c r="L81" s="77">
        <v>4.93</v>
      </c>
      <c r="M81" s="77">
        <v>340653</v>
      </c>
      <c r="N81" s="77">
        <v>100.26</v>
      </c>
      <c r="O81" s="77">
        <v>1246.2747082722001</v>
      </c>
      <c r="P81" s="77">
        <v>15.58</v>
      </c>
      <c r="Q81" s="77">
        <v>0.41</v>
      </c>
    </row>
    <row r="82" spans="2:17">
      <c r="B82" s="78" t="s">
        <v>1978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224</v>
      </c>
      <c r="D83" t="s">
        <v>224</v>
      </c>
      <c r="F83" t="s">
        <v>224</v>
      </c>
      <c r="I83" s="77">
        <v>0</v>
      </c>
      <c r="J83" t="s">
        <v>224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t="s">
        <v>231</v>
      </c>
    </row>
    <row r="85" spans="2:17">
      <c r="B85" t="s">
        <v>316</v>
      </c>
    </row>
    <row r="86" spans="2:17">
      <c r="B86" t="s">
        <v>317</v>
      </c>
    </row>
    <row r="87" spans="2:17">
      <c r="B87" t="s">
        <v>318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43281</v>
      </c>
    </row>
    <row r="2" spans="2:64">
      <c r="B2" s="2" t="s">
        <v>1</v>
      </c>
      <c r="C2" s="12" t="s">
        <v>1999</v>
      </c>
    </row>
    <row r="3" spans="2:64">
      <c r="B3" s="2" t="s">
        <v>2</v>
      </c>
      <c r="C3" s="26" t="s">
        <v>2000</v>
      </c>
    </row>
    <row r="4" spans="2:64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1692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1693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1984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E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1985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809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224</v>
      </c>
      <c r="C22" t="s">
        <v>224</v>
      </c>
      <c r="E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t="s">
        <v>224</v>
      </c>
      <c r="G24" s="77">
        <v>0</v>
      </c>
      <c r="H24" t="s">
        <v>224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43281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1999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2000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1158.02</v>
      </c>
      <c r="H11" s="76">
        <v>100</v>
      </c>
      <c r="I11" s="76">
        <v>0.38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1158.02</v>
      </c>
      <c r="H12" s="79">
        <v>100</v>
      </c>
      <c r="I12" s="79">
        <v>0.38</v>
      </c>
    </row>
    <row r="13" spans="2:55">
      <c r="B13" s="78" t="s">
        <v>1986</v>
      </c>
      <c r="E13" s="79">
        <v>0</v>
      </c>
      <c r="F13" s="19"/>
      <c r="G13" s="79">
        <v>1158.02</v>
      </c>
      <c r="H13" s="79">
        <v>100</v>
      </c>
      <c r="I13" s="79">
        <v>0.38</v>
      </c>
    </row>
    <row r="14" spans="2:55">
      <c r="B14" t="s">
        <v>1987</v>
      </c>
      <c r="C14" t="s">
        <v>1845</v>
      </c>
      <c r="D14" t="s">
        <v>224</v>
      </c>
      <c r="E14" s="77">
        <v>0</v>
      </c>
      <c r="F14" t="s">
        <v>105</v>
      </c>
      <c r="G14" s="77">
        <v>1158.02</v>
      </c>
      <c r="H14" s="77">
        <v>100</v>
      </c>
      <c r="I14" s="77">
        <v>0.38</v>
      </c>
      <c r="J14" t="s">
        <v>224</v>
      </c>
    </row>
    <row r="15" spans="2:55">
      <c r="B15" s="78" t="s">
        <v>1988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1986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1988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1999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2000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1999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2000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-97.342519999999993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-97.342519999999993</v>
      </c>
      <c r="J12" s="79">
        <v>100</v>
      </c>
      <c r="K12" s="79">
        <v>-0.03</v>
      </c>
    </row>
    <row r="13" spans="2:60">
      <c r="B13" t="s">
        <v>1989</v>
      </c>
      <c r="C13" t="s">
        <v>1990</v>
      </c>
      <c r="D13" t="s">
        <v>224</v>
      </c>
      <c r="E13" t="s">
        <v>1611</v>
      </c>
      <c r="F13" s="77">
        <v>0</v>
      </c>
      <c r="G13" t="s">
        <v>105</v>
      </c>
      <c r="H13" s="77">
        <v>0</v>
      </c>
      <c r="I13" s="77">
        <v>-123.14906999999999</v>
      </c>
      <c r="J13" s="77">
        <v>126.51</v>
      </c>
      <c r="K13" s="77">
        <v>-0.04</v>
      </c>
    </row>
    <row r="14" spans="2:60">
      <c r="B14" t="s">
        <v>1991</v>
      </c>
      <c r="C14" t="s">
        <v>1992</v>
      </c>
      <c r="D14" t="s">
        <v>224</v>
      </c>
      <c r="E14" t="s">
        <v>1611</v>
      </c>
      <c r="F14" s="77">
        <v>0</v>
      </c>
      <c r="G14" t="s">
        <v>105</v>
      </c>
      <c r="H14" s="77">
        <v>0</v>
      </c>
      <c r="I14" s="77">
        <v>-20.975059999999999</v>
      </c>
      <c r="J14" s="77">
        <v>21.55</v>
      </c>
      <c r="K14" s="77">
        <v>-0.01</v>
      </c>
    </row>
    <row r="15" spans="2:60">
      <c r="B15" t="s">
        <v>1993</v>
      </c>
      <c r="C15" t="s">
        <v>1994</v>
      </c>
      <c r="D15" t="s">
        <v>224</v>
      </c>
      <c r="E15" t="s">
        <v>1611</v>
      </c>
      <c r="F15" s="77">
        <v>0</v>
      </c>
      <c r="G15" t="s">
        <v>105</v>
      </c>
      <c r="H15" s="77">
        <v>0</v>
      </c>
      <c r="I15" s="77">
        <v>48.07893</v>
      </c>
      <c r="J15" s="77">
        <v>-49.39</v>
      </c>
      <c r="K15" s="77">
        <v>0.02</v>
      </c>
    </row>
    <row r="16" spans="2:60">
      <c r="B16" t="s">
        <v>1995</v>
      </c>
      <c r="C16" t="s">
        <v>1996</v>
      </c>
      <c r="D16" t="s">
        <v>224</v>
      </c>
      <c r="E16" t="s">
        <v>211</v>
      </c>
      <c r="F16" s="77">
        <v>0</v>
      </c>
      <c r="G16" t="s">
        <v>105</v>
      </c>
      <c r="H16" s="77">
        <v>0</v>
      </c>
      <c r="I16" s="77">
        <v>14.52927</v>
      </c>
      <c r="J16" s="77">
        <v>-14.93</v>
      </c>
      <c r="K16" s="77">
        <v>0</v>
      </c>
    </row>
    <row r="17" spans="2:11">
      <c r="B17" t="s">
        <v>1997</v>
      </c>
      <c r="C17" t="s">
        <v>1996</v>
      </c>
      <c r="D17" t="s">
        <v>224</v>
      </c>
      <c r="E17" t="s">
        <v>211</v>
      </c>
      <c r="F17" s="77">
        <v>0</v>
      </c>
      <c r="G17" t="s">
        <v>105</v>
      </c>
      <c r="H17" s="77">
        <v>0</v>
      </c>
      <c r="I17" s="77">
        <v>-15.826589999999999</v>
      </c>
      <c r="J17" s="77">
        <v>16.260000000000002</v>
      </c>
      <c r="K17" s="77">
        <v>-0.01</v>
      </c>
    </row>
    <row r="18" spans="2:11">
      <c r="B18" s="78" t="s">
        <v>229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224</v>
      </c>
      <c r="C19" t="s">
        <v>224</v>
      </c>
      <c r="D19" t="s">
        <v>224</v>
      </c>
      <c r="E19" s="19"/>
      <c r="F19" s="77">
        <v>0</v>
      </c>
      <c r="G19" t="s">
        <v>224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4"/>
  <sheetViews>
    <sheetView rightToLeft="1" workbookViewId="0">
      <selection activeCell="B11" sqref="B11:D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43281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1999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2000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18990.102025607986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SUM(C13:C19)</f>
        <v>2166.3098628380053</v>
      </c>
    </row>
    <row r="13" spans="2:17">
      <c r="B13" t="s">
        <v>2002</v>
      </c>
      <c r="C13" s="77">
        <v>367.37299999999999</v>
      </c>
      <c r="D13" s="83">
        <v>43800</v>
      </c>
    </row>
    <row r="14" spans="2:17">
      <c r="B14" t="s">
        <v>2003</v>
      </c>
      <c r="C14" s="77">
        <v>29.70380974642682</v>
      </c>
      <c r="D14" s="83">
        <v>43824</v>
      </c>
    </row>
    <row r="15" spans="2:17">
      <c r="B15" t="s">
        <v>2004</v>
      </c>
      <c r="C15" s="77">
        <v>414.89241816191964</v>
      </c>
      <c r="D15" s="83">
        <v>44246</v>
      </c>
    </row>
    <row r="16" spans="2:17">
      <c r="B16" t="s">
        <v>2005</v>
      </c>
      <c r="C16" s="77">
        <v>877.79035973309465</v>
      </c>
      <c r="D16" s="83">
        <v>44255</v>
      </c>
    </row>
    <row r="17" spans="2:4">
      <c r="B17" t="s">
        <v>2006</v>
      </c>
      <c r="C17" s="77">
        <v>210.2701579764686</v>
      </c>
      <c r="D17" s="83">
        <v>44739</v>
      </c>
    </row>
    <row r="18" spans="2:4">
      <c r="B18" t="s">
        <v>2007</v>
      </c>
      <c r="C18" s="77">
        <v>176.11195753448493</v>
      </c>
      <c r="D18" s="83">
        <v>46100</v>
      </c>
    </row>
    <row r="19" spans="2:4">
      <c r="B19" t="s">
        <v>2008</v>
      </c>
      <c r="C19" s="77">
        <v>90.168159685610618</v>
      </c>
      <c r="D19" s="83">
        <v>46631</v>
      </c>
    </row>
    <row r="20" spans="2:4">
      <c r="B20"/>
      <c r="C20" s="77"/>
      <c r="D20" s="83"/>
    </row>
    <row r="21" spans="2:4">
      <c r="B21" s="78" t="s">
        <v>229</v>
      </c>
      <c r="C21" s="79">
        <f>SUM(C22:C45)</f>
        <v>16823.79216276998</v>
      </c>
    </row>
    <row r="22" spans="2:4">
      <c r="B22" t="s">
        <v>2009</v>
      </c>
      <c r="C22" s="77">
        <v>1030.5347454811756</v>
      </c>
      <c r="D22" s="83">
        <v>44044</v>
      </c>
    </row>
    <row r="23" spans="2:4">
      <c r="B23" t="s">
        <v>2010</v>
      </c>
      <c r="C23" s="77">
        <v>896.10967500000004</v>
      </c>
      <c r="D23" s="83">
        <v>44258</v>
      </c>
    </row>
    <row r="24" spans="2:4">
      <c r="B24" t="s">
        <v>2011</v>
      </c>
      <c r="C24" s="77">
        <v>130.03083280323992</v>
      </c>
      <c r="D24" s="83">
        <v>45382</v>
      </c>
    </row>
    <row r="25" spans="2:4">
      <c r="B25" t="s">
        <v>2012</v>
      </c>
      <c r="C25" s="77">
        <v>1226.4434306549999</v>
      </c>
      <c r="D25" s="83">
        <v>45485</v>
      </c>
    </row>
    <row r="26" spans="2:4">
      <c r="B26" t="s">
        <v>2013</v>
      </c>
      <c r="C26" s="77">
        <v>1755.7540249999997</v>
      </c>
      <c r="D26" s="83">
        <v>45557</v>
      </c>
    </row>
    <row r="27" spans="2:4">
      <c r="B27" t="s">
        <v>2014</v>
      </c>
      <c r="C27" s="77">
        <v>901.44476469300002</v>
      </c>
      <c r="D27" s="83">
        <v>45710</v>
      </c>
    </row>
    <row r="28" spans="2:4">
      <c r="B28" t="s">
        <v>2015</v>
      </c>
      <c r="C28" s="77">
        <v>1577.7534258000001</v>
      </c>
      <c r="D28" s="83">
        <v>45777</v>
      </c>
    </row>
    <row r="29" spans="2:4">
      <c r="B29" t="s">
        <v>2016</v>
      </c>
      <c r="C29" s="77">
        <v>1496.8609538465234</v>
      </c>
      <c r="D29" s="83">
        <v>45778</v>
      </c>
    </row>
    <row r="30" spans="2:4">
      <c r="B30" t="s">
        <v>2017</v>
      </c>
      <c r="C30" s="77">
        <v>92.572858714136629</v>
      </c>
      <c r="D30" s="83">
        <v>46012</v>
      </c>
    </row>
    <row r="31" spans="2:4">
      <c r="B31" t="s">
        <v>2018</v>
      </c>
      <c r="C31" s="77">
        <v>15.166407000000001</v>
      </c>
      <c r="D31" s="83">
        <v>46199</v>
      </c>
    </row>
    <row r="32" spans="2:4">
      <c r="B32" t="s">
        <v>2019</v>
      </c>
      <c r="C32" s="77">
        <v>217.89057892711301</v>
      </c>
      <c r="D32" s="83">
        <v>46201</v>
      </c>
    </row>
    <row r="33" spans="2:4">
      <c r="B33" t="s">
        <v>2020</v>
      </c>
      <c r="C33" s="77">
        <v>40.883260956267719</v>
      </c>
      <c r="D33" s="83">
        <v>46201</v>
      </c>
    </row>
    <row r="34" spans="2:4">
      <c r="B34" t="s">
        <v>2021</v>
      </c>
      <c r="C34" s="77">
        <v>46.403390985422575</v>
      </c>
      <c r="D34" s="83">
        <v>46201</v>
      </c>
    </row>
    <row r="35" spans="2:4">
      <c r="B35" t="s">
        <v>2022</v>
      </c>
      <c r="C35" s="77">
        <v>41.524115499999994</v>
      </c>
      <c r="D35" s="83">
        <v>46201</v>
      </c>
    </row>
    <row r="36" spans="2:4">
      <c r="B36" t="s">
        <v>2023</v>
      </c>
      <c r="C36" s="77">
        <v>84.035921000000002</v>
      </c>
      <c r="D36" s="83">
        <v>46482</v>
      </c>
    </row>
    <row r="37" spans="2:4">
      <c r="B37" t="s">
        <v>2024</v>
      </c>
      <c r="C37" s="77">
        <v>170.18359070129972</v>
      </c>
      <c r="D37" s="83">
        <v>46601</v>
      </c>
    </row>
    <row r="38" spans="2:4">
      <c r="B38" t="s">
        <v>2025</v>
      </c>
      <c r="C38" s="77">
        <v>1373.6062674260054</v>
      </c>
      <c r="D38" s="83">
        <v>46742</v>
      </c>
    </row>
    <row r="39" spans="2:4">
      <c r="B39" t="s">
        <v>2026</v>
      </c>
      <c r="C39" s="77">
        <v>1374.0463273082341</v>
      </c>
      <c r="D39" s="83">
        <v>46844</v>
      </c>
    </row>
    <row r="40" spans="2:4">
      <c r="B40" t="s">
        <v>1793</v>
      </c>
      <c r="C40" s="77">
        <v>1099.4441557878913</v>
      </c>
      <c r="D40" s="83">
        <v>47178</v>
      </c>
    </row>
    <row r="41" spans="2:4">
      <c r="B41" t="s">
        <v>2027</v>
      </c>
      <c r="C41" s="77">
        <v>143.63946379531549</v>
      </c>
      <c r="D41" s="83">
        <v>47262</v>
      </c>
    </row>
    <row r="42" spans="2:4">
      <c r="B42" t="s">
        <v>2028</v>
      </c>
      <c r="C42" s="77">
        <v>184.17764949999997</v>
      </c>
      <c r="D42" s="83">
        <v>47992</v>
      </c>
    </row>
    <row r="43" spans="2:4">
      <c r="B43" t="s">
        <v>2029</v>
      </c>
      <c r="C43" s="77">
        <v>627.9212435183581</v>
      </c>
      <c r="D43" s="83">
        <v>48723</v>
      </c>
    </row>
    <row r="44" spans="2:4">
      <c r="B44" t="s">
        <v>2030</v>
      </c>
      <c r="C44" s="77">
        <v>2297.365078371</v>
      </c>
      <c r="D44" s="83">
        <v>50041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45:D1048576 B21:D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1999</v>
      </c>
    </row>
    <row r="3" spans="2:18">
      <c r="B3" s="2" t="s">
        <v>2</v>
      </c>
      <c r="C3" s="26" t="s">
        <v>2000</v>
      </c>
    </row>
    <row r="4" spans="2:18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1999</v>
      </c>
    </row>
    <row r="3" spans="2:18">
      <c r="B3" s="2" t="s">
        <v>2</v>
      </c>
      <c r="C3" s="26" t="s">
        <v>2000</v>
      </c>
    </row>
    <row r="4" spans="2:18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43281</v>
      </c>
    </row>
    <row r="2" spans="2:53">
      <c r="B2" s="2" t="s">
        <v>1</v>
      </c>
      <c r="C2" s="12" t="s">
        <v>1999</v>
      </c>
    </row>
    <row r="3" spans="2:53">
      <c r="B3" s="2" t="s">
        <v>2</v>
      </c>
      <c r="C3" s="26" t="s">
        <v>2000</v>
      </c>
    </row>
    <row r="4" spans="2:53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5.21</v>
      </c>
      <c r="I11" s="7"/>
      <c r="J11" s="7"/>
      <c r="K11" s="76">
        <v>0.63</v>
      </c>
      <c r="L11" s="76">
        <v>55747570</v>
      </c>
      <c r="M11" s="7"/>
      <c r="N11" s="76">
        <v>0</v>
      </c>
      <c r="O11" s="76">
        <v>62751.2978755</v>
      </c>
      <c r="P11" s="7"/>
      <c r="Q11" s="76">
        <v>100</v>
      </c>
      <c r="R11" s="76">
        <v>20.399999999999999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5.21</v>
      </c>
      <c r="K12" s="79">
        <v>0.63</v>
      </c>
      <c r="L12" s="79">
        <v>55747570</v>
      </c>
      <c r="N12" s="79">
        <v>0</v>
      </c>
      <c r="O12" s="79">
        <v>62751.2978755</v>
      </c>
      <c r="Q12" s="79">
        <v>100</v>
      </c>
      <c r="R12" s="79">
        <v>20.399999999999999</v>
      </c>
    </row>
    <row r="13" spans="2:53">
      <c r="B13" s="78" t="s">
        <v>232</v>
      </c>
      <c r="C13" s="16"/>
      <c r="D13" s="16"/>
      <c r="H13" s="79">
        <v>5.24</v>
      </c>
      <c r="K13" s="79">
        <v>-0.23</v>
      </c>
      <c r="L13" s="79">
        <v>21200285</v>
      </c>
      <c r="N13" s="79">
        <v>0</v>
      </c>
      <c r="O13" s="79">
        <v>25089.425628600002</v>
      </c>
      <c r="Q13" s="79">
        <v>39.979999999999997</v>
      </c>
      <c r="R13" s="79">
        <v>8.16</v>
      </c>
    </row>
    <row r="14" spans="2:53">
      <c r="B14" s="78" t="s">
        <v>233</v>
      </c>
      <c r="C14" s="16"/>
      <c r="D14" s="16"/>
      <c r="H14" s="79">
        <v>5.24</v>
      </c>
      <c r="K14" s="79">
        <v>-0.23</v>
      </c>
      <c r="L14" s="79">
        <v>21200285</v>
      </c>
      <c r="N14" s="79">
        <v>0</v>
      </c>
      <c r="O14" s="79">
        <v>25089.425628600002</v>
      </c>
      <c r="Q14" s="79">
        <v>39.979999999999997</v>
      </c>
      <c r="R14" s="79">
        <v>8.16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 t="s">
        <v>237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1507541</v>
      </c>
      <c r="M15" s="77">
        <v>153.91</v>
      </c>
      <c r="N15" s="77">
        <v>0</v>
      </c>
      <c r="O15" s="77">
        <v>2320.2563531000001</v>
      </c>
      <c r="P15" s="77">
        <v>0.01</v>
      </c>
      <c r="Q15" s="77">
        <v>3.7</v>
      </c>
      <c r="R15" s="77">
        <v>0.75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 t="s">
        <v>240</v>
      </c>
      <c r="H16" s="77">
        <v>5.43</v>
      </c>
      <c r="I16" t="s">
        <v>105</v>
      </c>
      <c r="J16" s="77">
        <v>4</v>
      </c>
      <c r="K16" s="77">
        <v>-0.01</v>
      </c>
      <c r="L16" s="77">
        <v>637112</v>
      </c>
      <c r="M16" s="77">
        <v>158.29</v>
      </c>
      <c r="N16" s="77">
        <v>0</v>
      </c>
      <c r="O16" s="77">
        <v>1008.4845848</v>
      </c>
      <c r="P16" s="77">
        <v>0.01</v>
      </c>
      <c r="Q16" s="77">
        <v>1.61</v>
      </c>
      <c r="R16" s="77">
        <v>0.33</v>
      </c>
    </row>
    <row r="17" spans="2:18">
      <c r="B17" t="s">
        <v>241</v>
      </c>
      <c r="C17" t="s">
        <v>242</v>
      </c>
      <c r="D17" t="s">
        <v>103</v>
      </c>
      <c r="E17" t="s">
        <v>236</v>
      </c>
      <c r="F17" t="s">
        <v>154</v>
      </c>
      <c r="G17" t="s">
        <v>243</v>
      </c>
      <c r="H17" s="77">
        <v>8.66</v>
      </c>
      <c r="I17" t="s">
        <v>105</v>
      </c>
      <c r="J17" s="77">
        <v>0.75</v>
      </c>
      <c r="K17" s="77">
        <v>0.46</v>
      </c>
      <c r="L17" s="77">
        <v>930472</v>
      </c>
      <c r="M17" s="77">
        <v>103.7</v>
      </c>
      <c r="N17" s="77">
        <v>0</v>
      </c>
      <c r="O17" s="77">
        <v>964.89946399999997</v>
      </c>
      <c r="P17" s="77">
        <v>0.01</v>
      </c>
      <c r="Q17" s="77">
        <v>1.54</v>
      </c>
      <c r="R17" s="77">
        <v>0.31</v>
      </c>
    </row>
    <row r="18" spans="2:18">
      <c r="B18" t="s">
        <v>244</v>
      </c>
      <c r="C18" t="s">
        <v>245</v>
      </c>
      <c r="D18" t="s">
        <v>103</v>
      </c>
      <c r="E18" t="s">
        <v>236</v>
      </c>
      <c r="F18" t="s">
        <v>154</v>
      </c>
      <c r="G18" t="s">
        <v>246</v>
      </c>
      <c r="H18" s="77">
        <v>23.46</v>
      </c>
      <c r="I18" t="s">
        <v>105</v>
      </c>
      <c r="J18" s="77">
        <v>1</v>
      </c>
      <c r="K18" s="77">
        <v>1.54</v>
      </c>
      <c r="L18" s="77">
        <v>150000</v>
      </c>
      <c r="M18" s="77">
        <v>89.05</v>
      </c>
      <c r="N18" s="77">
        <v>0</v>
      </c>
      <c r="O18" s="77">
        <v>133.57499999999999</v>
      </c>
      <c r="P18" s="77">
        <v>0</v>
      </c>
      <c r="Q18" s="77">
        <v>0.21</v>
      </c>
      <c r="R18" s="77">
        <v>0.04</v>
      </c>
    </row>
    <row r="19" spans="2:18">
      <c r="B19" t="s">
        <v>247</v>
      </c>
      <c r="C19" t="s">
        <v>248</v>
      </c>
      <c r="D19" t="s">
        <v>103</v>
      </c>
      <c r="E19" t="s">
        <v>236</v>
      </c>
      <c r="F19" t="s">
        <v>154</v>
      </c>
      <c r="G19" t="s">
        <v>249</v>
      </c>
      <c r="H19" s="77">
        <v>5.01</v>
      </c>
      <c r="I19" t="s">
        <v>105</v>
      </c>
      <c r="J19" s="77">
        <v>1.75</v>
      </c>
      <c r="K19" s="77">
        <v>-0.17</v>
      </c>
      <c r="L19" s="77">
        <v>537097</v>
      </c>
      <c r="M19" s="77">
        <v>113.42</v>
      </c>
      <c r="N19" s="77">
        <v>0</v>
      </c>
      <c r="O19" s="77">
        <v>609.17541740000001</v>
      </c>
      <c r="P19" s="77">
        <v>0</v>
      </c>
      <c r="Q19" s="77">
        <v>0.97</v>
      </c>
      <c r="R19" s="77">
        <v>0.2</v>
      </c>
    </row>
    <row r="20" spans="2:18">
      <c r="B20" t="s">
        <v>250</v>
      </c>
      <c r="C20" t="s">
        <v>251</v>
      </c>
      <c r="D20" t="s">
        <v>103</v>
      </c>
      <c r="E20" t="s">
        <v>236</v>
      </c>
      <c r="F20" t="s">
        <v>154</v>
      </c>
      <c r="G20" t="s">
        <v>252</v>
      </c>
      <c r="H20" s="77">
        <v>1.3</v>
      </c>
      <c r="I20" t="s">
        <v>105</v>
      </c>
      <c r="J20" s="77">
        <v>3</v>
      </c>
      <c r="K20" s="77">
        <v>-0.89</v>
      </c>
      <c r="L20" s="77">
        <v>2132490</v>
      </c>
      <c r="M20" s="77">
        <v>118.19</v>
      </c>
      <c r="N20" s="77">
        <v>0</v>
      </c>
      <c r="O20" s="77">
        <v>2520.3899310000002</v>
      </c>
      <c r="P20" s="77">
        <v>0.01</v>
      </c>
      <c r="Q20" s="77">
        <v>4.0199999999999996</v>
      </c>
      <c r="R20" s="77">
        <v>0.82</v>
      </c>
    </row>
    <row r="21" spans="2:18">
      <c r="B21" t="s">
        <v>253</v>
      </c>
      <c r="C21" t="s">
        <v>254</v>
      </c>
      <c r="D21" t="s">
        <v>103</v>
      </c>
      <c r="E21" t="s">
        <v>236</v>
      </c>
      <c r="F21" t="s">
        <v>154</v>
      </c>
      <c r="G21" t="s">
        <v>252</v>
      </c>
      <c r="H21" s="77">
        <v>7.14</v>
      </c>
      <c r="I21" t="s">
        <v>105</v>
      </c>
      <c r="J21" s="77">
        <v>0.75</v>
      </c>
      <c r="K21" s="77">
        <v>0.22</v>
      </c>
      <c r="L21" s="77">
        <v>1982303</v>
      </c>
      <c r="M21" s="77">
        <v>104.89</v>
      </c>
      <c r="N21" s="77">
        <v>0</v>
      </c>
      <c r="O21" s="77">
        <v>2079.2376167000002</v>
      </c>
      <c r="P21" s="77">
        <v>0.01</v>
      </c>
      <c r="Q21" s="77">
        <v>3.31</v>
      </c>
      <c r="R21" s="77">
        <v>0.68</v>
      </c>
    </row>
    <row r="22" spans="2:18">
      <c r="B22" t="s">
        <v>255</v>
      </c>
      <c r="C22" t="s">
        <v>256</v>
      </c>
      <c r="D22" t="s">
        <v>103</v>
      </c>
      <c r="E22" t="s">
        <v>236</v>
      </c>
      <c r="F22" t="s">
        <v>154</v>
      </c>
      <c r="G22" t="s">
        <v>257</v>
      </c>
      <c r="H22" s="77">
        <v>2.33</v>
      </c>
      <c r="I22" t="s">
        <v>105</v>
      </c>
      <c r="J22" s="77">
        <v>0.1</v>
      </c>
      <c r="K22" s="77">
        <v>-0.7</v>
      </c>
      <c r="L22" s="77">
        <v>9525775</v>
      </c>
      <c r="M22" s="77">
        <v>102.86</v>
      </c>
      <c r="N22" s="77">
        <v>0</v>
      </c>
      <c r="O22" s="77">
        <v>9798.2121650000008</v>
      </c>
      <c r="P22" s="77">
        <v>7.0000000000000007E-2</v>
      </c>
      <c r="Q22" s="77">
        <v>15.61</v>
      </c>
      <c r="R22" s="77">
        <v>3.19</v>
      </c>
    </row>
    <row r="23" spans="2:18">
      <c r="B23" t="s">
        <v>258</v>
      </c>
      <c r="C23" t="s">
        <v>259</v>
      </c>
      <c r="D23" t="s">
        <v>103</v>
      </c>
      <c r="E23" t="s">
        <v>236</v>
      </c>
      <c r="F23" t="s">
        <v>154</v>
      </c>
      <c r="G23" t="s">
        <v>260</v>
      </c>
      <c r="H23" s="77">
        <v>17.89</v>
      </c>
      <c r="I23" t="s">
        <v>105</v>
      </c>
      <c r="J23" s="77">
        <v>2.75</v>
      </c>
      <c r="K23" s="77">
        <v>1.33</v>
      </c>
      <c r="L23" s="77">
        <v>476978</v>
      </c>
      <c r="M23" s="77">
        <v>139.80000000000001</v>
      </c>
      <c r="N23" s="77">
        <v>0</v>
      </c>
      <c r="O23" s="77">
        <v>666.81524400000001</v>
      </c>
      <c r="P23" s="77">
        <v>0</v>
      </c>
      <c r="Q23" s="77">
        <v>1.06</v>
      </c>
      <c r="R23" s="77">
        <v>0.22</v>
      </c>
    </row>
    <row r="24" spans="2:18">
      <c r="B24" t="s">
        <v>261</v>
      </c>
      <c r="C24" t="s">
        <v>262</v>
      </c>
      <c r="D24" t="s">
        <v>103</v>
      </c>
      <c r="E24" t="s">
        <v>236</v>
      </c>
      <c r="F24" t="s">
        <v>154</v>
      </c>
      <c r="G24" t="s">
        <v>263</v>
      </c>
      <c r="H24" s="77">
        <v>14.04</v>
      </c>
      <c r="I24" t="s">
        <v>105</v>
      </c>
      <c r="J24" s="77">
        <v>4</v>
      </c>
      <c r="K24" s="77">
        <v>1.08</v>
      </c>
      <c r="L24" s="77">
        <v>1816257</v>
      </c>
      <c r="M24" s="77">
        <v>175.58</v>
      </c>
      <c r="N24" s="77">
        <v>0</v>
      </c>
      <c r="O24" s="77">
        <v>3188.9840405999998</v>
      </c>
      <c r="P24" s="77">
        <v>0.01</v>
      </c>
      <c r="Q24" s="77">
        <v>5.08</v>
      </c>
      <c r="R24" s="77">
        <v>1.04</v>
      </c>
    </row>
    <row r="25" spans="2:18">
      <c r="B25" t="s">
        <v>264</v>
      </c>
      <c r="C25" t="s">
        <v>265</v>
      </c>
      <c r="D25" t="s">
        <v>103</v>
      </c>
      <c r="E25" t="s">
        <v>236</v>
      </c>
      <c r="F25" t="s">
        <v>154</v>
      </c>
      <c r="G25" t="s">
        <v>266</v>
      </c>
      <c r="H25" s="77">
        <v>4.01</v>
      </c>
      <c r="I25" t="s">
        <v>105</v>
      </c>
      <c r="J25" s="77">
        <v>2.75</v>
      </c>
      <c r="K25" s="77">
        <v>-0.35</v>
      </c>
      <c r="L25" s="77">
        <v>1504260</v>
      </c>
      <c r="M25" s="77">
        <v>119.62</v>
      </c>
      <c r="N25" s="77">
        <v>0</v>
      </c>
      <c r="O25" s="77">
        <v>1799.395812</v>
      </c>
      <c r="P25" s="77">
        <v>0.01</v>
      </c>
      <c r="Q25" s="77">
        <v>2.87</v>
      </c>
      <c r="R25" s="77">
        <v>0.57999999999999996</v>
      </c>
    </row>
    <row r="26" spans="2:18">
      <c r="B26" s="78" t="s">
        <v>267</v>
      </c>
      <c r="C26" s="16"/>
      <c r="D26" s="16"/>
      <c r="H26" s="79">
        <v>5.19</v>
      </c>
      <c r="K26" s="79">
        <v>1.2</v>
      </c>
      <c r="L26" s="79">
        <v>34547285</v>
      </c>
      <c r="N26" s="79">
        <v>0</v>
      </c>
      <c r="O26" s="79">
        <v>37661.872246899999</v>
      </c>
      <c r="Q26" s="79">
        <v>60.02</v>
      </c>
      <c r="R26" s="79">
        <v>12.24</v>
      </c>
    </row>
    <row r="27" spans="2:18">
      <c r="B27" s="78" t="s">
        <v>268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269</v>
      </c>
      <c r="C29" s="16"/>
      <c r="D29" s="16"/>
      <c r="H29" s="79">
        <v>5.19</v>
      </c>
      <c r="K29" s="79">
        <v>1.2</v>
      </c>
      <c r="L29" s="79">
        <v>34547285</v>
      </c>
      <c r="N29" s="79">
        <v>0</v>
      </c>
      <c r="O29" s="79">
        <v>37661.872246899999</v>
      </c>
      <c r="Q29" s="79">
        <v>60.02</v>
      </c>
      <c r="R29" s="79">
        <v>12.24</v>
      </c>
    </row>
    <row r="30" spans="2:18">
      <c r="B30" t="s">
        <v>270</v>
      </c>
      <c r="C30" t="s">
        <v>271</v>
      </c>
      <c r="D30" t="s">
        <v>103</v>
      </c>
      <c r="E30" t="s">
        <v>236</v>
      </c>
      <c r="F30" t="s">
        <v>154</v>
      </c>
      <c r="G30" t="s">
        <v>272</v>
      </c>
      <c r="H30" s="77">
        <v>2.57</v>
      </c>
      <c r="I30" t="s">
        <v>105</v>
      </c>
      <c r="J30" s="77">
        <v>0.5</v>
      </c>
      <c r="K30" s="77">
        <v>0.64</v>
      </c>
      <c r="L30" s="77">
        <v>1589076</v>
      </c>
      <c r="M30" s="77">
        <v>99.86</v>
      </c>
      <c r="N30" s="77">
        <v>0</v>
      </c>
      <c r="O30" s="77">
        <v>1586.8512936</v>
      </c>
      <c r="P30" s="77">
        <v>0.03</v>
      </c>
      <c r="Q30" s="77">
        <v>2.5299999999999998</v>
      </c>
      <c r="R30" s="77">
        <v>0.52</v>
      </c>
    </row>
    <row r="31" spans="2:18">
      <c r="B31" t="s">
        <v>273</v>
      </c>
      <c r="C31" t="s">
        <v>274</v>
      </c>
      <c r="D31" t="s">
        <v>103</v>
      </c>
      <c r="E31" t="s">
        <v>236</v>
      </c>
      <c r="F31" t="s">
        <v>154</v>
      </c>
      <c r="G31" t="s">
        <v>275</v>
      </c>
      <c r="H31" s="77">
        <v>3.31</v>
      </c>
      <c r="I31" t="s">
        <v>105</v>
      </c>
      <c r="J31" s="77">
        <v>5.5</v>
      </c>
      <c r="K31" s="77">
        <v>0.88</v>
      </c>
      <c r="L31" s="77">
        <v>2756226</v>
      </c>
      <c r="M31" s="77">
        <v>118.53</v>
      </c>
      <c r="N31" s="77">
        <v>0</v>
      </c>
      <c r="O31" s="77">
        <v>3266.9546777999999</v>
      </c>
      <c r="P31" s="77">
        <v>0.02</v>
      </c>
      <c r="Q31" s="77">
        <v>5.21</v>
      </c>
      <c r="R31" s="77">
        <v>1.06</v>
      </c>
    </row>
    <row r="32" spans="2:18">
      <c r="B32" t="s">
        <v>276</v>
      </c>
      <c r="C32" t="s">
        <v>277</v>
      </c>
      <c r="D32" t="s">
        <v>103</v>
      </c>
      <c r="E32" t="s">
        <v>236</v>
      </c>
      <c r="F32" t="s">
        <v>154</v>
      </c>
      <c r="G32" t="s">
        <v>278</v>
      </c>
      <c r="H32" s="77">
        <v>0.66</v>
      </c>
      <c r="I32" t="s">
        <v>105</v>
      </c>
      <c r="J32" s="77">
        <v>6</v>
      </c>
      <c r="K32" s="77">
        <v>0.17</v>
      </c>
      <c r="L32" s="77">
        <v>1647208</v>
      </c>
      <c r="M32" s="77">
        <v>105.88</v>
      </c>
      <c r="N32" s="77">
        <v>0</v>
      </c>
      <c r="O32" s="77">
        <v>1744.0638303999999</v>
      </c>
      <c r="P32" s="77">
        <v>0.01</v>
      </c>
      <c r="Q32" s="77">
        <v>2.78</v>
      </c>
      <c r="R32" s="77">
        <v>0.56999999999999995</v>
      </c>
    </row>
    <row r="33" spans="2:18">
      <c r="B33" t="s">
        <v>279</v>
      </c>
      <c r="C33" t="s">
        <v>280</v>
      </c>
      <c r="D33" t="s">
        <v>103</v>
      </c>
      <c r="E33" t="s">
        <v>236</v>
      </c>
      <c r="F33" t="s">
        <v>154</v>
      </c>
      <c r="G33" t="s">
        <v>281</v>
      </c>
      <c r="H33" s="77">
        <v>8.08</v>
      </c>
      <c r="I33" t="s">
        <v>105</v>
      </c>
      <c r="J33" s="77">
        <v>2</v>
      </c>
      <c r="K33" s="77">
        <v>1.98</v>
      </c>
      <c r="L33" s="77">
        <v>5699726</v>
      </c>
      <c r="M33" s="77">
        <v>100.68</v>
      </c>
      <c r="N33" s="77">
        <v>0</v>
      </c>
      <c r="O33" s="77">
        <v>5738.4841367999998</v>
      </c>
      <c r="P33" s="77">
        <v>0.04</v>
      </c>
      <c r="Q33" s="77">
        <v>9.14</v>
      </c>
      <c r="R33" s="77">
        <v>1.87</v>
      </c>
    </row>
    <row r="34" spans="2:18">
      <c r="B34" t="s">
        <v>282</v>
      </c>
      <c r="C34" t="s">
        <v>283</v>
      </c>
      <c r="D34" t="s">
        <v>103</v>
      </c>
      <c r="E34" t="s">
        <v>236</v>
      </c>
      <c r="F34" t="s">
        <v>154</v>
      </c>
      <c r="G34" t="s">
        <v>284</v>
      </c>
      <c r="H34" s="77">
        <v>18.45</v>
      </c>
      <c r="I34" t="s">
        <v>105</v>
      </c>
      <c r="J34" s="77">
        <v>3.75</v>
      </c>
      <c r="K34" s="77">
        <v>3.2</v>
      </c>
      <c r="L34" s="77">
        <v>137940</v>
      </c>
      <c r="M34" s="77">
        <v>111.1</v>
      </c>
      <c r="N34" s="77">
        <v>0</v>
      </c>
      <c r="O34" s="77">
        <v>153.25134</v>
      </c>
      <c r="P34" s="77">
        <v>0</v>
      </c>
      <c r="Q34" s="77">
        <v>0.24</v>
      </c>
      <c r="R34" s="77">
        <v>0.05</v>
      </c>
    </row>
    <row r="35" spans="2:18">
      <c r="B35" t="s">
        <v>285</v>
      </c>
      <c r="C35" t="s">
        <v>286</v>
      </c>
      <c r="D35" t="s">
        <v>103</v>
      </c>
      <c r="E35" t="s">
        <v>236</v>
      </c>
      <c r="F35" t="s">
        <v>154</v>
      </c>
      <c r="G35" t="s">
        <v>237</v>
      </c>
      <c r="H35" s="77">
        <v>6.7</v>
      </c>
      <c r="I35" t="s">
        <v>105</v>
      </c>
      <c r="J35" s="77">
        <v>1.75</v>
      </c>
      <c r="K35" s="77">
        <v>1.72</v>
      </c>
      <c r="L35" s="77">
        <v>3492304</v>
      </c>
      <c r="M35" s="77">
        <v>101.68</v>
      </c>
      <c r="N35" s="77">
        <v>0</v>
      </c>
      <c r="O35" s="77">
        <v>3550.9747072</v>
      </c>
      <c r="P35" s="77">
        <v>0.02</v>
      </c>
      <c r="Q35" s="77">
        <v>5.66</v>
      </c>
      <c r="R35" s="77">
        <v>1.1499999999999999</v>
      </c>
    </row>
    <row r="36" spans="2:18">
      <c r="B36" t="s">
        <v>287</v>
      </c>
      <c r="C36" t="s">
        <v>288</v>
      </c>
      <c r="D36" t="s">
        <v>103</v>
      </c>
      <c r="E36" t="s">
        <v>236</v>
      </c>
      <c r="F36" t="s">
        <v>154</v>
      </c>
      <c r="G36" t="s">
        <v>289</v>
      </c>
      <c r="H36" s="77">
        <v>0.33</v>
      </c>
      <c r="I36" t="s">
        <v>105</v>
      </c>
      <c r="J36" s="77">
        <v>0.5</v>
      </c>
      <c r="K36" s="77">
        <v>0.09</v>
      </c>
      <c r="L36" s="77">
        <v>6751530</v>
      </c>
      <c r="M36" s="77">
        <v>100.47</v>
      </c>
      <c r="N36" s="77">
        <v>0</v>
      </c>
      <c r="O36" s="77">
        <v>6783.2621909999998</v>
      </c>
      <c r="P36" s="77">
        <v>7.0000000000000007E-2</v>
      </c>
      <c r="Q36" s="77">
        <v>10.81</v>
      </c>
      <c r="R36" s="77">
        <v>2.21</v>
      </c>
    </row>
    <row r="37" spans="2:18">
      <c r="B37" t="s">
        <v>290</v>
      </c>
      <c r="C37" t="s">
        <v>291</v>
      </c>
      <c r="D37" t="s">
        <v>103</v>
      </c>
      <c r="E37" t="s">
        <v>236</v>
      </c>
      <c r="F37" t="s">
        <v>154</v>
      </c>
      <c r="G37" t="s">
        <v>292</v>
      </c>
      <c r="H37" s="77">
        <v>1.54</v>
      </c>
      <c r="I37" t="s">
        <v>105</v>
      </c>
      <c r="J37" s="77">
        <v>5</v>
      </c>
      <c r="K37" s="77">
        <v>0.36</v>
      </c>
      <c r="L37" s="77">
        <v>1760056</v>
      </c>
      <c r="M37" s="77">
        <v>109.39</v>
      </c>
      <c r="N37" s="77">
        <v>0</v>
      </c>
      <c r="O37" s="77">
        <v>1925.3252583999999</v>
      </c>
      <c r="P37" s="77">
        <v>0.01</v>
      </c>
      <c r="Q37" s="77">
        <v>3.07</v>
      </c>
      <c r="R37" s="77">
        <v>0.63</v>
      </c>
    </row>
    <row r="38" spans="2:18">
      <c r="B38" t="s">
        <v>293</v>
      </c>
      <c r="C38" t="s">
        <v>294</v>
      </c>
      <c r="D38" t="s">
        <v>103</v>
      </c>
      <c r="E38" t="s">
        <v>236</v>
      </c>
      <c r="F38" t="s">
        <v>154</v>
      </c>
      <c r="G38" t="s">
        <v>295</v>
      </c>
      <c r="H38" s="77">
        <v>4.3899999999999997</v>
      </c>
      <c r="I38" t="s">
        <v>105</v>
      </c>
      <c r="J38" s="77">
        <v>4.25</v>
      </c>
      <c r="K38" s="77">
        <v>1.17</v>
      </c>
      <c r="L38" s="77">
        <v>309907</v>
      </c>
      <c r="M38" s="77">
        <v>115.24</v>
      </c>
      <c r="N38" s="77">
        <v>0</v>
      </c>
      <c r="O38" s="77">
        <v>357.13682679999999</v>
      </c>
      <c r="P38" s="77">
        <v>0</v>
      </c>
      <c r="Q38" s="77">
        <v>0.56999999999999995</v>
      </c>
      <c r="R38" s="77">
        <v>0.12</v>
      </c>
    </row>
    <row r="39" spans="2:18">
      <c r="B39" t="s">
        <v>296</v>
      </c>
      <c r="C39" t="s">
        <v>297</v>
      </c>
      <c r="D39" t="s">
        <v>103</v>
      </c>
      <c r="E39" t="s">
        <v>236</v>
      </c>
      <c r="F39" t="s">
        <v>154</v>
      </c>
      <c r="G39" t="s">
        <v>298</v>
      </c>
      <c r="H39" s="77">
        <v>2.8</v>
      </c>
      <c r="I39" t="s">
        <v>105</v>
      </c>
      <c r="J39" s="77">
        <v>1</v>
      </c>
      <c r="K39" s="77">
        <v>0.69</v>
      </c>
      <c r="L39" s="77">
        <v>2112679</v>
      </c>
      <c r="M39" s="77">
        <v>101.03</v>
      </c>
      <c r="N39" s="77">
        <v>0</v>
      </c>
      <c r="O39" s="77">
        <v>2134.4395936999999</v>
      </c>
      <c r="P39" s="77">
        <v>0.01</v>
      </c>
      <c r="Q39" s="77">
        <v>3.4</v>
      </c>
      <c r="R39" s="77">
        <v>0.69</v>
      </c>
    </row>
    <row r="40" spans="2:18">
      <c r="B40" t="s">
        <v>299</v>
      </c>
      <c r="C40" t="s">
        <v>300</v>
      </c>
      <c r="D40" t="s">
        <v>103</v>
      </c>
      <c r="E40" t="s">
        <v>236</v>
      </c>
      <c r="F40" t="s">
        <v>154</v>
      </c>
      <c r="G40" t="s">
        <v>295</v>
      </c>
      <c r="H40" s="77">
        <v>0.91</v>
      </c>
      <c r="I40" t="s">
        <v>105</v>
      </c>
      <c r="J40" s="77">
        <v>2.25</v>
      </c>
      <c r="K40" s="77">
        <v>0.19</v>
      </c>
      <c r="L40" s="77">
        <v>2070435</v>
      </c>
      <c r="M40" s="77">
        <v>102.07</v>
      </c>
      <c r="N40" s="77">
        <v>0</v>
      </c>
      <c r="O40" s="77">
        <v>2113.2930044999998</v>
      </c>
      <c r="P40" s="77">
        <v>0.01</v>
      </c>
      <c r="Q40" s="77">
        <v>3.37</v>
      </c>
      <c r="R40" s="77">
        <v>0.69</v>
      </c>
    </row>
    <row r="41" spans="2:18">
      <c r="B41" t="s">
        <v>301</v>
      </c>
      <c r="C41" t="s">
        <v>302</v>
      </c>
      <c r="D41" t="s">
        <v>103</v>
      </c>
      <c r="E41" t="s">
        <v>236</v>
      </c>
      <c r="F41" t="s">
        <v>154</v>
      </c>
      <c r="G41" t="s">
        <v>303</v>
      </c>
      <c r="H41" s="77">
        <v>6.78</v>
      </c>
      <c r="I41" t="s">
        <v>105</v>
      </c>
      <c r="J41" s="77">
        <v>6.25</v>
      </c>
      <c r="K41" s="77">
        <v>1.84</v>
      </c>
      <c r="L41" s="77">
        <v>1604403</v>
      </c>
      <c r="M41" s="77">
        <v>137.97</v>
      </c>
      <c r="N41" s="77">
        <v>0</v>
      </c>
      <c r="O41" s="77">
        <v>2213.5948191000002</v>
      </c>
      <c r="P41" s="77">
        <v>0.01</v>
      </c>
      <c r="Q41" s="77">
        <v>3.53</v>
      </c>
      <c r="R41" s="77">
        <v>0.72</v>
      </c>
    </row>
    <row r="42" spans="2:18">
      <c r="B42" t="s">
        <v>304</v>
      </c>
      <c r="C42" t="s">
        <v>305</v>
      </c>
      <c r="D42" t="s">
        <v>103</v>
      </c>
      <c r="E42" t="s">
        <v>236</v>
      </c>
      <c r="F42" t="s">
        <v>154</v>
      </c>
      <c r="G42" t="s">
        <v>252</v>
      </c>
      <c r="H42" s="77">
        <v>5.27</v>
      </c>
      <c r="I42" t="s">
        <v>105</v>
      </c>
      <c r="J42" s="77">
        <v>3.75</v>
      </c>
      <c r="K42" s="77">
        <v>1.4</v>
      </c>
      <c r="L42" s="77">
        <v>99511</v>
      </c>
      <c r="M42" s="77">
        <v>113.84</v>
      </c>
      <c r="N42" s="77">
        <v>0</v>
      </c>
      <c r="O42" s="77">
        <v>113.2833224</v>
      </c>
      <c r="P42" s="77">
        <v>0</v>
      </c>
      <c r="Q42" s="77">
        <v>0.18</v>
      </c>
      <c r="R42" s="77">
        <v>0.04</v>
      </c>
    </row>
    <row r="43" spans="2:18">
      <c r="B43" t="s">
        <v>306</v>
      </c>
      <c r="C43" t="s">
        <v>307</v>
      </c>
      <c r="D43" t="s">
        <v>103</v>
      </c>
      <c r="E43" t="s">
        <v>236</v>
      </c>
      <c r="F43" t="s">
        <v>154</v>
      </c>
      <c r="G43" t="s">
        <v>308</v>
      </c>
      <c r="H43" s="77">
        <v>15.18</v>
      </c>
      <c r="I43" t="s">
        <v>105</v>
      </c>
      <c r="J43" s="77">
        <v>5.5</v>
      </c>
      <c r="K43" s="77">
        <v>2.95</v>
      </c>
      <c r="L43" s="77">
        <v>3204836</v>
      </c>
      <c r="M43" s="77">
        <v>145.16999999999999</v>
      </c>
      <c r="N43" s="77">
        <v>0</v>
      </c>
      <c r="O43" s="77">
        <v>4652.4604212000004</v>
      </c>
      <c r="P43" s="77">
        <v>0.02</v>
      </c>
      <c r="Q43" s="77">
        <v>7.41</v>
      </c>
      <c r="R43" s="77">
        <v>1.51</v>
      </c>
    </row>
    <row r="44" spans="2:18">
      <c r="B44" t="s">
        <v>309</v>
      </c>
      <c r="C44" t="s">
        <v>310</v>
      </c>
      <c r="D44" t="s">
        <v>103</v>
      </c>
      <c r="E44" t="s">
        <v>236</v>
      </c>
      <c r="F44" t="s">
        <v>154</v>
      </c>
      <c r="G44" t="s">
        <v>311</v>
      </c>
      <c r="H44" s="77">
        <v>4.29</v>
      </c>
      <c r="I44" t="s">
        <v>105</v>
      </c>
      <c r="J44" s="77">
        <v>1.25</v>
      </c>
      <c r="K44" s="77">
        <v>1.1200000000000001</v>
      </c>
      <c r="L44" s="77">
        <v>1311448</v>
      </c>
      <c r="M44" s="77">
        <v>101.3</v>
      </c>
      <c r="N44" s="77">
        <v>0</v>
      </c>
      <c r="O44" s="77">
        <v>1328.4968240000001</v>
      </c>
      <c r="P44" s="77">
        <v>0.01</v>
      </c>
      <c r="Q44" s="77">
        <v>2.12</v>
      </c>
      <c r="R44" s="77">
        <v>0.43</v>
      </c>
    </row>
    <row r="45" spans="2:18">
      <c r="B45" s="78" t="s">
        <v>312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224</v>
      </c>
      <c r="C46" t="s">
        <v>224</v>
      </c>
      <c r="D46" s="16"/>
      <c r="E46" t="s">
        <v>224</v>
      </c>
      <c r="H46" s="77">
        <v>0</v>
      </c>
      <c r="I46" t="s">
        <v>224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313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224</v>
      </c>
      <c r="C48" t="s">
        <v>224</v>
      </c>
      <c r="D48" s="16"/>
      <c r="E48" t="s">
        <v>224</v>
      </c>
      <c r="H48" s="77">
        <v>0</v>
      </c>
      <c r="I48" t="s">
        <v>224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314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224</v>
      </c>
      <c r="C51" t="s">
        <v>224</v>
      </c>
      <c r="D51" s="16"/>
      <c r="E51" t="s">
        <v>224</v>
      </c>
      <c r="H51" s="77">
        <v>0</v>
      </c>
      <c r="I51" t="s">
        <v>224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315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224</v>
      </c>
      <c r="C53" t="s">
        <v>224</v>
      </c>
      <c r="D53" s="16"/>
      <c r="E53" t="s">
        <v>224</v>
      </c>
      <c r="H53" s="77">
        <v>0</v>
      </c>
      <c r="I53" t="s">
        <v>224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316</v>
      </c>
      <c r="C54" s="16"/>
      <c r="D54" s="16"/>
    </row>
    <row r="55" spans="2:18">
      <c r="B55" t="s">
        <v>317</v>
      </c>
      <c r="C55" s="16"/>
      <c r="D55" s="16"/>
    </row>
    <row r="56" spans="2:18">
      <c r="B56" t="s">
        <v>318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43281</v>
      </c>
    </row>
    <row r="2" spans="2:23">
      <c r="B2" s="2" t="s">
        <v>1</v>
      </c>
      <c r="C2" s="12" t="s">
        <v>1999</v>
      </c>
    </row>
    <row r="3" spans="2:23">
      <c r="B3" s="2" t="s">
        <v>2</v>
      </c>
      <c r="C3" s="26" t="s">
        <v>2000</v>
      </c>
    </row>
    <row r="4" spans="2:23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43281</v>
      </c>
      <c r="E1" s="16"/>
      <c r="F1" s="16"/>
      <c r="G1" s="16"/>
    </row>
    <row r="2" spans="2:68">
      <c r="B2" s="2" t="s">
        <v>1</v>
      </c>
      <c r="C2" s="12" t="s">
        <v>1999</v>
      </c>
      <c r="E2" s="16"/>
      <c r="F2" s="16"/>
      <c r="G2" s="16"/>
    </row>
    <row r="3" spans="2:68">
      <c r="B3" s="2" t="s">
        <v>2</v>
      </c>
      <c r="C3" s="26" t="s">
        <v>2000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43281</v>
      </c>
      <c r="E1" s="16"/>
      <c r="F1" s="16"/>
    </row>
    <row r="2" spans="2:66">
      <c r="B2" s="2" t="s">
        <v>1</v>
      </c>
      <c r="C2" s="12" t="s">
        <v>1999</v>
      </c>
      <c r="E2" s="16"/>
      <c r="F2" s="16"/>
    </row>
    <row r="3" spans="2:66">
      <c r="B3" s="2" t="s">
        <v>2</v>
      </c>
      <c r="C3" s="26" t="s">
        <v>2000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4.46</v>
      </c>
      <c r="L11" s="7"/>
      <c r="M11" s="7"/>
      <c r="N11" s="76">
        <v>1.24</v>
      </c>
      <c r="O11" s="76">
        <v>49708117.259999998</v>
      </c>
      <c r="P11" s="33"/>
      <c r="Q11" s="76">
        <v>277.43810999999999</v>
      </c>
      <c r="R11" s="76">
        <v>57217.946944707997</v>
      </c>
      <c r="S11" s="7"/>
      <c r="T11" s="76">
        <v>100</v>
      </c>
      <c r="U11" s="76">
        <v>18.600000000000001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4.46</v>
      </c>
      <c r="N12" s="79">
        <v>1.24</v>
      </c>
      <c r="O12" s="79">
        <v>49708117.259999998</v>
      </c>
      <c r="Q12" s="79">
        <v>277.43810999999999</v>
      </c>
      <c r="R12" s="79">
        <v>57217.946944707997</v>
      </c>
      <c r="T12" s="79">
        <v>100</v>
      </c>
      <c r="U12" s="79">
        <v>18.600000000000001</v>
      </c>
    </row>
    <row r="13" spans="2:66">
      <c r="B13" s="78" t="s">
        <v>319</v>
      </c>
      <c r="C13" s="16"/>
      <c r="D13" s="16"/>
      <c r="E13" s="16"/>
      <c r="F13" s="16"/>
      <c r="K13" s="79">
        <v>4.4800000000000004</v>
      </c>
      <c r="N13" s="79">
        <v>0.87</v>
      </c>
      <c r="O13" s="79">
        <v>39343188.100000001</v>
      </c>
      <c r="Q13" s="79">
        <v>212.60144</v>
      </c>
      <c r="R13" s="79">
        <v>46438.414310366999</v>
      </c>
      <c r="T13" s="79">
        <v>81.16</v>
      </c>
      <c r="U13" s="79">
        <v>15.1</v>
      </c>
    </row>
    <row r="14" spans="2:66">
      <c r="B14" t="s">
        <v>323</v>
      </c>
      <c r="C14" t="s">
        <v>324</v>
      </c>
      <c r="D14" t="s">
        <v>103</v>
      </c>
      <c r="E14" t="s">
        <v>126</v>
      </c>
      <c r="F14" t="s">
        <v>325</v>
      </c>
      <c r="G14" t="s">
        <v>326</v>
      </c>
      <c r="H14" t="s">
        <v>210</v>
      </c>
      <c r="I14" t="s">
        <v>211</v>
      </c>
      <c r="J14" t="s">
        <v>243</v>
      </c>
      <c r="K14" s="77">
        <v>6.82</v>
      </c>
      <c r="L14" t="s">
        <v>105</v>
      </c>
      <c r="M14" s="77">
        <v>0.83</v>
      </c>
      <c r="N14" s="77">
        <v>0.92</v>
      </c>
      <c r="O14" s="77">
        <v>293000</v>
      </c>
      <c r="P14" s="77">
        <v>99.4</v>
      </c>
      <c r="Q14" s="77">
        <v>0</v>
      </c>
      <c r="R14" s="77">
        <v>291.24200000000002</v>
      </c>
      <c r="S14" s="77">
        <v>0.02</v>
      </c>
      <c r="T14" s="77">
        <v>0.51</v>
      </c>
      <c r="U14" s="77">
        <v>0.09</v>
      </c>
    </row>
    <row r="15" spans="2:66">
      <c r="B15" t="s">
        <v>327</v>
      </c>
      <c r="C15" t="s">
        <v>328</v>
      </c>
      <c r="D15" t="s">
        <v>103</v>
      </c>
      <c r="E15" t="s">
        <v>126</v>
      </c>
      <c r="F15" t="s">
        <v>325</v>
      </c>
      <c r="G15" t="s">
        <v>326</v>
      </c>
      <c r="H15" t="s">
        <v>210</v>
      </c>
      <c r="I15" t="s">
        <v>211</v>
      </c>
      <c r="J15" t="s">
        <v>329</v>
      </c>
      <c r="K15" s="77">
        <v>1.99</v>
      </c>
      <c r="L15" t="s">
        <v>105</v>
      </c>
      <c r="M15" s="77">
        <v>0.59</v>
      </c>
      <c r="N15" s="77">
        <v>-0.05</v>
      </c>
      <c r="O15" s="77">
        <v>1052757</v>
      </c>
      <c r="P15" s="77">
        <v>101.47</v>
      </c>
      <c r="Q15" s="77">
        <v>3.11144</v>
      </c>
      <c r="R15" s="77">
        <v>1071.3439679000001</v>
      </c>
      <c r="S15" s="77">
        <v>0.02</v>
      </c>
      <c r="T15" s="77">
        <v>1.87</v>
      </c>
      <c r="U15" s="77">
        <v>0.35</v>
      </c>
    </row>
    <row r="16" spans="2:66">
      <c r="B16" t="s">
        <v>330</v>
      </c>
      <c r="C16" t="s">
        <v>331</v>
      </c>
      <c r="D16" t="s">
        <v>103</v>
      </c>
      <c r="E16" t="s">
        <v>126</v>
      </c>
      <c r="F16" t="s">
        <v>332</v>
      </c>
      <c r="G16" t="s">
        <v>326</v>
      </c>
      <c r="H16" t="s">
        <v>210</v>
      </c>
      <c r="I16" t="s">
        <v>211</v>
      </c>
      <c r="J16" t="s">
        <v>333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1451650</v>
      </c>
      <c r="P16" s="77">
        <v>104.37</v>
      </c>
      <c r="Q16" s="77">
        <v>0</v>
      </c>
      <c r="R16" s="77">
        <v>1515.0871050000001</v>
      </c>
      <c r="S16" s="77">
        <v>0.05</v>
      </c>
      <c r="T16" s="77">
        <v>2.65</v>
      </c>
      <c r="U16" s="77">
        <v>0.49</v>
      </c>
    </row>
    <row r="17" spans="2:21">
      <c r="B17" t="s">
        <v>334</v>
      </c>
      <c r="C17" t="s">
        <v>335</v>
      </c>
      <c r="D17" t="s">
        <v>103</v>
      </c>
      <c r="E17" t="s">
        <v>126</v>
      </c>
      <c r="F17" t="s">
        <v>332</v>
      </c>
      <c r="G17" t="s">
        <v>326</v>
      </c>
      <c r="H17" t="s">
        <v>210</v>
      </c>
      <c r="I17" t="s">
        <v>211</v>
      </c>
      <c r="J17" t="s">
        <v>336</v>
      </c>
      <c r="K17" s="77">
        <v>1.69</v>
      </c>
      <c r="L17" t="s">
        <v>105</v>
      </c>
      <c r="M17" s="77">
        <v>0.41</v>
      </c>
      <c r="N17" s="77">
        <v>0.01</v>
      </c>
      <c r="O17" s="77">
        <v>192003.36</v>
      </c>
      <c r="P17" s="77">
        <v>100.7</v>
      </c>
      <c r="Q17" s="77">
        <v>0</v>
      </c>
      <c r="R17" s="77">
        <v>193.34738351999999</v>
      </c>
      <c r="S17" s="77">
        <v>0.01</v>
      </c>
      <c r="T17" s="77">
        <v>0.34</v>
      </c>
      <c r="U17" s="77">
        <v>0.06</v>
      </c>
    </row>
    <row r="18" spans="2:21">
      <c r="B18" t="s">
        <v>337</v>
      </c>
      <c r="C18" t="s">
        <v>338</v>
      </c>
      <c r="D18" t="s">
        <v>103</v>
      </c>
      <c r="E18" t="s">
        <v>126</v>
      </c>
      <c r="F18" t="s">
        <v>332</v>
      </c>
      <c r="G18" t="s">
        <v>326</v>
      </c>
      <c r="H18" t="s">
        <v>210</v>
      </c>
      <c r="I18" t="s">
        <v>211</v>
      </c>
      <c r="J18" t="s">
        <v>339</v>
      </c>
      <c r="K18" s="77">
        <v>1.58</v>
      </c>
      <c r="L18" t="s">
        <v>105</v>
      </c>
      <c r="M18" s="77">
        <v>0.64</v>
      </c>
      <c r="N18" s="77">
        <v>-0.05</v>
      </c>
      <c r="O18" s="77">
        <v>573069</v>
      </c>
      <c r="P18" s="77">
        <v>101.35</v>
      </c>
      <c r="Q18" s="77">
        <v>0</v>
      </c>
      <c r="R18" s="77">
        <v>580.80543150000005</v>
      </c>
      <c r="S18" s="77">
        <v>0.02</v>
      </c>
      <c r="T18" s="77">
        <v>1.02</v>
      </c>
      <c r="U18" s="77">
        <v>0.19</v>
      </c>
    </row>
    <row r="19" spans="2:21">
      <c r="B19" t="s">
        <v>340</v>
      </c>
      <c r="C19" t="s">
        <v>341</v>
      </c>
      <c r="D19" t="s">
        <v>103</v>
      </c>
      <c r="E19" t="s">
        <v>126</v>
      </c>
      <c r="F19" t="s">
        <v>332</v>
      </c>
      <c r="G19" t="s">
        <v>326</v>
      </c>
      <c r="H19" t="s">
        <v>210</v>
      </c>
      <c r="I19" t="s">
        <v>211</v>
      </c>
      <c r="J19" t="s">
        <v>342</v>
      </c>
      <c r="K19" s="77">
        <v>6.07</v>
      </c>
      <c r="L19" t="s">
        <v>105</v>
      </c>
      <c r="M19" s="77">
        <v>0.86</v>
      </c>
      <c r="N19" s="77">
        <v>0.8</v>
      </c>
      <c r="O19" s="77">
        <v>2042000</v>
      </c>
      <c r="P19" s="77">
        <v>102.02</v>
      </c>
      <c r="Q19" s="77">
        <v>0</v>
      </c>
      <c r="R19" s="77">
        <v>2083.2483999999999</v>
      </c>
      <c r="S19" s="77">
        <v>0.08</v>
      </c>
      <c r="T19" s="77">
        <v>3.64</v>
      </c>
      <c r="U19" s="77">
        <v>0.68</v>
      </c>
    </row>
    <row r="20" spans="2:21">
      <c r="B20" t="s">
        <v>343</v>
      </c>
      <c r="C20" t="s">
        <v>344</v>
      </c>
      <c r="D20" t="s">
        <v>103</v>
      </c>
      <c r="E20" t="s">
        <v>126</v>
      </c>
      <c r="F20" t="s">
        <v>332</v>
      </c>
      <c r="G20" t="s">
        <v>326</v>
      </c>
      <c r="H20" t="s">
        <v>210</v>
      </c>
      <c r="I20" t="s">
        <v>211</v>
      </c>
      <c r="J20" t="s">
        <v>345</v>
      </c>
      <c r="K20" s="77">
        <v>2.88</v>
      </c>
      <c r="L20" t="s">
        <v>105</v>
      </c>
      <c r="M20" s="77">
        <v>4</v>
      </c>
      <c r="N20" s="77">
        <v>0.13</v>
      </c>
      <c r="O20" s="77">
        <v>176234</v>
      </c>
      <c r="P20" s="77">
        <v>117.3</v>
      </c>
      <c r="Q20" s="77">
        <v>0</v>
      </c>
      <c r="R20" s="77">
        <v>206.72248200000001</v>
      </c>
      <c r="S20" s="77">
        <v>0.01</v>
      </c>
      <c r="T20" s="77">
        <v>0.36</v>
      </c>
      <c r="U20" s="77">
        <v>7.0000000000000007E-2</v>
      </c>
    </row>
    <row r="21" spans="2:21">
      <c r="B21" t="s">
        <v>346</v>
      </c>
      <c r="C21" t="s">
        <v>347</v>
      </c>
      <c r="D21" t="s">
        <v>103</v>
      </c>
      <c r="E21" t="s">
        <v>126</v>
      </c>
      <c r="F21" t="s">
        <v>332</v>
      </c>
      <c r="G21" t="s">
        <v>326</v>
      </c>
      <c r="H21" t="s">
        <v>210</v>
      </c>
      <c r="I21" t="s">
        <v>211</v>
      </c>
      <c r="J21" t="s">
        <v>348</v>
      </c>
      <c r="K21" s="77">
        <v>0.56000000000000005</v>
      </c>
      <c r="L21" t="s">
        <v>105</v>
      </c>
      <c r="M21" s="77">
        <v>2.58</v>
      </c>
      <c r="N21" s="77">
        <v>0.22</v>
      </c>
      <c r="O21" s="77">
        <v>8188</v>
      </c>
      <c r="P21" s="77">
        <v>105.8</v>
      </c>
      <c r="Q21" s="77">
        <v>0</v>
      </c>
      <c r="R21" s="77">
        <v>8.6629039999999993</v>
      </c>
      <c r="S21" s="77">
        <v>0</v>
      </c>
      <c r="T21" s="77">
        <v>0.02</v>
      </c>
      <c r="U21" s="77">
        <v>0</v>
      </c>
    </row>
    <row r="22" spans="2:21">
      <c r="B22" t="s">
        <v>349</v>
      </c>
      <c r="C22" t="s">
        <v>350</v>
      </c>
      <c r="D22" t="s">
        <v>103</v>
      </c>
      <c r="E22" t="s">
        <v>126</v>
      </c>
      <c r="F22" t="s">
        <v>332</v>
      </c>
      <c r="G22" t="s">
        <v>326</v>
      </c>
      <c r="H22" t="s">
        <v>210</v>
      </c>
      <c r="I22" t="s">
        <v>211</v>
      </c>
      <c r="J22" t="s">
        <v>351</v>
      </c>
      <c r="K22" s="77">
        <v>11.46</v>
      </c>
      <c r="L22" t="s">
        <v>105</v>
      </c>
      <c r="M22" s="77">
        <v>0.47</v>
      </c>
      <c r="N22" s="77">
        <v>0.85</v>
      </c>
      <c r="O22" s="77">
        <v>358871</v>
      </c>
      <c r="P22" s="77">
        <v>100.21</v>
      </c>
      <c r="Q22" s="77">
        <v>0</v>
      </c>
      <c r="R22" s="77">
        <v>359.62462909999999</v>
      </c>
      <c r="S22" s="77">
        <v>0.05</v>
      </c>
      <c r="T22" s="77">
        <v>0.63</v>
      </c>
      <c r="U22" s="77">
        <v>0.12</v>
      </c>
    </row>
    <row r="23" spans="2:21">
      <c r="B23" t="s">
        <v>352</v>
      </c>
      <c r="C23" t="s">
        <v>353</v>
      </c>
      <c r="D23" t="s">
        <v>103</v>
      </c>
      <c r="E23" t="s">
        <v>126</v>
      </c>
      <c r="F23" t="s">
        <v>354</v>
      </c>
      <c r="G23" t="s">
        <v>326</v>
      </c>
      <c r="H23" t="s">
        <v>210</v>
      </c>
      <c r="I23" t="s">
        <v>211</v>
      </c>
      <c r="J23" t="s">
        <v>243</v>
      </c>
      <c r="K23" s="77">
        <v>5.23</v>
      </c>
      <c r="L23" t="s">
        <v>105</v>
      </c>
      <c r="M23" s="77">
        <v>0.6</v>
      </c>
      <c r="N23" s="77">
        <v>0.66</v>
      </c>
      <c r="O23" s="77">
        <v>9967</v>
      </c>
      <c r="P23" s="77">
        <v>100.6</v>
      </c>
      <c r="Q23" s="77">
        <v>0</v>
      </c>
      <c r="R23" s="77">
        <v>10.026802</v>
      </c>
      <c r="S23" s="77">
        <v>0</v>
      </c>
      <c r="T23" s="77">
        <v>0.02</v>
      </c>
      <c r="U23" s="77">
        <v>0</v>
      </c>
    </row>
    <row r="24" spans="2:21">
      <c r="B24" t="s">
        <v>355</v>
      </c>
      <c r="C24" t="s">
        <v>356</v>
      </c>
      <c r="D24" t="s">
        <v>103</v>
      </c>
      <c r="E24" t="s">
        <v>126</v>
      </c>
      <c r="F24" t="s">
        <v>354</v>
      </c>
      <c r="G24" t="s">
        <v>326</v>
      </c>
      <c r="H24" t="s">
        <v>210</v>
      </c>
      <c r="I24" t="s">
        <v>211</v>
      </c>
      <c r="J24" t="s">
        <v>339</v>
      </c>
      <c r="K24" s="77">
        <v>3.75</v>
      </c>
      <c r="L24" t="s">
        <v>105</v>
      </c>
      <c r="M24" s="77">
        <v>5</v>
      </c>
      <c r="N24" s="77">
        <v>0.28999999999999998</v>
      </c>
      <c r="O24" s="77">
        <v>537430</v>
      </c>
      <c r="P24" s="77">
        <v>125.14</v>
      </c>
      <c r="Q24" s="77">
        <v>0</v>
      </c>
      <c r="R24" s="77">
        <v>672.53990199999998</v>
      </c>
      <c r="S24" s="77">
        <v>0.02</v>
      </c>
      <c r="T24" s="77">
        <v>1.18</v>
      </c>
      <c r="U24" s="77">
        <v>0.22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354</v>
      </c>
      <c r="G25" t="s">
        <v>326</v>
      </c>
      <c r="H25" t="s">
        <v>210</v>
      </c>
      <c r="I25" t="s">
        <v>211</v>
      </c>
      <c r="J25" t="s">
        <v>345</v>
      </c>
      <c r="K25" s="77">
        <v>2.72</v>
      </c>
      <c r="L25" t="s">
        <v>105</v>
      </c>
      <c r="M25" s="77">
        <v>0.7</v>
      </c>
      <c r="N25" s="77">
        <v>0.09</v>
      </c>
      <c r="O25" s="77">
        <v>377859.07</v>
      </c>
      <c r="P25" s="77">
        <v>103.48</v>
      </c>
      <c r="Q25" s="77">
        <v>0</v>
      </c>
      <c r="R25" s="77">
        <v>391.00856563600001</v>
      </c>
      <c r="S25" s="77">
        <v>0.01</v>
      </c>
      <c r="T25" s="77">
        <v>0.68</v>
      </c>
      <c r="U25" s="77">
        <v>0.13</v>
      </c>
    </row>
    <row r="26" spans="2:21">
      <c r="B26" t="s">
        <v>359</v>
      </c>
      <c r="C26" t="s">
        <v>360</v>
      </c>
      <c r="D26" t="s">
        <v>103</v>
      </c>
      <c r="E26" t="s">
        <v>126</v>
      </c>
      <c r="F26" t="s">
        <v>361</v>
      </c>
      <c r="G26" t="s">
        <v>362</v>
      </c>
      <c r="H26" t="s">
        <v>363</v>
      </c>
      <c r="I26" t="s">
        <v>211</v>
      </c>
      <c r="J26" t="s">
        <v>364</v>
      </c>
      <c r="K26" s="77">
        <v>4.83</v>
      </c>
      <c r="L26" t="s">
        <v>105</v>
      </c>
      <c r="M26" s="77">
        <v>1.64</v>
      </c>
      <c r="N26" s="77">
        <v>0.79</v>
      </c>
      <c r="O26" s="77">
        <v>342000</v>
      </c>
      <c r="P26" s="77">
        <v>104.14</v>
      </c>
      <c r="Q26" s="77">
        <v>41.116</v>
      </c>
      <c r="R26" s="77">
        <v>397.27480000000003</v>
      </c>
      <c r="S26" s="77">
        <v>0.03</v>
      </c>
      <c r="T26" s="77">
        <v>0.69</v>
      </c>
      <c r="U26" s="77">
        <v>0.13</v>
      </c>
    </row>
    <row r="27" spans="2:21">
      <c r="B27" t="s">
        <v>365</v>
      </c>
      <c r="C27" t="s">
        <v>366</v>
      </c>
      <c r="D27" t="s">
        <v>103</v>
      </c>
      <c r="E27" t="s">
        <v>126</v>
      </c>
      <c r="F27" t="s">
        <v>361</v>
      </c>
      <c r="G27" t="s">
        <v>362</v>
      </c>
      <c r="H27" t="s">
        <v>367</v>
      </c>
      <c r="I27" t="s">
        <v>153</v>
      </c>
      <c r="J27" t="s">
        <v>368</v>
      </c>
      <c r="K27" s="77">
        <v>5.96</v>
      </c>
      <c r="L27" t="s">
        <v>105</v>
      </c>
      <c r="M27" s="77">
        <v>1.34</v>
      </c>
      <c r="N27" s="77">
        <v>1.29</v>
      </c>
      <c r="O27" s="77">
        <v>2912811</v>
      </c>
      <c r="P27" s="77">
        <v>102.3</v>
      </c>
      <c r="Q27" s="77">
        <v>0</v>
      </c>
      <c r="R27" s="77">
        <v>2979.8056529999999</v>
      </c>
      <c r="S27" s="77">
        <v>7.0000000000000007E-2</v>
      </c>
      <c r="T27" s="77">
        <v>5.21</v>
      </c>
      <c r="U27" s="77">
        <v>0.97</v>
      </c>
    </row>
    <row r="28" spans="2:21">
      <c r="B28" t="s">
        <v>369</v>
      </c>
      <c r="C28" t="s">
        <v>370</v>
      </c>
      <c r="D28" t="s">
        <v>103</v>
      </c>
      <c r="E28" t="s">
        <v>126</v>
      </c>
      <c r="F28" t="s">
        <v>361</v>
      </c>
      <c r="G28" t="s">
        <v>362</v>
      </c>
      <c r="H28" t="s">
        <v>363</v>
      </c>
      <c r="I28" t="s">
        <v>211</v>
      </c>
      <c r="J28" t="s">
        <v>371</v>
      </c>
      <c r="K28" s="77">
        <v>3.7</v>
      </c>
      <c r="L28" t="s">
        <v>105</v>
      </c>
      <c r="M28" s="77">
        <v>0.65</v>
      </c>
      <c r="N28" s="77">
        <v>0.39</v>
      </c>
      <c r="O28" s="77">
        <v>175000</v>
      </c>
      <c r="P28" s="77">
        <v>101.13</v>
      </c>
      <c r="Q28" s="77">
        <v>0</v>
      </c>
      <c r="R28" s="77">
        <v>176.97749999999999</v>
      </c>
      <c r="S28" s="77">
        <v>0.02</v>
      </c>
      <c r="T28" s="77">
        <v>0.31</v>
      </c>
      <c r="U28" s="77">
        <v>0.06</v>
      </c>
    </row>
    <row r="29" spans="2:21">
      <c r="B29" t="s">
        <v>372</v>
      </c>
      <c r="C29" t="s">
        <v>373</v>
      </c>
      <c r="D29" t="s">
        <v>103</v>
      </c>
      <c r="E29" t="s">
        <v>126</v>
      </c>
      <c r="F29" t="s">
        <v>374</v>
      </c>
      <c r="G29" t="s">
        <v>326</v>
      </c>
      <c r="H29" t="s">
        <v>363</v>
      </c>
      <c r="I29" t="s">
        <v>211</v>
      </c>
      <c r="J29" t="s">
        <v>348</v>
      </c>
      <c r="K29" s="77">
        <v>1.74</v>
      </c>
      <c r="L29" t="s">
        <v>105</v>
      </c>
      <c r="M29" s="77">
        <v>0.8</v>
      </c>
      <c r="N29" s="77">
        <v>-0.08</v>
      </c>
      <c r="O29" s="77">
        <v>660943</v>
      </c>
      <c r="P29" s="77">
        <v>103.38</v>
      </c>
      <c r="Q29" s="77">
        <v>0</v>
      </c>
      <c r="R29" s="77">
        <v>683.28287339999997</v>
      </c>
      <c r="S29" s="77">
        <v>0.1</v>
      </c>
      <c r="T29" s="77">
        <v>1.19</v>
      </c>
      <c r="U29" s="77">
        <v>0.22</v>
      </c>
    </row>
    <row r="30" spans="2:21">
      <c r="B30" t="s">
        <v>375</v>
      </c>
      <c r="C30" t="s">
        <v>376</v>
      </c>
      <c r="D30" t="s">
        <v>103</v>
      </c>
      <c r="E30" t="s">
        <v>126</v>
      </c>
      <c r="F30" t="s">
        <v>325</v>
      </c>
      <c r="G30" t="s">
        <v>326</v>
      </c>
      <c r="H30" t="s">
        <v>363</v>
      </c>
      <c r="I30" t="s">
        <v>211</v>
      </c>
      <c r="J30" t="s">
        <v>339</v>
      </c>
      <c r="K30" s="77">
        <v>2.27</v>
      </c>
      <c r="L30" t="s">
        <v>105</v>
      </c>
      <c r="M30" s="77">
        <v>3.4</v>
      </c>
      <c r="N30" s="77">
        <v>-0.01</v>
      </c>
      <c r="O30" s="77">
        <v>2873838</v>
      </c>
      <c r="P30" s="77">
        <v>113.83</v>
      </c>
      <c r="Q30" s="77">
        <v>0</v>
      </c>
      <c r="R30" s="77">
        <v>3271.2897954</v>
      </c>
      <c r="S30" s="77">
        <v>0.15</v>
      </c>
      <c r="T30" s="77">
        <v>5.72</v>
      </c>
      <c r="U30" s="77">
        <v>1.06</v>
      </c>
    </row>
    <row r="31" spans="2:21">
      <c r="B31" t="s">
        <v>377</v>
      </c>
      <c r="C31" t="s">
        <v>378</v>
      </c>
      <c r="D31" t="s">
        <v>103</v>
      </c>
      <c r="E31" t="s">
        <v>126</v>
      </c>
      <c r="F31" t="s">
        <v>332</v>
      </c>
      <c r="G31" t="s">
        <v>326</v>
      </c>
      <c r="H31" t="s">
        <v>363</v>
      </c>
      <c r="I31" t="s">
        <v>211</v>
      </c>
      <c r="J31" t="s">
        <v>379</v>
      </c>
      <c r="K31" s="77">
        <v>1.19</v>
      </c>
      <c r="L31" t="s">
        <v>105</v>
      </c>
      <c r="M31" s="77">
        <v>3</v>
      </c>
      <c r="N31" s="77">
        <v>-0.28999999999999998</v>
      </c>
      <c r="O31" s="77">
        <v>500000</v>
      </c>
      <c r="P31" s="77">
        <v>113.38</v>
      </c>
      <c r="Q31" s="77">
        <v>0</v>
      </c>
      <c r="R31" s="77">
        <v>566.9</v>
      </c>
      <c r="S31" s="77">
        <v>0.1</v>
      </c>
      <c r="T31" s="77">
        <v>0.99</v>
      </c>
      <c r="U31" s="77">
        <v>0.18</v>
      </c>
    </row>
    <row r="32" spans="2:21">
      <c r="B32" t="s">
        <v>380</v>
      </c>
      <c r="C32" t="s">
        <v>381</v>
      </c>
      <c r="D32" t="s">
        <v>103</v>
      </c>
      <c r="E32" t="s">
        <v>126</v>
      </c>
      <c r="F32" t="s">
        <v>382</v>
      </c>
      <c r="G32" t="s">
        <v>362</v>
      </c>
      <c r="H32" t="s">
        <v>367</v>
      </c>
      <c r="I32" t="s">
        <v>153</v>
      </c>
      <c r="J32" t="s">
        <v>383</v>
      </c>
      <c r="K32" s="77">
        <v>10.47</v>
      </c>
      <c r="L32" t="s">
        <v>105</v>
      </c>
      <c r="M32" s="77">
        <v>1.65</v>
      </c>
      <c r="N32" s="77">
        <v>1.88</v>
      </c>
      <c r="O32" s="77">
        <v>111000</v>
      </c>
      <c r="P32" s="77">
        <v>98.88</v>
      </c>
      <c r="Q32" s="77">
        <v>0</v>
      </c>
      <c r="R32" s="77">
        <v>109.7568</v>
      </c>
      <c r="S32" s="77">
        <v>0.03</v>
      </c>
      <c r="T32" s="77">
        <v>0.19</v>
      </c>
      <c r="U32" s="77">
        <v>0.04</v>
      </c>
    </row>
    <row r="33" spans="2:21">
      <c r="B33" t="s">
        <v>384</v>
      </c>
      <c r="C33" t="s">
        <v>385</v>
      </c>
      <c r="D33" t="s">
        <v>103</v>
      </c>
      <c r="E33" t="s">
        <v>126</v>
      </c>
      <c r="F33" t="s">
        <v>382</v>
      </c>
      <c r="G33" t="s">
        <v>362</v>
      </c>
      <c r="H33" t="s">
        <v>367</v>
      </c>
      <c r="I33" t="s">
        <v>153</v>
      </c>
      <c r="J33" t="s">
        <v>383</v>
      </c>
      <c r="K33" s="77">
        <v>6.92</v>
      </c>
      <c r="L33" t="s">
        <v>105</v>
      </c>
      <c r="M33" s="77">
        <v>0.83</v>
      </c>
      <c r="N33" s="77">
        <v>1.05</v>
      </c>
      <c r="O33" s="77">
        <v>758000</v>
      </c>
      <c r="P33" s="77">
        <v>99.55</v>
      </c>
      <c r="Q33" s="77">
        <v>0</v>
      </c>
      <c r="R33" s="77">
        <v>754.58900000000006</v>
      </c>
      <c r="S33" s="77">
        <v>0.05</v>
      </c>
      <c r="T33" s="77">
        <v>1.32</v>
      </c>
      <c r="U33" s="77">
        <v>0.25</v>
      </c>
    </row>
    <row r="34" spans="2:21">
      <c r="B34" t="s">
        <v>386</v>
      </c>
      <c r="C34" t="s">
        <v>387</v>
      </c>
      <c r="D34" t="s">
        <v>103</v>
      </c>
      <c r="E34" t="s">
        <v>126</v>
      </c>
      <c r="F34" t="s">
        <v>354</v>
      </c>
      <c r="G34" t="s">
        <v>326</v>
      </c>
      <c r="H34" t="s">
        <v>363</v>
      </c>
      <c r="I34" t="s">
        <v>211</v>
      </c>
      <c r="J34" t="s">
        <v>388</v>
      </c>
      <c r="K34" s="77">
        <v>3.71</v>
      </c>
      <c r="L34" t="s">
        <v>105</v>
      </c>
      <c r="M34" s="77">
        <v>4.2</v>
      </c>
      <c r="N34" s="77">
        <v>0.31</v>
      </c>
      <c r="O34" s="77">
        <v>900000</v>
      </c>
      <c r="P34" s="77">
        <v>117.76</v>
      </c>
      <c r="Q34" s="77">
        <v>0</v>
      </c>
      <c r="R34" s="77">
        <v>1059.8399999999999</v>
      </c>
      <c r="S34" s="77">
        <v>0.09</v>
      </c>
      <c r="T34" s="77">
        <v>1.85</v>
      </c>
      <c r="U34" s="77">
        <v>0.34</v>
      </c>
    </row>
    <row r="35" spans="2:21">
      <c r="B35" t="s">
        <v>389</v>
      </c>
      <c r="C35" t="s">
        <v>390</v>
      </c>
      <c r="D35" t="s">
        <v>103</v>
      </c>
      <c r="E35" t="s">
        <v>126</v>
      </c>
      <c r="F35" t="s">
        <v>354</v>
      </c>
      <c r="G35" t="s">
        <v>326</v>
      </c>
      <c r="H35" t="s">
        <v>363</v>
      </c>
      <c r="I35" t="s">
        <v>211</v>
      </c>
      <c r="J35" t="s">
        <v>391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1770600.4</v>
      </c>
      <c r="P35" s="77">
        <v>130.86000000000001</v>
      </c>
      <c r="Q35" s="77">
        <v>0</v>
      </c>
      <c r="R35" s="77">
        <v>2317.0076834400002</v>
      </c>
      <c r="S35" s="77">
        <v>0.08</v>
      </c>
      <c r="T35" s="77">
        <v>4.05</v>
      </c>
      <c r="U35" s="77">
        <v>0.75</v>
      </c>
    </row>
    <row r="36" spans="2:21">
      <c r="B36" t="s">
        <v>392</v>
      </c>
      <c r="C36" t="s">
        <v>393</v>
      </c>
      <c r="D36" t="s">
        <v>103</v>
      </c>
      <c r="E36" t="s">
        <v>126</v>
      </c>
      <c r="F36" t="s">
        <v>354</v>
      </c>
      <c r="G36" t="s">
        <v>326</v>
      </c>
      <c r="H36" t="s">
        <v>363</v>
      </c>
      <c r="I36" t="s">
        <v>211</v>
      </c>
      <c r="J36" t="s">
        <v>394</v>
      </c>
      <c r="K36" s="77">
        <v>2.82</v>
      </c>
      <c r="L36" t="s">
        <v>105</v>
      </c>
      <c r="M36" s="77">
        <v>4</v>
      </c>
      <c r="N36" s="77">
        <v>0.12</v>
      </c>
      <c r="O36" s="77">
        <v>1067624</v>
      </c>
      <c r="P36" s="77">
        <v>118.31</v>
      </c>
      <c r="Q36" s="77">
        <v>0</v>
      </c>
      <c r="R36" s="77">
        <v>1263.1059544</v>
      </c>
      <c r="S36" s="77">
        <v>0.04</v>
      </c>
      <c r="T36" s="77">
        <v>2.21</v>
      </c>
      <c r="U36" s="77">
        <v>0.41</v>
      </c>
    </row>
    <row r="37" spans="2:21">
      <c r="B37" t="s">
        <v>395</v>
      </c>
      <c r="C37" t="s">
        <v>396</v>
      </c>
      <c r="D37" t="s">
        <v>103</v>
      </c>
      <c r="E37" t="s">
        <v>126</v>
      </c>
      <c r="F37" t="s">
        <v>397</v>
      </c>
      <c r="G37" t="s">
        <v>362</v>
      </c>
      <c r="H37" t="s">
        <v>398</v>
      </c>
      <c r="I37" t="s">
        <v>211</v>
      </c>
      <c r="J37" t="s">
        <v>399</v>
      </c>
      <c r="K37" s="77">
        <v>5.68</v>
      </c>
      <c r="L37" t="s">
        <v>105</v>
      </c>
      <c r="M37" s="77">
        <v>2.34</v>
      </c>
      <c r="N37" s="77">
        <v>1.35</v>
      </c>
      <c r="O37" s="77">
        <v>1020509.12</v>
      </c>
      <c r="P37" s="77">
        <v>106.21</v>
      </c>
      <c r="Q37" s="77">
        <v>0</v>
      </c>
      <c r="R37" s="77">
        <v>1083.8827363519999</v>
      </c>
      <c r="S37" s="77">
        <v>0.05</v>
      </c>
      <c r="T37" s="77">
        <v>1.89</v>
      </c>
      <c r="U37" s="77">
        <v>0.35</v>
      </c>
    </row>
    <row r="38" spans="2:21">
      <c r="B38" t="s">
        <v>400</v>
      </c>
      <c r="C38" t="s">
        <v>401</v>
      </c>
      <c r="D38" t="s">
        <v>103</v>
      </c>
      <c r="E38" t="s">
        <v>126</v>
      </c>
      <c r="F38" t="s">
        <v>402</v>
      </c>
      <c r="G38" t="s">
        <v>362</v>
      </c>
      <c r="H38" t="s">
        <v>398</v>
      </c>
      <c r="I38" t="s">
        <v>211</v>
      </c>
      <c r="J38" t="s">
        <v>403</v>
      </c>
      <c r="K38" s="77">
        <v>2.71</v>
      </c>
      <c r="L38" t="s">
        <v>105</v>
      </c>
      <c r="M38" s="77">
        <v>4.8</v>
      </c>
      <c r="N38" s="77">
        <v>0.42</v>
      </c>
      <c r="O38" s="77">
        <v>939112</v>
      </c>
      <c r="P38" s="77">
        <v>114.4</v>
      </c>
      <c r="Q38" s="77">
        <v>45.97513</v>
      </c>
      <c r="R38" s="77">
        <v>1120.319258</v>
      </c>
      <c r="S38" s="77">
        <v>7.0000000000000007E-2</v>
      </c>
      <c r="T38" s="77">
        <v>1.96</v>
      </c>
      <c r="U38" s="77">
        <v>0.36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402</v>
      </c>
      <c r="G39" t="s">
        <v>362</v>
      </c>
      <c r="H39" t="s">
        <v>398</v>
      </c>
      <c r="I39" t="s">
        <v>211</v>
      </c>
      <c r="J39" t="s">
        <v>406</v>
      </c>
      <c r="K39" s="77">
        <v>1.47</v>
      </c>
      <c r="L39" t="s">
        <v>105</v>
      </c>
      <c r="M39" s="77">
        <v>4.9000000000000004</v>
      </c>
      <c r="N39" s="77">
        <v>-0.2</v>
      </c>
      <c r="O39" s="77">
        <v>67530</v>
      </c>
      <c r="P39" s="77">
        <v>119.28</v>
      </c>
      <c r="Q39" s="77">
        <v>0</v>
      </c>
      <c r="R39" s="77">
        <v>80.549784000000002</v>
      </c>
      <c r="S39" s="77">
        <v>0.02</v>
      </c>
      <c r="T39" s="77">
        <v>0.14000000000000001</v>
      </c>
      <c r="U39" s="77">
        <v>0.03</v>
      </c>
    </row>
    <row r="40" spans="2:21">
      <c r="B40" t="s">
        <v>407</v>
      </c>
      <c r="C40" t="s">
        <v>408</v>
      </c>
      <c r="D40" t="s">
        <v>103</v>
      </c>
      <c r="E40" t="s">
        <v>126</v>
      </c>
      <c r="F40" t="s">
        <v>402</v>
      </c>
      <c r="G40" t="s">
        <v>362</v>
      </c>
      <c r="H40" t="s">
        <v>398</v>
      </c>
      <c r="I40" t="s">
        <v>211</v>
      </c>
      <c r="J40" t="s">
        <v>409</v>
      </c>
      <c r="K40" s="77">
        <v>6.67</v>
      </c>
      <c r="L40" t="s">
        <v>105</v>
      </c>
      <c r="M40" s="77">
        <v>3.2</v>
      </c>
      <c r="N40" s="77">
        <v>1.61</v>
      </c>
      <c r="O40" s="77">
        <v>1027512</v>
      </c>
      <c r="P40" s="77">
        <v>110.62</v>
      </c>
      <c r="Q40" s="77">
        <v>32.880380000000002</v>
      </c>
      <c r="R40" s="77">
        <v>1169.5141544000001</v>
      </c>
      <c r="S40" s="77">
        <v>0.06</v>
      </c>
      <c r="T40" s="77">
        <v>2.04</v>
      </c>
      <c r="U40" s="77">
        <v>0.38</v>
      </c>
    </row>
    <row r="41" spans="2:21">
      <c r="B41" t="s">
        <v>410</v>
      </c>
      <c r="C41" t="s">
        <v>411</v>
      </c>
      <c r="D41" t="s">
        <v>103</v>
      </c>
      <c r="E41" t="s">
        <v>126</v>
      </c>
      <c r="F41" t="s">
        <v>397</v>
      </c>
      <c r="G41" t="s">
        <v>362</v>
      </c>
      <c r="H41" t="s">
        <v>398</v>
      </c>
      <c r="I41" t="s">
        <v>211</v>
      </c>
      <c r="J41" t="s">
        <v>412</v>
      </c>
      <c r="K41" s="77">
        <v>2.2999999999999998</v>
      </c>
      <c r="L41" t="s">
        <v>105</v>
      </c>
      <c r="M41" s="77">
        <v>3</v>
      </c>
      <c r="N41" s="77">
        <v>0.26</v>
      </c>
      <c r="O41" s="77">
        <v>126482.83</v>
      </c>
      <c r="P41" s="77">
        <v>108.9</v>
      </c>
      <c r="Q41" s="77">
        <v>0</v>
      </c>
      <c r="R41" s="77">
        <v>137.73980187000001</v>
      </c>
      <c r="S41" s="77">
        <v>0.02</v>
      </c>
      <c r="T41" s="77">
        <v>0.24</v>
      </c>
      <c r="U41" s="77">
        <v>0.04</v>
      </c>
    </row>
    <row r="42" spans="2:21">
      <c r="B42" t="s">
        <v>413</v>
      </c>
      <c r="C42" t="s">
        <v>414</v>
      </c>
      <c r="D42" t="s">
        <v>103</v>
      </c>
      <c r="E42" t="s">
        <v>126</v>
      </c>
      <c r="F42" t="s">
        <v>415</v>
      </c>
      <c r="G42" t="s">
        <v>362</v>
      </c>
      <c r="H42" t="s">
        <v>398</v>
      </c>
      <c r="I42" t="s">
        <v>211</v>
      </c>
      <c r="J42" t="s">
        <v>416</v>
      </c>
      <c r="K42" s="77">
        <v>6.68</v>
      </c>
      <c r="L42" t="s">
        <v>105</v>
      </c>
      <c r="M42" s="77">
        <v>2.15</v>
      </c>
      <c r="N42" s="77">
        <v>1.63</v>
      </c>
      <c r="O42" s="77">
        <v>1401970.35</v>
      </c>
      <c r="P42" s="77">
        <v>105.84</v>
      </c>
      <c r="Q42" s="77">
        <v>0</v>
      </c>
      <c r="R42" s="77">
        <v>1483.84541844</v>
      </c>
      <c r="S42" s="77">
        <v>0.18</v>
      </c>
      <c r="T42" s="77">
        <v>2.59</v>
      </c>
      <c r="U42" s="77">
        <v>0.48</v>
      </c>
    </row>
    <row r="43" spans="2:21">
      <c r="B43" t="s">
        <v>417</v>
      </c>
      <c r="C43" t="s">
        <v>418</v>
      </c>
      <c r="D43" t="s">
        <v>103</v>
      </c>
      <c r="E43" t="s">
        <v>126</v>
      </c>
      <c r="F43" t="s">
        <v>415</v>
      </c>
      <c r="G43" t="s">
        <v>362</v>
      </c>
      <c r="H43" t="s">
        <v>398</v>
      </c>
      <c r="I43" t="s">
        <v>211</v>
      </c>
      <c r="J43" t="s">
        <v>419</v>
      </c>
      <c r="K43" s="77">
        <v>7.26</v>
      </c>
      <c r="L43" t="s">
        <v>105</v>
      </c>
      <c r="M43" s="77">
        <v>2.35</v>
      </c>
      <c r="N43" s="77">
        <v>1.88</v>
      </c>
      <c r="O43" s="77">
        <v>84390</v>
      </c>
      <c r="P43" s="77">
        <v>105.36</v>
      </c>
      <c r="Q43" s="77">
        <v>0</v>
      </c>
      <c r="R43" s="77">
        <v>88.913303999999997</v>
      </c>
      <c r="S43" s="77">
        <v>0.02</v>
      </c>
      <c r="T43" s="77">
        <v>0.16</v>
      </c>
      <c r="U43" s="77">
        <v>0.03</v>
      </c>
    </row>
    <row r="44" spans="2:21">
      <c r="B44" t="s">
        <v>420</v>
      </c>
      <c r="C44" t="s">
        <v>421</v>
      </c>
      <c r="D44" t="s">
        <v>103</v>
      </c>
      <c r="E44" t="s">
        <v>126</v>
      </c>
      <c r="F44" t="s">
        <v>422</v>
      </c>
      <c r="G44" t="s">
        <v>362</v>
      </c>
      <c r="H44" t="s">
        <v>398</v>
      </c>
      <c r="I44" t="s">
        <v>211</v>
      </c>
      <c r="J44" t="s">
        <v>423</v>
      </c>
      <c r="K44" s="77">
        <v>4.17</v>
      </c>
      <c r="L44" t="s">
        <v>105</v>
      </c>
      <c r="M44" s="77">
        <v>4</v>
      </c>
      <c r="N44" s="77">
        <v>0.6</v>
      </c>
      <c r="O44" s="77">
        <v>221509</v>
      </c>
      <c r="P44" s="77">
        <v>115.9</v>
      </c>
      <c r="Q44" s="77">
        <v>0</v>
      </c>
      <c r="R44" s="77">
        <v>256.72893099999999</v>
      </c>
      <c r="S44" s="77">
        <v>0.03</v>
      </c>
      <c r="T44" s="77">
        <v>0.45</v>
      </c>
      <c r="U44" s="77">
        <v>0.08</v>
      </c>
    </row>
    <row r="45" spans="2:21">
      <c r="B45" t="s">
        <v>424</v>
      </c>
      <c r="C45" t="s">
        <v>425</v>
      </c>
      <c r="D45" t="s">
        <v>103</v>
      </c>
      <c r="E45" t="s">
        <v>126</v>
      </c>
      <c r="F45" t="s">
        <v>422</v>
      </c>
      <c r="G45" t="s">
        <v>362</v>
      </c>
      <c r="H45" t="s">
        <v>398</v>
      </c>
      <c r="I45" t="s">
        <v>211</v>
      </c>
      <c r="J45" t="s">
        <v>426</v>
      </c>
      <c r="K45" s="77">
        <v>8.2799999999999994</v>
      </c>
      <c r="L45" t="s">
        <v>105</v>
      </c>
      <c r="M45" s="77">
        <v>3.5</v>
      </c>
      <c r="N45" s="77">
        <v>2.0299999999999998</v>
      </c>
      <c r="O45" s="77">
        <v>251124</v>
      </c>
      <c r="P45" s="77">
        <v>115.62</v>
      </c>
      <c r="Q45" s="77">
        <v>0</v>
      </c>
      <c r="R45" s="77">
        <v>290.34956879999999</v>
      </c>
      <c r="S45" s="77">
        <v>0.09</v>
      </c>
      <c r="T45" s="77">
        <v>0.51</v>
      </c>
      <c r="U45" s="77">
        <v>0.09</v>
      </c>
    </row>
    <row r="46" spans="2:21">
      <c r="B46" t="s">
        <v>427</v>
      </c>
      <c r="C46" t="s">
        <v>428</v>
      </c>
      <c r="D46" t="s">
        <v>103</v>
      </c>
      <c r="E46" t="s">
        <v>126</v>
      </c>
      <c r="F46" t="s">
        <v>422</v>
      </c>
      <c r="G46" t="s">
        <v>362</v>
      </c>
      <c r="H46" t="s">
        <v>398</v>
      </c>
      <c r="I46" t="s">
        <v>211</v>
      </c>
      <c r="J46" t="s">
        <v>429</v>
      </c>
      <c r="K46" s="77">
        <v>6.94</v>
      </c>
      <c r="L46" t="s">
        <v>105</v>
      </c>
      <c r="M46" s="77">
        <v>4</v>
      </c>
      <c r="N46" s="77">
        <v>1.52</v>
      </c>
      <c r="O46" s="77">
        <v>437049.95</v>
      </c>
      <c r="P46" s="77">
        <v>120.32</v>
      </c>
      <c r="Q46" s="77">
        <v>0</v>
      </c>
      <c r="R46" s="77">
        <v>525.85849984000004</v>
      </c>
      <c r="S46" s="77">
        <v>0.06</v>
      </c>
      <c r="T46" s="77">
        <v>0.92</v>
      </c>
      <c r="U46" s="77">
        <v>0.17</v>
      </c>
    </row>
    <row r="47" spans="2:21">
      <c r="B47" t="s">
        <v>430</v>
      </c>
      <c r="C47" t="s">
        <v>431</v>
      </c>
      <c r="D47" t="s">
        <v>103</v>
      </c>
      <c r="E47" t="s">
        <v>126</v>
      </c>
      <c r="F47" t="s">
        <v>432</v>
      </c>
      <c r="G47" t="s">
        <v>135</v>
      </c>
      <c r="H47" t="s">
        <v>398</v>
      </c>
      <c r="I47" t="s">
        <v>211</v>
      </c>
      <c r="J47" t="s">
        <v>433</v>
      </c>
      <c r="K47" s="77">
        <v>5.84</v>
      </c>
      <c r="L47" t="s">
        <v>105</v>
      </c>
      <c r="M47" s="77">
        <v>2.2000000000000002</v>
      </c>
      <c r="N47" s="77">
        <v>1.56</v>
      </c>
      <c r="O47" s="77">
        <v>586259</v>
      </c>
      <c r="P47" s="77">
        <v>104.18</v>
      </c>
      <c r="Q47" s="77">
        <v>0</v>
      </c>
      <c r="R47" s="77">
        <v>610.76462619999995</v>
      </c>
      <c r="S47" s="77">
        <v>7.0000000000000007E-2</v>
      </c>
      <c r="T47" s="77">
        <v>1.07</v>
      </c>
      <c r="U47" s="77">
        <v>0.2</v>
      </c>
    </row>
    <row r="48" spans="2:21">
      <c r="B48" t="s">
        <v>434</v>
      </c>
      <c r="C48" t="s">
        <v>435</v>
      </c>
      <c r="D48" t="s">
        <v>103</v>
      </c>
      <c r="E48" t="s">
        <v>126</v>
      </c>
      <c r="F48" t="s">
        <v>432</v>
      </c>
      <c r="G48" t="s">
        <v>135</v>
      </c>
      <c r="H48" t="s">
        <v>398</v>
      </c>
      <c r="I48" t="s">
        <v>211</v>
      </c>
      <c r="J48" t="s">
        <v>436</v>
      </c>
      <c r="K48" s="77">
        <v>2.36</v>
      </c>
      <c r="L48" t="s">
        <v>105</v>
      </c>
      <c r="M48" s="77">
        <v>3.7</v>
      </c>
      <c r="N48" s="77">
        <v>0.28999999999999998</v>
      </c>
      <c r="O48" s="77">
        <v>650000</v>
      </c>
      <c r="P48" s="77">
        <v>112.47</v>
      </c>
      <c r="Q48" s="77">
        <v>0</v>
      </c>
      <c r="R48" s="77">
        <v>731.05499999999995</v>
      </c>
      <c r="S48" s="77">
        <v>0.02</v>
      </c>
      <c r="T48" s="77">
        <v>1.28</v>
      </c>
      <c r="U48" s="77">
        <v>0.24</v>
      </c>
    </row>
    <row r="49" spans="2:21">
      <c r="B49" t="s">
        <v>437</v>
      </c>
      <c r="C49" t="s">
        <v>438</v>
      </c>
      <c r="D49" t="s">
        <v>103</v>
      </c>
      <c r="E49" t="s">
        <v>126</v>
      </c>
      <c r="F49" t="s">
        <v>374</v>
      </c>
      <c r="G49" t="s">
        <v>326</v>
      </c>
      <c r="H49" t="s">
        <v>398</v>
      </c>
      <c r="I49" t="s">
        <v>211</v>
      </c>
      <c r="J49" t="s">
        <v>439</v>
      </c>
      <c r="K49" s="77">
        <v>1.02</v>
      </c>
      <c r="L49" t="s">
        <v>105</v>
      </c>
      <c r="M49" s="77">
        <v>2.8</v>
      </c>
      <c r="N49" s="77">
        <v>-0.12</v>
      </c>
      <c r="O49" s="77">
        <v>436900</v>
      </c>
      <c r="P49" s="77">
        <v>104.98</v>
      </c>
      <c r="Q49" s="77">
        <v>12.476839999999999</v>
      </c>
      <c r="R49" s="77">
        <v>471.13445999999999</v>
      </c>
      <c r="S49" s="77">
        <v>0.04</v>
      </c>
      <c r="T49" s="77">
        <v>0.82</v>
      </c>
      <c r="U49" s="77">
        <v>0.15</v>
      </c>
    </row>
    <row r="50" spans="2:21">
      <c r="B50" t="s">
        <v>440</v>
      </c>
      <c r="C50" t="s">
        <v>441</v>
      </c>
      <c r="D50" t="s">
        <v>103</v>
      </c>
      <c r="E50" t="s">
        <v>126</v>
      </c>
      <c r="F50" t="s">
        <v>374</v>
      </c>
      <c r="G50" t="s">
        <v>326</v>
      </c>
      <c r="H50" t="s">
        <v>398</v>
      </c>
      <c r="I50" t="s">
        <v>211</v>
      </c>
      <c r="J50" t="s">
        <v>442</v>
      </c>
      <c r="K50" s="77">
        <v>1.56</v>
      </c>
      <c r="L50" t="s">
        <v>105</v>
      </c>
      <c r="M50" s="77">
        <v>3.1</v>
      </c>
      <c r="N50" s="77">
        <v>-0.17</v>
      </c>
      <c r="O50" s="77">
        <v>547243.5</v>
      </c>
      <c r="P50" s="77">
        <v>112.76</v>
      </c>
      <c r="Q50" s="77">
        <v>0</v>
      </c>
      <c r="R50" s="77">
        <v>617.07177060000004</v>
      </c>
      <c r="S50" s="77">
        <v>0.11</v>
      </c>
      <c r="T50" s="77">
        <v>1.08</v>
      </c>
      <c r="U50" s="77">
        <v>0.2</v>
      </c>
    </row>
    <row r="51" spans="2:21">
      <c r="B51" t="s">
        <v>443</v>
      </c>
      <c r="C51" t="s">
        <v>444</v>
      </c>
      <c r="D51" t="s">
        <v>103</v>
      </c>
      <c r="E51" t="s">
        <v>126</v>
      </c>
      <c r="F51" t="s">
        <v>445</v>
      </c>
      <c r="G51" t="s">
        <v>326</v>
      </c>
      <c r="H51" t="s">
        <v>398</v>
      </c>
      <c r="I51" t="s">
        <v>211</v>
      </c>
      <c r="J51" t="s">
        <v>446</v>
      </c>
      <c r="K51" s="77">
        <v>5.83</v>
      </c>
      <c r="L51" t="s">
        <v>105</v>
      </c>
      <c r="M51" s="77">
        <v>1.5</v>
      </c>
      <c r="N51" s="77">
        <v>0.82</v>
      </c>
      <c r="O51" s="77">
        <v>14952.51</v>
      </c>
      <c r="P51" s="77">
        <v>104.59</v>
      </c>
      <c r="Q51" s="77">
        <v>0</v>
      </c>
      <c r="R51" s="77">
        <v>15.638830209</v>
      </c>
      <c r="S51" s="77">
        <v>0</v>
      </c>
      <c r="T51" s="77">
        <v>0.03</v>
      </c>
      <c r="U51" s="77">
        <v>0.01</v>
      </c>
    </row>
    <row r="52" spans="2:21">
      <c r="B52" t="s">
        <v>447</v>
      </c>
      <c r="C52" t="s">
        <v>448</v>
      </c>
      <c r="D52" t="s">
        <v>103</v>
      </c>
      <c r="E52" t="s">
        <v>126</v>
      </c>
      <c r="F52" t="s">
        <v>445</v>
      </c>
      <c r="G52" t="s">
        <v>326</v>
      </c>
      <c r="H52" t="s">
        <v>398</v>
      </c>
      <c r="I52" t="s">
        <v>211</v>
      </c>
      <c r="J52" t="s">
        <v>449</v>
      </c>
      <c r="K52" s="77">
        <v>2.4900000000000002</v>
      </c>
      <c r="L52" t="s">
        <v>105</v>
      </c>
      <c r="M52" s="77">
        <v>3.55</v>
      </c>
      <c r="N52" s="77">
        <v>0.08</v>
      </c>
      <c r="O52" s="77">
        <v>148038.85999999999</v>
      </c>
      <c r="P52" s="77">
        <v>121.06</v>
      </c>
      <c r="Q52" s="77">
        <v>0</v>
      </c>
      <c r="R52" s="77">
        <v>179.21584391600001</v>
      </c>
      <c r="S52" s="77">
        <v>0.03</v>
      </c>
      <c r="T52" s="77">
        <v>0.31</v>
      </c>
      <c r="U52" s="77">
        <v>0.06</v>
      </c>
    </row>
    <row r="53" spans="2:21">
      <c r="B53" t="s">
        <v>450</v>
      </c>
      <c r="C53" t="s">
        <v>451</v>
      </c>
      <c r="D53" t="s">
        <v>103</v>
      </c>
      <c r="E53" t="s">
        <v>126</v>
      </c>
      <c r="F53" t="s">
        <v>445</v>
      </c>
      <c r="G53" t="s">
        <v>326</v>
      </c>
      <c r="H53" t="s">
        <v>398</v>
      </c>
      <c r="I53" t="s">
        <v>211</v>
      </c>
      <c r="J53" t="s">
        <v>452</v>
      </c>
      <c r="K53" s="77">
        <v>1.41</v>
      </c>
      <c r="L53" t="s">
        <v>105</v>
      </c>
      <c r="M53" s="77">
        <v>4.6500000000000004</v>
      </c>
      <c r="N53" s="77">
        <v>-0.31</v>
      </c>
      <c r="O53" s="77">
        <v>197337.22</v>
      </c>
      <c r="P53" s="77">
        <v>132.11000000000001</v>
      </c>
      <c r="Q53" s="77">
        <v>0</v>
      </c>
      <c r="R53" s="77">
        <v>260.70220134200002</v>
      </c>
      <c r="S53" s="77">
        <v>0.06</v>
      </c>
      <c r="T53" s="77">
        <v>0.46</v>
      </c>
      <c r="U53" s="77">
        <v>0.08</v>
      </c>
    </row>
    <row r="54" spans="2:21">
      <c r="B54" t="s">
        <v>453</v>
      </c>
      <c r="C54" t="s">
        <v>454</v>
      </c>
      <c r="D54" t="s">
        <v>103</v>
      </c>
      <c r="E54" t="s">
        <v>126</v>
      </c>
      <c r="F54" t="s">
        <v>455</v>
      </c>
      <c r="G54" t="s">
        <v>456</v>
      </c>
      <c r="H54" t="s">
        <v>457</v>
      </c>
      <c r="I54" t="s">
        <v>153</v>
      </c>
      <c r="J54" t="s">
        <v>458</v>
      </c>
      <c r="K54" s="77">
        <v>6.24</v>
      </c>
      <c r="L54" t="s">
        <v>105</v>
      </c>
      <c r="M54" s="77">
        <v>4.5</v>
      </c>
      <c r="N54" s="77">
        <v>1.27</v>
      </c>
      <c r="O54" s="77">
        <v>2361994</v>
      </c>
      <c r="P54" s="77">
        <v>125.35</v>
      </c>
      <c r="Q54" s="77">
        <v>0</v>
      </c>
      <c r="R54" s="77">
        <v>2960.7594789999998</v>
      </c>
      <c r="S54" s="77">
        <v>0.08</v>
      </c>
      <c r="T54" s="77">
        <v>5.17</v>
      </c>
      <c r="U54" s="77">
        <v>0.96</v>
      </c>
    </row>
    <row r="55" spans="2:21">
      <c r="B55" t="s">
        <v>459</v>
      </c>
      <c r="C55" t="s">
        <v>460</v>
      </c>
      <c r="D55" t="s">
        <v>103</v>
      </c>
      <c r="E55" t="s">
        <v>126</v>
      </c>
      <c r="F55" t="s">
        <v>455</v>
      </c>
      <c r="G55" t="s">
        <v>456</v>
      </c>
      <c r="H55" t="s">
        <v>457</v>
      </c>
      <c r="I55" t="s">
        <v>153</v>
      </c>
      <c r="J55" t="s">
        <v>461</v>
      </c>
      <c r="K55" s="77">
        <v>8.14</v>
      </c>
      <c r="L55" t="s">
        <v>105</v>
      </c>
      <c r="M55" s="77">
        <v>3.85</v>
      </c>
      <c r="N55" s="77">
        <v>1.61</v>
      </c>
      <c r="O55" s="77">
        <v>367064.02</v>
      </c>
      <c r="P55" s="77">
        <v>121.31</v>
      </c>
      <c r="Q55" s="77">
        <v>0</v>
      </c>
      <c r="R55" s="77">
        <v>445.28536266200001</v>
      </c>
      <c r="S55" s="77">
        <v>0.01</v>
      </c>
      <c r="T55" s="77">
        <v>0.78</v>
      </c>
      <c r="U55" s="77">
        <v>0.14000000000000001</v>
      </c>
    </row>
    <row r="56" spans="2:21">
      <c r="B56" t="s">
        <v>462</v>
      </c>
      <c r="C56" t="s">
        <v>463</v>
      </c>
      <c r="D56" t="s">
        <v>103</v>
      </c>
      <c r="E56" t="s">
        <v>126</v>
      </c>
      <c r="F56" t="s">
        <v>464</v>
      </c>
      <c r="G56" t="s">
        <v>326</v>
      </c>
      <c r="H56" t="s">
        <v>398</v>
      </c>
      <c r="I56" t="s">
        <v>211</v>
      </c>
      <c r="J56" t="s">
        <v>465</v>
      </c>
      <c r="K56" s="77">
        <v>2.38</v>
      </c>
      <c r="L56" t="s">
        <v>105</v>
      </c>
      <c r="M56" s="77">
        <v>3.85</v>
      </c>
      <c r="N56" s="77">
        <v>-0.12</v>
      </c>
      <c r="O56" s="77">
        <v>46250</v>
      </c>
      <c r="P56" s="77">
        <v>118.62</v>
      </c>
      <c r="Q56" s="77">
        <v>0</v>
      </c>
      <c r="R56" s="77">
        <v>54.861750000000001</v>
      </c>
      <c r="S56" s="77">
        <v>0.01</v>
      </c>
      <c r="T56" s="77">
        <v>0.1</v>
      </c>
      <c r="U56" s="77">
        <v>0.02</v>
      </c>
    </row>
    <row r="57" spans="2:21">
      <c r="B57" t="s">
        <v>466</v>
      </c>
      <c r="C57" t="s">
        <v>467</v>
      </c>
      <c r="D57" t="s">
        <v>103</v>
      </c>
      <c r="E57" t="s">
        <v>126</v>
      </c>
      <c r="F57" t="s">
        <v>325</v>
      </c>
      <c r="G57" t="s">
        <v>326</v>
      </c>
      <c r="H57" t="s">
        <v>398</v>
      </c>
      <c r="I57" t="s">
        <v>211</v>
      </c>
      <c r="J57" t="s">
        <v>468</v>
      </c>
      <c r="K57" s="77">
        <v>2.0099999999999998</v>
      </c>
      <c r="L57" t="s">
        <v>105</v>
      </c>
      <c r="M57" s="77">
        <v>5</v>
      </c>
      <c r="N57" s="77">
        <v>0.06</v>
      </c>
      <c r="O57" s="77">
        <v>300000</v>
      </c>
      <c r="P57" s="77">
        <v>122.46</v>
      </c>
      <c r="Q57" s="77">
        <v>0</v>
      </c>
      <c r="R57" s="77">
        <v>367.38</v>
      </c>
      <c r="S57" s="77">
        <v>0.03</v>
      </c>
      <c r="T57" s="77">
        <v>0.64</v>
      </c>
      <c r="U57" s="77">
        <v>0.12</v>
      </c>
    </row>
    <row r="58" spans="2:21">
      <c r="B58" t="s">
        <v>469</v>
      </c>
      <c r="C58" t="s">
        <v>470</v>
      </c>
      <c r="D58" t="s">
        <v>103</v>
      </c>
      <c r="E58" t="s">
        <v>126</v>
      </c>
      <c r="F58" t="s">
        <v>354</v>
      </c>
      <c r="G58" t="s">
        <v>326</v>
      </c>
      <c r="H58" t="s">
        <v>398</v>
      </c>
      <c r="I58" t="s">
        <v>211</v>
      </c>
      <c r="J58" t="s">
        <v>471</v>
      </c>
      <c r="K58" s="77">
        <v>1.9</v>
      </c>
      <c r="L58" t="s">
        <v>105</v>
      </c>
      <c r="M58" s="77">
        <v>6.5</v>
      </c>
      <c r="N58" s="77">
        <v>0.13</v>
      </c>
      <c r="O58" s="77">
        <v>253701</v>
      </c>
      <c r="P58" s="77">
        <v>125.3</v>
      </c>
      <c r="Q58" s="77">
        <v>4.5831</v>
      </c>
      <c r="R58" s="77">
        <v>322.47045300000002</v>
      </c>
      <c r="S58" s="77">
        <v>0.02</v>
      </c>
      <c r="T58" s="77">
        <v>0.56000000000000005</v>
      </c>
      <c r="U58" s="77">
        <v>0.1</v>
      </c>
    </row>
    <row r="59" spans="2:21">
      <c r="B59" t="s">
        <v>472</v>
      </c>
      <c r="C59" t="s">
        <v>473</v>
      </c>
      <c r="D59" t="s">
        <v>103</v>
      </c>
      <c r="E59" t="s">
        <v>126</v>
      </c>
      <c r="F59" t="s">
        <v>474</v>
      </c>
      <c r="G59" t="s">
        <v>362</v>
      </c>
      <c r="H59" t="s">
        <v>475</v>
      </c>
      <c r="I59" t="s">
        <v>153</v>
      </c>
      <c r="J59" t="s">
        <v>298</v>
      </c>
      <c r="K59" s="77">
        <v>4.75</v>
      </c>
      <c r="L59" t="s">
        <v>105</v>
      </c>
      <c r="M59" s="77">
        <v>4.75</v>
      </c>
      <c r="N59" s="77">
        <v>1.04</v>
      </c>
      <c r="O59" s="77">
        <v>1094846</v>
      </c>
      <c r="P59" s="77">
        <v>145.69999999999999</v>
      </c>
      <c r="Q59" s="77">
        <v>0</v>
      </c>
      <c r="R59" s="77">
        <v>1595.1906220000001</v>
      </c>
      <c r="S59" s="77">
        <v>0.06</v>
      </c>
      <c r="T59" s="77">
        <v>2.79</v>
      </c>
      <c r="U59" s="77">
        <v>0.52</v>
      </c>
    </row>
    <row r="60" spans="2:21">
      <c r="B60" t="s">
        <v>476</v>
      </c>
      <c r="C60" t="s">
        <v>477</v>
      </c>
      <c r="D60" t="s">
        <v>103</v>
      </c>
      <c r="E60" t="s">
        <v>126</v>
      </c>
      <c r="F60" t="s">
        <v>415</v>
      </c>
      <c r="G60" t="s">
        <v>362</v>
      </c>
      <c r="H60" t="s">
        <v>478</v>
      </c>
      <c r="I60" t="s">
        <v>211</v>
      </c>
      <c r="J60" t="s">
        <v>479</v>
      </c>
      <c r="K60" s="77">
        <v>2.5499999999999998</v>
      </c>
      <c r="L60" t="s">
        <v>105</v>
      </c>
      <c r="M60" s="77">
        <v>5.85</v>
      </c>
      <c r="N60" s="77">
        <v>0.6</v>
      </c>
      <c r="O60" s="77">
        <v>137258.54</v>
      </c>
      <c r="P60" s="77">
        <v>123.86</v>
      </c>
      <c r="Q60" s="77">
        <v>0</v>
      </c>
      <c r="R60" s="77">
        <v>170.00842764399999</v>
      </c>
      <c r="S60" s="77">
        <v>0.01</v>
      </c>
      <c r="T60" s="77">
        <v>0.3</v>
      </c>
      <c r="U60" s="77">
        <v>0.06</v>
      </c>
    </row>
    <row r="61" spans="2:21">
      <c r="B61" t="s">
        <v>480</v>
      </c>
      <c r="C61" t="s">
        <v>481</v>
      </c>
      <c r="D61" t="s">
        <v>103</v>
      </c>
      <c r="E61" t="s">
        <v>126</v>
      </c>
      <c r="F61" t="s">
        <v>415</v>
      </c>
      <c r="G61" t="s">
        <v>362</v>
      </c>
      <c r="H61" t="s">
        <v>478</v>
      </c>
      <c r="I61" t="s">
        <v>211</v>
      </c>
      <c r="J61" t="s">
        <v>348</v>
      </c>
      <c r="K61" s="77">
        <v>2.66</v>
      </c>
      <c r="L61" t="s">
        <v>105</v>
      </c>
      <c r="M61" s="77">
        <v>4.9000000000000004</v>
      </c>
      <c r="N61" s="77">
        <v>0.66</v>
      </c>
      <c r="O61" s="77">
        <v>213148.42</v>
      </c>
      <c r="P61" s="77">
        <v>116.15</v>
      </c>
      <c r="Q61" s="77">
        <v>0</v>
      </c>
      <c r="R61" s="77">
        <v>247.57188983</v>
      </c>
      <c r="S61" s="77">
        <v>0.03</v>
      </c>
      <c r="T61" s="77">
        <v>0.43</v>
      </c>
      <c r="U61" s="77">
        <v>0.08</v>
      </c>
    </row>
    <row r="62" spans="2:21">
      <c r="B62" t="s">
        <v>482</v>
      </c>
      <c r="C62" t="s">
        <v>483</v>
      </c>
      <c r="D62" t="s">
        <v>103</v>
      </c>
      <c r="E62" t="s">
        <v>126</v>
      </c>
      <c r="F62" t="s">
        <v>415</v>
      </c>
      <c r="G62" t="s">
        <v>362</v>
      </c>
      <c r="H62" t="s">
        <v>478</v>
      </c>
      <c r="I62" t="s">
        <v>211</v>
      </c>
      <c r="J62" t="s">
        <v>281</v>
      </c>
      <c r="K62" s="77">
        <v>6.11</v>
      </c>
      <c r="L62" t="s">
        <v>105</v>
      </c>
      <c r="M62" s="77">
        <v>2.2999999999999998</v>
      </c>
      <c r="N62" s="77">
        <v>1.99</v>
      </c>
      <c r="O62" s="77">
        <v>480588.29</v>
      </c>
      <c r="P62" s="77">
        <v>103.53</v>
      </c>
      <c r="Q62" s="77">
        <v>10.87054</v>
      </c>
      <c r="R62" s="77">
        <v>508.423596637</v>
      </c>
      <c r="S62" s="77">
        <v>0.03</v>
      </c>
      <c r="T62" s="77">
        <v>0.89</v>
      </c>
      <c r="U62" s="77">
        <v>0.17</v>
      </c>
    </row>
    <row r="63" spans="2:21">
      <c r="B63" t="s">
        <v>484</v>
      </c>
      <c r="C63" t="s">
        <v>485</v>
      </c>
      <c r="D63" t="s">
        <v>103</v>
      </c>
      <c r="E63" t="s">
        <v>126</v>
      </c>
      <c r="F63" t="s">
        <v>415</v>
      </c>
      <c r="G63" t="s">
        <v>362</v>
      </c>
      <c r="H63" t="s">
        <v>478</v>
      </c>
      <c r="I63" t="s">
        <v>211</v>
      </c>
      <c r="J63" t="s">
        <v>486</v>
      </c>
      <c r="K63" s="77">
        <v>7.54</v>
      </c>
      <c r="L63" t="s">
        <v>105</v>
      </c>
      <c r="M63" s="77">
        <v>2.25</v>
      </c>
      <c r="N63" s="77">
        <v>2.2000000000000002</v>
      </c>
      <c r="O63" s="77">
        <v>116000</v>
      </c>
      <c r="P63" s="77">
        <v>101.73</v>
      </c>
      <c r="Q63" s="77">
        <v>0.84750999999999999</v>
      </c>
      <c r="R63" s="77">
        <v>118.85431</v>
      </c>
      <c r="S63" s="77">
        <v>0.06</v>
      </c>
      <c r="T63" s="77">
        <v>0.21</v>
      </c>
      <c r="U63" s="77">
        <v>0.04</v>
      </c>
    </row>
    <row r="64" spans="2:21">
      <c r="B64" t="s">
        <v>487</v>
      </c>
      <c r="C64" t="s">
        <v>488</v>
      </c>
      <c r="D64" t="s">
        <v>103</v>
      </c>
      <c r="E64" t="s">
        <v>126</v>
      </c>
      <c r="F64" t="s">
        <v>489</v>
      </c>
      <c r="G64" t="s">
        <v>456</v>
      </c>
      <c r="H64" t="s">
        <v>478</v>
      </c>
      <c r="I64" t="s">
        <v>211</v>
      </c>
      <c r="J64" t="s">
        <v>490</v>
      </c>
      <c r="K64" s="77">
        <v>5.16</v>
      </c>
      <c r="L64" t="s">
        <v>105</v>
      </c>
      <c r="M64" s="77">
        <v>1.94</v>
      </c>
      <c r="N64" s="77">
        <v>1.04</v>
      </c>
      <c r="O64" s="77">
        <v>166176.63</v>
      </c>
      <c r="P64" s="77">
        <v>105.68</v>
      </c>
      <c r="Q64" s="77">
        <v>0</v>
      </c>
      <c r="R64" s="77">
        <v>175.615462584</v>
      </c>
      <c r="S64" s="77">
        <v>0.03</v>
      </c>
      <c r="T64" s="77">
        <v>0.31</v>
      </c>
      <c r="U64" s="77">
        <v>0.06</v>
      </c>
    </row>
    <row r="65" spans="2:21">
      <c r="B65" t="s">
        <v>491</v>
      </c>
      <c r="C65" t="s">
        <v>492</v>
      </c>
      <c r="D65" t="s">
        <v>103</v>
      </c>
      <c r="E65" t="s">
        <v>126</v>
      </c>
      <c r="F65" t="s">
        <v>489</v>
      </c>
      <c r="G65" t="s">
        <v>456</v>
      </c>
      <c r="H65" t="s">
        <v>478</v>
      </c>
      <c r="I65" t="s">
        <v>211</v>
      </c>
      <c r="J65" t="s">
        <v>493</v>
      </c>
      <c r="K65" s="77">
        <v>7.04</v>
      </c>
      <c r="L65" t="s">
        <v>105</v>
      </c>
      <c r="M65" s="77">
        <v>1.23</v>
      </c>
      <c r="N65" s="77">
        <v>1.71</v>
      </c>
      <c r="O65" s="77">
        <v>60</v>
      </c>
      <c r="P65" s="77">
        <v>97.38</v>
      </c>
      <c r="Q65" s="77">
        <v>0</v>
      </c>
      <c r="R65" s="77">
        <v>5.8428000000000001E-2</v>
      </c>
      <c r="S65" s="77">
        <v>0</v>
      </c>
      <c r="T65" s="77">
        <v>0</v>
      </c>
      <c r="U65" s="77">
        <v>0</v>
      </c>
    </row>
    <row r="66" spans="2:21">
      <c r="B66" t="s">
        <v>494</v>
      </c>
      <c r="C66" t="s">
        <v>495</v>
      </c>
      <c r="D66" t="s">
        <v>103</v>
      </c>
      <c r="E66" t="s">
        <v>126</v>
      </c>
      <c r="F66" t="s">
        <v>496</v>
      </c>
      <c r="G66" t="s">
        <v>497</v>
      </c>
      <c r="H66" t="s">
        <v>478</v>
      </c>
      <c r="I66" t="s">
        <v>211</v>
      </c>
      <c r="J66" t="s">
        <v>498</v>
      </c>
      <c r="K66" s="77">
        <v>8.43</v>
      </c>
      <c r="L66" t="s">
        <v>105</v>
      </c>
      <c r="M66" s="77">
        <v>5.15</v>
      </c>
      <c r="N66" s="77">
        <v>2.5299999999999998</v>
      </c>
      <c r="O66" s="77">
        <v>1155193</v>
      </c>
      <c r="P66" s="77">
        <v>149.30000000000001</v>
      </c>
      <c r="Q66" s="77">
        <v>0</v>
      </c>
      <c r="R66" s="77">
        <v>1724.7031489999999</v>
      </c>
      <c r="S66" s="77">
        <v>0.03</v>
      </c>
      <c r="T66" s="77">
        <v>3.01</v>
      </c>
      <c r="U66" s="77">
        <v>0.56000000000000005</v>
      </c>
    </row>
    <row r="67" spans="2:21">
      <c r="B67" t="s">
        <v>499</v>
      </c>
      <c r="C67" t="s">
        <v>500</v>
      </c>
      <c r="D67" t="s">
        <v>103</v>
      </c>
      <c r="E67" t="s">
        <v>126</v>
      </c>
      <c r="F67" t="s">
        <v>501</v>
      </c>
      <c r="G67" t="s">
        <v>362</v>
      </c>
      <c r="H67" t="s">
        <v>475</v>
      </c>
      <c r="I67" t="s">
        <v>153</v>
      </c>
      <c r="J67" t="s">
        <v>502</v>
      </c>
      <c r="K67" s="77">
        <v>5.93</v>
      </c>
      <c r="L67" t="s">
        <v>105</v>
      </c>
      <c r="M67" s="77">
        <v>1.34</v>
      </c>
      <c r="N67" s="77">
        <v>1.54</v>
      </c>
      <c r="O67" s="77">
        <v>314593.19</v>
      </c>
      <c r="P67" s="77">
        <v>100.12</v>
      </c>
      <c r="Q67" s="77">
        <v>0</v>
      </c>
      <c r="R67" s="77">
        <v>314.97070182800002</v>
      </c>
      <c r="S67" s="77">
        <v>0.09</v>
      </c>
      <c r="T67" s="77">
        <v>0.55000000000000004</v>
      </c>
      <c r="U67" s="77">
        <v>0.1</v>
      </c>
    </row>
    <row r="68" spans="2:21">
      <c r="B68" t="s">
        <v>503</v>
      </c>
      <c r="C68" t="s">
        <v>504</v>
      </c>
      <c r="D68" t="s">
        <v>103</v>
      </c>
      <c r="E68" t="s">
        <v>126</v>
      </c>
      <c r="F68" t="s">
        <v>501</v>
      </c>
      <c r="G68" t="s">
        <v>362</v>
      </c>
      <c r="H68" t="s">
        <v>475</v>
      </c>
      <c r="I68" t="s">
        <v>153</v>
      </c>
      <c r="J68" t="s">
        <v>505</v>
      </c>
      <c r="K68" s="77">
        <v>5.91</v>
      </c>
      <c r="L68" t="s">
        <v>105</v>
      </c>
      <c r="M68" s="77">
        <v>1.95</v>
      </c>
      <c r="N68" s="77">
        <v>1.93</v>
      </c>
      <c r="O68" s="77">
        <v>72632</v>
      </c>
      <c r="P68" s="77">
        <v>101.1</v>
      </c>
      <c r="Q68" s="77">
        <v>0</v>
      </c>
      <c r="R68" s="77">
        <v>73.430952000000005</v>
      </c>
      <c r="S68" s="77">
        <v>0.01</v>
      </c>
      <c r="T68" s="77">
        <v>0.13</v>
      </c>
      <c r="U68" s="77">
        <v>0.02</v>
      </c>
    </row>
    <row r="69" spans="2:21">
      <c r="B69" t="s">
        <v>506</v>
      </c>
      <c r="C69" t="s">
        <v>507</v>
      </c>
      <c r="D69" t="s">
        <v>103</v>
      </c>
      <c r="E69" t="s">
        <v>126</v>
      </c>
      <c r="F69" t="s">
        <v>501</v>
      </c>
      <c r="G69" t="s">
        <v>362</v>
      </c>
      <c r="H69" t="s">
        <v>478</v>
      </c>
      <c r="I69" t="s">
        <v>211</v>
      </c>
      <c r="J69" t="s">
        <v>508</v>
      </c>
      <c r="K69" s="77">
        <v>0.73</v>
      </c>
      <c r="L69" t="s">
        <v>105</v>
      </c>
      <c r="M69" s="77">
        <v>4.8499999999999996</v>
      </c>
      <c r="N69" s="77">
        <v>1.37</v>
      </c>
      <c r="O69" s="77">
        <v>886.66</v>
      </c>
      <c r="P69" s="77">
        <v>125.96</v>
      </c>
      <c r="Q69" s="77">
        <v>0</v>
      </c>
      <c r="R69" s="77">
        <v>1.1168369359999999</v>
      </c>
      <c r="S69" s="77">
        <v>0</v>
      </c>
      <c r="T69" s="77">
        <v>0</v>
      </c>
      <c r="U69" s="77">
        <v>0</v>
      </c>
    </row>
    <row r="70" spans="2:21">
      <c r="B70" t="s">
        <v>509</v>
      </c>
      <c r="C70" t="s">
        <v>510</v>
      </c>
      <c r="D70" t="s">
        <v>103</v>
      </c>
      <c r="E70" t="s">
        <v>126</v>
      </c>
      <c r="F70" t="s">
        <v>501</v>
      </c>
      <c r="G70" t="s">
        <v>362</v>
      </c>
      <c r="H70" t="s">
        <v>475</v>
      </c>
      <c r="I70" t="s">
        <v>153</v>
      </c>
      <c r="J70" t="s">
        <v>511</v>
      </c>
      <c r="K70" s="77">
        <v>5.07</v>
      </c>
      <c r="L70" t="s">
        <v>105</v>
      </c>
      <c r="M70" s="77">
        <v>2.5</v>
      </c>
      <c r="N70" s="77">
        <v>1.46</v>
      </c>
      <c r="O70" s="77">
        <v>38588.410000000003</v>
      </c>
      <c r="P70" s="77">
        <v>105.93</v>
      </c>
      <c r="Q70" s="77">
        <v>0</v>
      </c>
      <c r="R70" s="77">
        <v>40.876702713</v>
      </c>
      <c r="S70" s="77">
        <v>0.01</v>
      </c>
      <c r="T70" s="77">
        <v>7.0000000000000007E-2</v>
      </c>
      <c r="U70" s="77">
        <v>0.01</v>
      </c>
    </row>
    <row r="71" spans="2:21">
      <c r="B71" t="s">
        <v>512</v>
      </c>
      <c r="C71" t="s">
        <v>513</v>
      </c>
      <c r="D71" t="s">
        <v>103</v>
      </c>
      <c r="E71" t="s">
        <v>126</v>
      </c>
      <c r="F71" t="s">
        <v>514</v>
      </c>
      <c r="G71" t="s">
        <v>362</v>
      </c>
      <c r="H71" t="s">
        <v>475</v>
      </c>
      <c r="I71" t="s">
        <v>153</v>
      </c>
      <c r="J71" t="s">
        <v>515</v>
      </c>
      <c r="K71" s="77">
        <v>1.8</v>
      </c>
      <c r="L71" t="s">
        <v>105</v>
      </c>
      <c r="M71" s="77">
        <v>5.0999999999999996</v>
      </c>
      <c r="N71" s="77">
        <v>0.85</v>
      </c>
      <c r="O71" s="77">
        <v>486838</v>
      </c>
      <c r="P71" s="77">
        <v>129.46</v>
      </c>
      <c r="Q71" s="77">
        <v>0</v>
      </c>
      <c r="R71" s="77">
        <v>630.2604748</v>
      </c>
      <c r="S71" s="77">
        <v>0.02</v>
      </c>
      <c r="T71" s="77">
        <v>1.1000000000000001</v>
      </c>
      <c r="U71" s="77">
        <v>0.2</v>
      </c>
    </row>
    <row r="72" spans="2:21">
      <c r="B72" t="s">
        <v>516</v>
      </c>
      <c r="C72" t="s">
        <v>517</v>
      </c>
      <c r="D72" t="s">
        <v>103</v>
      </c>
      <c r="E72" t="s">
        <v>126</v>
      </c>
      <c r="F72" t="s">
        <v>514</v>
      </c>
      <c r="G72" t="s">
        <v>362</v>
      </c>
      <c r="H72" t="s">
        <v>475</v>
      </c>
      <c r="I72" t="s">
        <v>153</v>
      </c>
      <c r="J72" t="s">
        <v>471</v>
      </c>
      <c r="K72" s="77">
        <v>0.01</v>
      </c>
      <c r="L72" t="s">
        <v>105</v>
      </c>
      <c r="M72" s="77">
        <v>5.3</v>
      </c>
      <c r="N72" s="77">
        <v>0.01</v>
      </c>
      <c r="O72" s="77">
        <v>1676</v>
      </c>
      <c r="P72" s="77">
        <v>120.59</v>
      </c>
      <c r="Q72" s="77">
        <v>0</v>
      </c>
      <c r="R72" s="77">
        <v>1.9697499999999999</v>
      </c>
      <c r="S72" s="77">
        <v>0</v>
      </c>
      <c r="T72" s="77">
        <v>0</v>
      </c>
      <c r="U72" s="77">
        <v>0</v>
      </c>
    </row>
    <row r="73" spans="2:21">
      <c r="B73" t="s">
        <v>518</v>
      </c>
      <c r="C73" t="s">
        <v>517</v>
      </c>
      <c r="D73" t="s">
        <v>103</v>
      </c>
      <c r="E73" t="s">
        <v>126</v>
      </c>
      <c r="F73" t="s">
        <v>514</v>
      </c>
      <c r="G73" t="s">
        <v>362</v>
      </c>
      <c r="H73" t="s">
        <v>475</v>
      </c>
      <c r="I73" t="s">
        <v>153</v>
      </c>
      <c r="K73" s="77">
        <v>0.01</v>
      </c>
      <c r="L73" t="s">
        <v>105</v>
      </c>
      <c r="M73" s="77">
        <v>5.3</v>
      </c>
      <c r="N73" s="77">
        <v>0.01</v>
      </c>
      <c r="O73" s="77">
        <v>0</v>
      </c>
      <c r="P73" s="77">
        <v>0</v>
      </c>
      <c r="Q73" s="77">
        <v>0</v>
      </c>
      <c r="R73" s="77">
        <v>5.2200000000000003E-2</v>
      </c>
      <c r="S73" s="77">
        <v>0</v>
      </c>
      <c r="T73" s="77">
        <v>0</v>
      </c>
      <c r="U73" s="77">
        <v>0</v>
      </c>
    </row>
    <row r="74" spans="2:21">
      <c r="B74" t="s">
        <v>519</v>
      </c>
      <c r="C74" t="s">
        <v>520</v>
      </c>
      <c r="D74" t="s">
        <v>103</v>
      </c>
      <c r="E74" t="s">
        <v>126</v>
      </c>
      <c r="F74" t="s">
        <v>514</v>
      </c>
      <c r="G74" t="s">
        <v>362</v>
      </c>
      <c r="H74" t="s">
        <v>475</v>
      </c>
      <c r="I74" t="s">
        <v>153</v>
      </c>
      <c r="J74" t="s">
        <v>521</v>
      </c>
      <c r="K74" s="77">
        <v>6.64</v>
      </c>
      <c r="L74" t="s">
        <v>105</v>
      </c>
      <c r="M74" s="77">
        <v>4</v>
      </c>
      <c r="N74" s="77">
        <v>2.56</v>
      </c>
      <c r="O74" s="77">
        <v>125935</v>
      </c>
      <c r="P74" s="77">
        <v>109.7</v>
      </c>
      <c r="Q74" s="77">
        <v>2.5186999999999999</v>
      </c>
      <c r="R74" s="77">
        <v>140.66939500000001</v>
      </c>
      <c r="S74" s="77">
        <v>0</v>
      </c>
      <c r="T74" s="77">
        <v>0.25</v>
      </c>
      <c r="U74" s="77">
        <v>0.05</v>
      </c>
    </row>
    <row r="75" spans="2:21">
      <c r="B75" t="s">
        <v>522</v>
      </c>
      <c r="C75" t="s">
        <v>523</v>
      </c>
      <c r="D75" t="s">
        <v>103</v>
      </c>
      <c r="E75" t="s">
        <v>126</v>
      </c>
      <c r="F75" t="s">
        <v>514</v>
      </c>
      <c r="G75" t="s">
        <v>362</v>
      </c>
      <c r="H75" t="s">
        <v>478</v>
      </c>
      <c r="I75" t="s">
        <v>211</v>
      </c>
      <c r="J75" t="s">
        <v>524</v>
      </c>
      <c r="K75" s="77">
        <v>6.93</v>
      </c>
      <c r="L75" t="s">
        <v>105</v>
      </c>
      <c r="M75" s="77">
        <v>2.78</v>
      </c>
      <c r="N75" s="77">
        <v>2.73</v>
      </c>
      <c r="O75" s="77">
        <v>235763</v>
      </c>
      <c r="P75" s="77">
        <v>101.78</v>
      </c>
      <c r="Q75" s="77">
        <v>2.38306</v>
      </c>
      <c r="R75" s="77">
        <v>242.34264139999999</v>
      </c>
      <c r="S75" s="77">
        <v>0.03</v>
      </c>
      <c r="T75" s="77">
        <v>0.42</v>
      </c>
      <c r="U75" s="77">
        <v>0.08</v>
      </c>
    </row>
    <row r="76" spans="2:21">
      <c r="B76" t="s">
        <v>525</v>
      </c>
      <c r="C76" t="s">
        <v>526</v>
      </c>
      <c r="D76" t="s">
        <v>103</v>
      </c>
      <c r="E76" t="s">
        <v>126</v>
      </c>
      <c r="F76" t="s">
        <v>527</v>
      </c>
      <c r="G76" t="s">
        <v>528</v>
      </c>
      <c r="H76" t="s">
        <v>478</v>
      </c>
      <c r="I76" t="s">
        <v>211</v>
      </c>
      <c r="J76" t="s">
        <v>529</v>
      </c>
      <c r="K76" s="77">
        <v>4.54</v>
      </c>
      <c r="L76" t="s">
        <v>105</v>
      </c>
      <c r="M76" s="77">
        <v>3.85</v>
      </c>
      <c r="N76" s="77">
        <v>0.71</v>
      </c>
      <c r="O76" s="77">
        <v>26116</v>
      </c>
      <c r="P76" s="77">
        <v>119.27</v>
      </c>
      <c r="Q76" s="77">
        <v>0</v>
      </c>
      <c r="R76" s="77">
        <v>31.148553199999998</v>
      </c>
      <c r="S76" s="77">
        <v>0.01</v>
      </c>
      <c r="T76" s="77">
        <v>0.05</v>
      </c>
      <c r="U76" s="77">
        <v>0.01</v>
      </c>
    </row>
    <row r="77" spans="2:21">
      <c r="B77" t="s">
        <v>530</v>
      </c>
      <c r="C77" t="s">
        <v>531</v>
      </c>
      <c r="D77" t="s">
        <v>103</v>
      </c>
      <c r="E77" t="s">
        <v>126</v>
      </c>
      <c r="F77" t="s">
        <v>527</v>
      </c>
      <c r="G77" t="s">
        <v>528</v>
      </c>
      <c r="H77" t="s">
        <v>478</v>
      </c>
      <c r="I77" t="s">
        <v>211</v>
      </c>
      <c r="J77" t="s">
        <v>532</v>
      </c>
      <c r="K77" s="77">
        <v>5.38</v>
      </c>
      <c r="L77" t="s">
        <v>105</v>
      </c>
      <c r="M77" s="77">
        <v>3.85</v>
      </c>
      <c r="N77" s="77">
        <v>1.04</v>
      </c>
      <c r="O77" s="77">
        <v>17579</v>
      </c>
      <c r="P77" s="77">
        <v>120.25</v>
      </c>
      <c r="Q77" s="77">
        <v>0</v>
      </c>
      <c r="R77" s="77">
        <v>21.138747500000001</v>
      </c>
      <c r="S77" s="77">
        <v>0.01</v>
      </c>
      <c r="T77" s="77">
        <v>0.04</v>
      </c>
      <c r="U77" s="77">
        <v>0.01</v>
      </c>
    </row>
    <row r="78" spans="2:21">
      <c r="B78" t="s">
        <v>533</v>
      </c>
      <c r="C78" t="s">
        <v>534</v>
      </c>
      <c r="D78" t="s">
        <v>103</v>
      </c>
      <c r="E78" t="s">
        <v>126</v>
      </c>
      <c r="F78" t="s">
        <v>527</v>
      </c>
      <c r="G78" t="s">
        <v>528</v>
      </c>
      <c r="H78" t="s">
        <v>478</v>
      </c>
      <c r="I78" t="s">
        <v>211</v>
      </c>
      <c r="J78" t="s">
        <v>449</v>
      </c>
      <c r="K78" s="77">
        <v>2.78</v>
      </c>
      <c r="L78" t="s">
        <v>105</v>
      </c>
      <c r="M78" s="77">
        <v>3.9</v>
      </c>
      <c r="N78" s="77">
        <v>0.24</v>
      </c>
      <c r="O78" s="77">
        <v>22969</v>
      </c>
      <c r="P78" s="77">
        <v>120.18</v>
      </c>
      <c r="Q78" s="77">
        <v>0</v>
      </c>
      <c r="R78" s="77">
        <v>27.6041442</v>
      </c>
      <c r="S78" s="77">
        <v>0.01</v>
      </c>
      <c r="T78" s="77">
        <v>0.05</v>
      </c>
      <c r="U78" s="77">
        <v>0.01</v>
      </c>
    </row>
    <row r="79" spans="2:21">
      <c r="B79" t="s">
        <v>535</v>
      </c>
      <c r="C79" t="s">
        <v>536</v>
      </c>
      <c r="D79" t="s">
        <v>103</v>
      </c>
      <c r="E79" t="s">
        <v>126</v>
      </c>
      <c r="F79" t="s">
        <v>537</v>
      </c>
      <c r="G79" t="s">
        <v>528</v>
      </c>
      <c r="H79" t="s">
        <v>478</v>
      </c>
      <c r="I79" t="s">
        <v>211</v>
      </c>
      <c r="J79" t="s">
        <v>529</v>
      </c>
      <c r="K79" s="77">
        <v>2.91</v>
      </c>
      <c r="L79" t="s">
        <v>105</v>
      </c>
      <c r="M79" s="77">
        <v>3.75</v>
      </c>
      <c r="N79" s="77">
        <v>0.39</v>
      </c>
      <c r="O79" s="77">
        <v>88708</v>
      </c>
      <c r="P79" s="77">
        <v>120.35</v>
      </c>
      <c r="Q79" s="77">
        <v>0</v>
      </c>
      <c r="R79" s="77">
        <v>106.76007799999999</v>
      </c>
      <c r="S79" s="77">
        <v>0.01</v>
      </c>
      <c r="T79" s="77">
        <v>0.19</v>
      </c>
      <c r="U79" s="77">
        <v>0.03</v>
      </c>
    </row>
    <row r="80" spans="2:21">
      <c r="B80" t="s">
        <v>538</v>
      </c>
      <c r="C80" t="s">
        <v>539</v>
      </c>
      <c r="D80" t="s">
        <v>103</v>
      </c>
      <c r="E80" t="s">
        <v>126</v>
      </c>
      <c r="F80" t="s">
        <v>537</v>
      </c>
      <c r="G80" t="s">
        <v>528</v>
      </c>
      <c r="H80" t="s">
        <v>475</v>
      </c>
      <c r="I80" t="s">
        <v>153</v>
      </c>
      <c r="J80" t="s">
        <v>540</v>
      </c>
      <c r="K80" s="77">
        <v>6.51</v>
      </c>
      <c r="L80" t="s">
        <v>105</v>
      </c>
      <c r="M80" s="77">
        <v>2.48</v>
      </c>
      <c r="N80" s="77">
        <v>1.23</v>
      </c>
      <c r="O80" s="77">
        <v>23045</v>
      </c>
      <c r="P80" s="77">
        <v>109.72</v>
      </c>
      <c r="Q80" s="77">
        <v>0</v>
      </c>
      <c r="R80" s="77">
        <v>25.284973999999998</v>
      </c>
      <c r="S80" s="77">
        <v>0.01</v>
      </c>
      <c r="T80" s="77">
        <v>0.04</v>
      </c>
      <c r="U80" s="77">
        <v>0.01</v>
      </c>
    </row>
    <row r="81" spans="2:21">
      <c r="B81" t="s">
        <v>541</v>
      </c>
      <c r="C81" t="s">
        <v>542</v>
      </c>
      <c r="D81" t="s">
        <v>103</v>
      </c>
      <c r="E81" t="s">
        <v>126</v>
      </c>
      <c r="F81" t="s">
        <v>543</v>
      </c>
      <c r="G81" t="s">
        <v>362</v>
      </c>
      <c r="H81" t="s">
        <v>478</v>
      </c>
      <c r="I81" t="s">
        <v>211</v>
      </c>
      <c r="J81" t="s">
        <v>544</v>
      </c>
      <c r="K81" s="77">
        <v>5.13</v>
      </c>
      <c r="L81" t="s">
        <v>105</v>
      </c>
      <c r="M81" s="77">
        <v>2.85</v>
      </c>
      <c r="N81" s="77">
        <v>1.28</v>
      </c>
      <c r="O81" s="77">
        <v>513443</v>
      </c>
      <c r="P81" s="77">
        <v>111.01</v>
      </c>
      <c r="Q81" s="77">
        <v>0</v>
      </c>
      <c r="R81" s="77">
        <v>569.97307430000001</v>
      </c>
      <c r="S81" s="77">
        <v>0.08</v>
      </c>
      <c r="T81" s="77">
        <v>1</v>
      </c>
      <c r="U81" s="77">
        <v>0.19</v>
      </c>
    </row>
    <row r="82" spans="2:21">
      <c r="B82" t="s">
        <v>545</v>
      </c>
      <c r="C82" t="s">
        <v>546</v>
      </c>
      <c r="D82" t="s">
        <v>103</v>
      </c>
      <c r="E82" t="s">
        <v>126</v>
      </c>
      <c r="F82" t="s">
        <v>547</v>
      </c>
      <c r="G82" t="s">
        <v>362</v>
      </c>
      <c r="H82" t="s">
        <v>478</v>
      </c>
      <c r="I82" t="s">
        <v>211</v>
      </c>
      <c r="J82" t="s">
        <v>548</v>
      </c>
      <c r="K82" s="77">
        <v>7.17</v>
      </c>
      <c r="L82" t="s">
        <v>105</v>
      </c>
      <c r="M82" s="77">
        <v>1.4</v>
      </c>
      <c r="N82" s="77">
        <v>1.57</v>
      </c>
      <c r="O82" s="77">
        <v>160000</v>
      </c>
      <c r="P82" s="77">
        <v>99.41</v>
      </c>
      <c r="Q82" s="77">
        <v>0</v>
      </c>
      <c r="R82" s="77">
        <v>159.05600000000001</v>
      </c>
      <c r="S82" s="77">
        <v>0.06</v>
      </c>
      <c r="T82" s="77">
        <v>0.28000000000000003</v>
      </c>
      <c r="U82" s="77">
        <v>0.05</v>
      </c>
    </row>
    <row r="83" spans="2:21">
      <c r="B83" t="s">
        <v>549</v>
      </c>
      <c r="C83" t="s">
        <v>550</v>
      </c>
      <c r="D83" t="s">
        <v>103</v>
      </c>
      <c r="E83" t="s">
        <v>126</v>
      </c>
      <c r="F83" t="s">
        <v>332</v>
      </c>
      <c r="G83" t="s">
        <v>326</v>
      </c>
      <c r="H83" t="s">
        <v>478</v>
      </c>
      <c r="I83" t="s">
        <v>211</v>
      </c>
      <c r="J83" t="s">
        <v>551</v>
      </c>
      <c r="K83" s="77">
        <v>4.3600000000000003</v>
      </c>
      <c r="L83" t="s">
        <v>105</v>
      </c>
      <c r="M83" s="77">
        <v>1.06</v>
      </c>
      <c r="N83" s="77">
        <v>1.39</v>
      </c>
      <c r="O83" s="77">
        <v>6</v>
      </c>
      <c r="P83" s="77">
        <v>5001994</v>
      </c>
      <c r="Q83" s="77">
        <v>0</v>
      </c>
      <c r="R83" s="77">
        <v>300.11964</v>
      </c>
      <c r="S83" s="77">
        <v>0</v>
      </c>
      <c r="T83" s="77">
        <v>0.52</v>
      </c>
      <c r="U83" s="77">
        <v>0.1</v>
      </c>
    </row>
    <row r="84" spans="2:21">
      <c r="B84" t="s">
        <v>552</v>
      </c>
      <c r="C84" t="s">
        <v>553</v>
      </c>
      <c r="D84" t="s">
        <v>103</v>
      </c>
      <c r="E84" t="s">
        <v>126</v>
      </c>
      <c r="F84" t="s">
        <v>554</v>
      </c>
      <c r="G84" t="s">
        <v>528</v>
      </c>
      <c r="H84" t="s">
        <v>475</v>
      </c>
      <c r="I84" t="s">
        <v>153</v>
      </c>
      <c r="J84" t="s">
        <v>555</v>
      </c>
      <c r="K84" s="77">
        <v>0.52</v>
      </c>
      <c r="L84" t="s">
        <v>105</v>
      </c>
      <c r="M84" s="77">
        <v>4.28</v>
      </c>
      <c r="N84" s="77">
        <v>0.36</v>
      </c>
      <c r="O84" s="77">
        <v>125000.29</v>
      </c>
      <c r="P84" s="77">
        <v>127.98</v>
      </c>
      <c r="Q84" s="77">
        <v>0</v>
      </c>
      <c r="R84" s="77">
        <v>159.975371142</v>
      </c>
      <c r="S84" s="77">
        <v>0.09</v>
      </c>
      <c r="T84" s="77">
        <v>0.28000000000000003</v>
      </c>
      <c r="U84" s="77">
        <v>0.05</v>
      </c>
    </row>
    <row r="85" spans="2:21">
      <c r="B85" t="s">
        <v>556</v>
      </c>
      <c r="C85" t="s">
        <v>557</v>
      </c>
      <c r="D85" t="s">
        <v>103</v>
      </c>
      <c r="E85" t="s">
        <v>126</v>
      </c>
      <c r="F85" t="s">
        <v>558</v>
      </c>
      <c r="G85" t="s">
        <v>362</v>
      </c>
      <c r="H85" t="s">
        <v>475</v>
      </c>
      <c r="I85" t="s">
        <v>153</v>
      </c>
      <c r="J85" t="s">
        <v>559</v>
      </c>
      <c r="K85" s="77">
        <v>4.3600000000000003</v>
      </c>
      <c r="L85" t="s">
        <v>105</v>
      </c>
      <c r="M85" s="77">
        <v>2.74</v>
      </c>
      <c r="N85" s="77">
        <v>0.86</v>
      </c>
      <c r="O85" s="77">
        <v>19630.439999999999</v>
      </c>
      <c r="P85" s="77">
        <v>109.31</v>
      </c>
      <c r="Q85" s="77">
        <v>0</v>
      </c>
      <c r="R85" s="77">
        <v>21.458033963999998</v>
      </c>
      <c r="S85" s="77">
        <v>0</v>
      </c>
      <c r="T85" s="77">
        <v>0.04</v>
      </c>
      <c r="U85" s="77">
        <v>0.01</v>
      </c>
    </row>
    <row r="86" spans="2:21">
      <c r="B86" t="s">
        <v>560</v>
      </c>
      <c r="C86" t="s">
        <v>561</v>
      </c>
      <c r="D86" t="s">
        <v>103</v>
      </c>
      <c r="E86" t="s">
        <v>126</v>
      </c>
      <c r="F86" t="s">
        <v>558</v>
      </c>
      <c r="G86" t="s">
        <v>362</v>
      </c>
      <c r="H86" t="s">
        <v>475</v>
      </c>
      <c r="I86" t="s">
        <v>153</v>
      </c>
      <c r="J86" t="s">
        <v>562</v>
      </c>
      <c r="K86" s="77">
        <v>7.14</v>
      </c>
      <c r="L86" t="s">
        <v>105</v>
      </c>
      <c r="M86" s="77">
        <v>1.96</v>
      </c>
      <c r="N86" s="77">
        <v>1.89</v>
      </c>
      <c r="O86" s="77">
        <v>144683.9</v>
      </c>
      <c r="P86" s="77">
        <v>101.58</v>
      </c>
      <c r="Q86" s="77">
        <v>0</v>
      </c>
      <c r="R86" s="77">
        <v>146.96990561999999</v>
      </c>
      <c r="S86" s="77">
        <v>0.02</v>
      </c>
      <c r="T86" s="77">
        <v>0.26</v>
      </c>
      <c r="U86" s="77">
        <v>0.05</v>
      </c>
    </row>
    <row r="87" spans="2:21">
      <c r="B87" t="s">
        <v>563</v>
      </c>
      <c r="C87" t="s">
        <v>564</v>
      </c>
      <c r="D87" t="s">
        <v>103</v>
      </c>
      <c r="E87" t="s">
        <v>126</v>
      </c>
      <c r="F87" t="s">
        <v>354</v>
      </c>
      <c r="G87" t="s">
        <v>326</v>
      </c>
      <c r="H87" t="s">
        <v>475</v>
      </c>
      <c r="I87" t="s">
        <v>153</v>
      </c>
      <c r="J87" t="s">
        <v>243</v>
      </c>
      <c r="K87" s="77">
        <v>4.7</v>
      </c>
      <c r="L87" t="s">
        <v>105</v>
      </c>
      <c r="M87" s="77">
        <v>1.42</v>
      </c>
      <c r="N87" s="77">
        <v>1.42</v>
      </c>
      <c r="O87" s="77">
        <v>7</v>
      </c>
      <c r="P87" s="77">
        <v>5046567</v>
      </c>
      <c r="Q87" s="77">
        <v>0</v>
      </c>
      <c r="R87" s="77">
        <v>353.25968999999998</v>
      </c>
      <c r="S87" s="77">
        <v>0</v>
      </c>
      <c r="T87" s="77">
        <v>0.62</v>
      </c>
      <c r="U87" s="77">
        <v>0.11</v>
      </c>
    </row>
    <row r="88" spans="2:21">
      <c r="B88" t="s">
        <v>565</v>
      </c>
      <c r="C88" t="s">
        <v>566</v>
      </c>
      <c r="D88" t="s">
        <v>103</v>
      </c>
      <c r="E88" t="s">
        <v>126</v>
      </c>
      <c r="F88" t="s">
        <v>354</v>
      </c>
      <c r="G88" t="s">
        <v>326</v>
      </c>
      <c r="H88" t="s">
        <v>475</v>
      </c>
      <c r="I88" t="s">
        <v>153</v>
      </c>
      <c r="J88" t="s">
        <v>243</v>
      </c>
      <c r="K88" s="77">
        <v>5.31</v>
      </c>
      <c r="L88" t="s">
        <v>105</v>
      </c>
      <c r="M88" s="77">
        <v>1.59</v>
      </c>
      <c r="N88" s="77">
        <v>1.62</v>
      </c>
      <c r="O88" s="77">
        <v>7</v>
      </c>
      <c r="P88" s="77">
        <v>4995000</v>
      </c>
      <c r="Q88" s="77">
        <v>0</v>
      </c>
      <c r="R88" s="77">
        <v>349.65</v>
      </c>
      <c r="S88" s="77">
        <v>0</v>
      </c>
      <c r="T88" s="77">
        <v>0.61</v>
      </c>
      <c r="U88" s="77">
        <v>0.11</v>
      </c>
    </row>
    <row r="89" spans="2:21">
      <c r="B89" t="s">
        <v>567</v>
      </c>
      <c r="C89" t="s">
        <v>568</v>
      </c>
      <c r="D89" t="s">
        <v>103</v>
      </c>
      <c r="E89" t="s">
        <v>126</v>
      </c>
      <c r="F89" t="s">
        <v>569</v>
      </c>
      <c r="G89" t="s">
        <v>528</v>
      </c>
      <c r="H89" t="s">
        <v>478</v>
      </c>
      <c r="I89" t="s">
        <v>211</v>
      </c>
      <c r="J89" t="s">
        <v>570</v>
      </c>
      <c r="K89" s="77">
        <v>1.23</v>
      </c>
      <c r="L89" t="s">
        <v>105</v>
      </c>
      <c r="M89" s="77">
        <v>3.6</v>
      </c>
      <c r="N89" s="77">
        <v>-0.22</v>
      </c>
      <c r="O89" s="77">
        <v>57465</v>
      </c>
      <c r="P89" s="77">
        <v>112.66</v>
      </c>
      <c r="Q89" s="77">
        <v>0</v>
      </c>
      <c r="R89" s="77">
        <v>64.740069000000005</v>
      </c>
      <c r="S89" s="77">
        <v>0.01</v>
      </c>
      <c r="T89" s="77">
        <v>0.11</v>
      </c>
      <c r="U89" s="77">
        <v>0.02</v>
      </c>
    </row>
    <row r="90" spans="2:21">
      <c r="B90" t="s">
        <v>571</v>
      </c>
      <c r="C90" t="s">
        <v>572</v>
      </c>
      <c r="D90" t="s">
        <v>103</v>
      </c>
      <c r="E90" t="s">
        <v>126</v>
      </c>
      <c r="F90" t="s">
        <v>569</v>
      </c>
      <c r="G90" t="s">
        <v>528</v>
      </c>
      <c r="H90" t="s">
        <v>475</v>
      </c>
      <c r="I90" t="s">
        <v>153</v>
      </c>
      <c r="J90" t="s">
        <v>573</v>
      </c>
      <c r="K90" s="77">
        <v>7.65</v>
      </c>
      <c r="L90" t="s">
        <v>105</v>
      </c>
      <c r="M90" s="77">
        <v>2.25</v>
      </c>
      <c r="N90" s="77">
        <v>1.47</v>
      </c>
      <c r="O90" s="77">
        <v>30558</v>
      </c>
      <c r="P90" s="77">
        <v>107.89</v>
      </c>
      <c r="Q90" s="77">
        <v>0</v>
      </c>
      <c r="R90" s="77">
        <v>32.969026200000002</v>
      </c>
      <c r="S90" s="77">
        <v>0.01</v>
      </c>
      <c r="T90" s="77">
        <v>0.06</v>
      </c>
      <c r="U90" s="77">
        <v>0.01</v>
      </c>
    </row>
    <row r="91" spans="2:21">
      <c r="B91" t="s">
        <v>574</v>
      </c>
      <c r="C91" t="s">
        <v>575</v>
      </c>
      <c r="D91" t="s">
        <v>103</v>
      </c>
      <c r="E91" t="s">
        <v>126</v>
      </c>
      <c r="F91" t="s">
        <v>374</v>
      </c>
      <c r="G91" t="s">
        <v>326</v>
      </c>
      <c r="H91" t="s">
        <v>576</v>
      </c>
      <c r="I91" t="s">
        <v>211</v>
      </c>
      <c r="J91" t="s">
        <v>577</v>
      </c>
      <c r="K91" s="77">
        <v>2.91</v>
      </c>
      <c r="L91" t="s">
        <v>105</v>
      </c>
      <c r="M91" s="77">
        <v>2.8</v>
      </c>
      <c r="N91" s="77">
        <v>1.03</v>
      </c>
      <c r="O91" s="77">
        <v>10</v>
      </c>
      <c r="P91" s="77">
        <v>5329167</v>
      </c>
      <c r="Q91" s="77">
        <v>0</v>
      </c>
      <c r="R91" s="77">
        <v>532.91669999999999</v>
      </c>
      <c r="S91" s="77">
        <v>0</v>
      </c>
      <c r="T91" s="77">
        <v>0.93</v>
      </c>
      <c r="U91" s="77">
        <v>0.17</v>
      </c>
    </row>
    <row r="92" spans="2:21">
      <c r="B92" t="s">
        <v>578</v>
      </c>
      <c r="C92" t="s">
        <v>579</v>
      </c>
      <c r="D92" t="s">
        <v>103</v>
      </c>
      <c r="E92" t="s">
        <v>126</v>
      </c>
      <c r="F92" t="s">
        <v>580</v>
      </c>
      <c r="G92" t="s">
        <v>326</v>
      </c>
      <c r="H92" t="s">
        <v>576</v>
      </c>
      <c r="I92" t="s">
        <v>211</v>
      </c>
      <c r="J92" t="s">
        <v>555</v>
      </c>
      <c r="K92" s="77">
        <v>1.98</v>
      </c>
      <c r="L92" t="s">
        <v>105</v>
      </c>
      <c r="M92" s="77">
        <v>2</v>
      </c>
      <c r="N92" s="77">
        <v>0.01</v>
      </c>
      <c r="O92" s="77">
        <v>124000</v>
      </c>
      <c r="P92" s="77">
        <v>106.86</v>
      </c>
      <c r="Q92" s="77">
        <v>0</v>
      </c>
      <c r="R92" s="77">
        <v>132.50640000000001</v>
      </c>
      <c r="S92" s="77">
        <v>0.02</v>
      </c>
      <c r="T92" s="77">
        <v>0.23</v>
      </c>
      <c r="U92" s="77">
        <v>0.04</v>
      </c>
    </row>
    <row r="93" spans="2:21">
      <c r="B93" t="s">
        <v>581</v>
      </c>
      <c r="C93" t="s">
        <v>582</v>
      </c>
      <c r="D93" t="s">
        <v>103</v>
      </c>
      <c r="E93" t="s">
        <v>126</v>
      </c>
      <c r="F93" t="s">
        <v>583</v>
      </c>
      <c r="G93" t="s">
        <v>362</v>
      </c>
      <c r="H93" t="s">
        <v>584</v>
      </c>
      <c r="I93" t="s">
        <v>153</v>
      </c>
      <c r="J93" t="s">
        <v>585</v>
      </c>
      <c r="K93" s="77">
        <v>6.5</v>
      </c>
      <c r="L93" t="s">
        <v>105</v>
      </c>
      <c r="M93" s="77">
        <v>1.58</v>
      </c>
      <c r="N93" s="77">
        <v>1.34</v>
      </c>
      <c r="O93" s="77">
        <v>190907.76</v>
      </c>
      <c r="P93" s="77">
        <v>102.81</v>
      </c>
      <c r="Q93" s="77">
        <v>0</v>
      </c>
      <c r="R93" s="77">
        <v>196.272268056</v>
      </c>
      <c r="S93" s="77">
        <v>0.05</v>
      </c>
      <c r="T93" s="77">
        <v>0.34</v>
      </c>
      <c r="U93" s="77">
        <v>0.06</v>
      </c>
    </row>
    <row r="94" spans="2:21">
      <c r="B94" t="s">
        <v>586</v>
      </c>
      <c r="C94" t="s">
        <v>587</v>
      </c>
      <c r="D94" t="s">
        <v>103</v>
      </c>
      <c r="E94" t="s">
        <v>126</v>
      </c>
      <c r="F94" t="s">
        <v>583</v>
      </c>
      <c r="G94" t="s">
        <v>362</v>
      </c>
      <c r="H94" t="s">
        <v>576</v>
      </c>
      <c r="I94" t="s">
        <v>211</v>
      </c>
      <c r="J94" t="s">
        <v>588</v>
      </c>
      <c r="K94" s="77">
        <v>7.36</v>
      </c>
      <c r="L94" t="s">
        <v>105</v>
      </c>
      <c r="M94" s="77">
        <v>2.4</v>
      </c>
      <c r="N94" s="77">
        <v>1.96</v>
      </c>
      <c r="O94" s="77">
        <v>278163</v>
      </c>
      <c r="P94" s="77">
        <v>105.27</v>
      </c>
      <c r="Q94" s="77">
        <v>0</v>
      </c>
      <c r="R94" s="77">
        <v>292.8221901</v>
      </c>
      <c r="S94" s="77">
        <v>0.06</v>
      </c>
      <c r="T94" s="77">
        <v>0.51</v>
      </c>
      <c r="U94" s="77">
        <v>0.1</v>
      </c>
    </row>
    <row r="95" spans="2:21">
      <c r="B95" t="s">
        <v>589</v>
      </c>
      <c r="C95" t="s">
        <v>590</v>
      </c>
      <c r="D95" t="s">
        <v>103</v>
      </c>
      <c r="E95" t="s">
        <v>126</v>
      </c>
      <c r="F95" t="s">
        <v>543</v>
      </c>
      <c r="G95" t="s">
        <v>362</v>
      </c>
      <c r="H95" t="s">
        <v>576</v>
      </c>
      <c r="I95" t="s">
        <v>211</v>
      </c>
      <c r="J95" t="s">
        <v>591</v>
      </c>
      <c r="K95" s="77">
        <v>7.3</v>
      </c>
      <c r="L95" t="s">
        <v>105</v>
      </c>
      <c r="M95" s="77">
        <v>2.81</v>
      </c>
      <c r="N95" s="77">
        <v>2.54</v>
      </c>
      <c r="O95" s="77">
        <v>3556</v>
      </c>
      <c r="P95" s="77">
        <v>103.3</v>
      </c>
      <c r="Q95" s="77">
        <v>5.0560000000000001E-2</v>
      </c>
      <c r="R95" s="77">
        <v>3.7239080000000002</v>
      </c>
      <c r="S95" s="77">
        <v>0</v>
      </c>
      <c r="T95" s="77">
        <v>0.01</v>
      </c>
      <c r="U95" s="77">
        <v>0</v>
      </c>
    </row>
    <row r="96" spans="2:21">
      <c r="B96" t="s">
        <v>592</v>
      </c>
      <c r="C96" t="s">
        <v>593</v>
      </c>
      <c r="D96" t="s">
        <v>103</v>
      </c>
      <c r="E96" t="s">
        <v>126</v>
      </c>
      <c r="F96" t="s">
        <v>543</v>
      </c>
      <c r="G96" t="s">
        <v>362</v>
      </c>
      <c r="H96" t="s">
        <v>576</v>
      </c>
      <c r="I96" t="s">
        <v>211</v>
      </c>
      <c r="J96" t="s">
        <v>594</v>
      </c>
      <c r="K96" s="77">
        <v>5.42</v>
      </c>
      <c r="L96" t="s">
        <v>105</v>
      </c>
      <c r="M96" s="77">
        <v>3.7</v>
      </c>
      <c r="N96" s="77">
        <v>1.85</v>
      </c>
      <c r="O96" s="77">
        <v>164199.53</v>
      </c>
      <c r="P96" s="77">
        <v>110.38</v>
      </c>
      <c r="Q96" s="77">
        <v>14.129160000000001</v>
      </c>
      <c r="R96" s="77">
        <v>195.37260121400001</v>
      </c>
      <c r="S96" s="77">
        <v>0.02</v>
      </c>
      <c r="T96" s="77">
        <v>0.34</v>
      </c>
      <c r="U96" s="77">
        <v>0.06</v>
      </c>
    </row>
    <row r="97" spans="2:21">
      <c r="B97" t="s">
        <v>595</v>
      </c>
      <c r="C97" t="s">
        <v>596</v>
      </c>
      <c r="D97" t="s">
        <v>103</v>
      </c>
      <c r="E97" t="s">
        <v>126</v>
      </c>
      <c r="F97" t="s">
        <v>597</v>
      </c>
      <c r="G97" t="s">
        <v>326</v>
      </c>
      <c r="H97" t="s">
        <v>576</v>
      </c>
      <c r="I97" t="s">
        <v>211</v>
      </c>
      <c r="J97" t="s">
        <v>598</v>
      </c>
      <c r="K97" s="77">
        <v>3.28</v>
      </c>
      <c r="L97" t="s">
        <v>105</v>
      </c>
      <c r="M97" s="77">
        <v>4.5</v>
      </c>
      <c r="N97" s="77">
        <v>0.89</v>
      </c>
      <c r="O97" s="77">
        <v>600000</v>
      </c>
      <c r="P97" s="77">
        <v>135.58000000000001</v>
      </c>
      <c r="Q97" s="77">
        <v>8.1386699999999994</v>
      </c>
      <c r="R97" s="77">
        <v>821.61866999999995</v>
      </c>
      <c r="S97" s="77">
        <v>0.04</v>
      </c>
      <c r="T97" s="77">
        <v>1.44</v>
      </c>
      <c r="U97" s="77">
        <v>0.27</v>
      </c>
    </row>
    <row r="98" spans="2:21">
      <c r="B98" t="s">
        <v>599</v>
      </c>
      <c r="C98" t="s">
        <v>600</v>
      </c>
      <c r="D98" t="s">
        <v>103</v>
      </c>
      <c r="E98" t="s">
        <v>126</v>
      </c>
      <c r="F98" t="s">
        <v>601</v>
      </c>
      <c r="G98" t="s">
        <v>135</v>
      </c>
      <c r="H98" t="s">
        <v>576</v>
      </c>
      <c r="I98" t="s">
        <v>211</v>
      </c>
      <c r="J98" t="s">
        <v>602</v>
      </c>
      <c r="K98" s="77">
        <v>3.58</v>
      </c>
      <c r="L98" t="s">
        <v>105</v>
      </c>
      <c r="M98" s="77">
        <v>1.98</v>
      </c>
      <c r="N98" s="77">
        <v>0.96</v>
      </c>
      <c r="O98" s="77">
        <v>165295.67999999999</v>
      </c>
      <c r="P98" s="77">
        <v>103.74</v>
      </c>
      <c r="Q98" s="77">
        <v>24.42107</v>
      </c>
      <c r="R98" s="77">
        <v>195.89880843200001</v>
      </c>
      <c r="S98" s="77">
        <v>0.02</v>
      </c>
      <c r="T98" s="77">
        <v>0.34</v>
      </c>
      <c r="U98" s="77">
        <v>0.06</v>
      </c>
    </row>
    <row r="99" spans="2:21">
      <c r="B99" t="s">
        <v>603</v>
      </c>
      <c r="C99" t="s">
        <v>604</v>
      </c>
      <c r="D99" t="s">
        <v>103</v>
      </c>
      <c r="E99" t="s">
        <v>126</v>
      </c>
      <c r="F99" t="s">
        <v>605</v>
      </c>
      <c r="G99" t="s">
        <v>362</v>
      </c>
      <c r="H99" t="s">
        <v>584</v>
      </c>
      <c r="I99" t="s">
        <v>153</v>
      </c>
      <c r="J99" t="s">
        <v>606</v>
      </c>
      <c r="K99" s="77">
        <v>5.66</v>
      </c>
      <c r="L99" t="s">
        <v>105</v>
      </c>
      <c r="M99" s="77">
        <v>1.6</v>
      </c>
      <c r="N99" s="77">
        <v>1.27</v>
      </c>
      <c r="O99" s="77">
        <v>39400</v>
      </c>
      <c r="P99" s="77">
        <v>103.44</v>
      </c>
      <c r="Q99" s="77">
        <v>0</v>
      </c>
      <c r="R99" s="77">
        <v>40.755360000000003</v>
      </c>
      <c r="S99" s="77">
        <v>0.03</v>
      </c>
      <c r="T99" s="77">
        <v>7.0000000000000007E-2</v>
      </c>
      <c r="U99" s="77">
        <v>0.01</v>
      </c>
    </row>
    <row r="100" spans="2:21">
      <c r="B100" t="s">
        <v>607</v>
      </c>
      <c r="C100" t="s">
        <v>608</v>
      </c>
      <c r="D100" t="s">
        <v>103</v>
      </c>
      <c r="E100" t="s">
        <v>126</v>
      </c>
      <c r="F100" t="s">
        <v>609</v>
      </c>
      <c r="G100" t="s">
        <v>326</v>
      </c>
      <c r="H100" t="s">
        <v>576</v>
      </c>
      <c r="I100" t="s">
        <v>211</v>
      </c>
      <c r="J100" t="s">
        <v>610</v>
      </c>
      <c r="K100" s="77">
        <v>1.7</v>
      </c>
      <c r="L100" t="s">
        <v>105</v>
      </c>
      <c r="M100" s="77">
        <v>6.4</v>
      </c>
      <c r="N100" s="77">
        <v>0.15</v>
      </c>
      <c r="O100" s="77">
        <v>400000</v>
      </c>
      <c r="P100" s="77">
        <v>127.45</v>
      </c>
      <c r="Q100" s="77">
        <v>0</v>
      </c>
      <c r="R100" s="77">
        <v>509.8</v>
      </c>
      <c r="S100" s="77">
        <v>0.03</v>
      </c>
      <c r="T100" s="77">
        <v>0.89</v>
      </c>
      <c r="U100" s="77">
        <v>0.17</v>
      </c>
    </row>
    <row r="101" spans="2:21">
      <c r="B101" t="s">
        <v>611</v>
      </c>
      <c r="C101" t="s">
        <v>612</v>
      </c>
      <c r="D101" t="s">
        <v>103</v>
      </c>
      <c r="E101" t="s">
        <v>126</v>
      </c>
      <c r="F101" t="s">
        <v>613</v>
      </c>
      <c r="G101" t="s">
        <v>362</v>
      </c>
      <c r="H101" t="s">
        <v>614</v>
      </c>
      <c r="I101" t="s">
        <v>211</v>
      </c>
      <c r="J101" t="s">
        <v>615</v>
      </c>
      <c r="K101" s="77">
        <v>2.34</v>
      </c>
      <c r="L101" t="s">
        <v>105</v>
      </c>
      <c r="M101" s="77">
        <v>4.5999999999999996</v>
      </c>
      <c r="N101" s="77">
        <v>0.52</v>
      </c>
      <c r="O101" s="77">
        <v>0.01</v>
      </c>
      <c r="P101" s="77">
        <v>111.6</v>
      </c>
      <c r="Q101" s="77">
        <v>0</v>
      </c>
      <c r="R101" s="77">
        <v>1.116E-5</v>
      </c>
      <c r="S101" s="77">
        <v>0</v>
      </c>
      <c r="T101" s="77">
        <v>0</v>
      </c>
      <c r="U101" s="77">
        <v>0</v>
      </c>
    </row>
    <row r="102" spans="2:21">
      <c r="B102" t="s">
        <v>616</v>
      </c>
      <c r="C102" t="s">
        <v>617</v>
      </c>
      <c r="D102" t="s">
        <v>103</v>
      </c>
      <c r="E102" t="s">
        <v>126</v>
      </c>
      <c r="F102" t="s">
        <v>618</v>
      </c>
      <c r="G102" t="s">
        <v>362</v>
      </c>
      <c r="H102" t="s">
        <v>619</v>
      </c>
      <c r="I102" t="s">
        <v>153</v>
      </c>
      <c r="J102" t="s">
        <v>551</v>
      </c>
      <c r="K102" s="77">
        <v>7.47</v>
      </c>
      <c r="L102" t="s">
        <v>105</v>
      </c>
      <c r="M102" s="77">
        <v>1.9</v>
      </c>
      <c r="N102" s="77">
        <v>2.2200000000000002</v>
      </c>
      <c r="O102" s="77">
        <v>123000</v>
      </c>
      <c r="P102" s="77">
        <v>98.3</v>
      </c>
      <c r="Q102" s="77">
        <v>1.2431000000000001</v>
      </c>
      <c r="R102" s="77">
        <v>122.1521</v>
      </c>
      <c r="S102" s="77">
        <v>0.05</v>
      </c>
      <c r="T102" s="77">
        <v>0.21</v>
      </c>
      <c r="U102" s="77">
        <v>0.04</v>
      </c>
    </row>
    <row r="103" spans="2:21">
      <c r="B103" t="s">
        <v>620</v>
      </c>
      <c r="C103" t="s">
        <v>621</v>
      </c>
      <c r="D103" t="s">
        <v>103</v>
      </c>
      <c r="E103" t="s">
        <v>126</v>
      </c>
      <c r="F103" t="s">
        <v>464</v>
      </c>
      <c r="G103" t="s">
        <v>326</v>
      </c>
      <c r="H103" t="s">
        <v>614</v>
      </c>
      <c r="I103" t="s">
        <v>211</v>
      </c>
      <c r="J103" t="s">
        <v>622</v>
      </c>
      <c r="K103" s="77">
        <v>3.26</v>
      </c>
      <c r="L103" t="s">
        <v>105</v>
      </c>
      <c r="M103" s="77">
        <v>5.0999999999999996</v>
      </c>
      <c r="N103" s="77">
        <v>0.88</v>
      </c>
      <c r="O103" s="77">
        <v>81381</v>
      </c>
      <c r="P103" s="77">
        <v>138.36000000000001</v>
      </c>
      <c r="Q103" s="77">
        <v>1.2535000000000001</v>
      </c>
      <c r="R103" s="77">
        <v>113.8522516</v>
      </c>
      <c r="S103" s="77">
        <v>0.01</v>
      </c>
      <c r="T103" s="77">
        <v>0.2</v>
      </c>
      <c r="U103" s="77">
        <v>0.04</v>
      </c>
    </row>
    <row r="104" spans="2:21">
      <c r="B104" t="s">
        <v>623</v>
      </c>
      <c r="C104" t="s">
        <v>624</v>
      </c>
      <c r="D104" t="s">
        <v>103</v>
      </c>
      <c r="E104" t="s">
        <v>126</v>
      </c>
      <c r="F104" t="s">
        <v>625</v>
      </c>
      <c r="G104" t="s">
        <v>362</v>
      </c>
      <c r="H104" t="s">
        <v>619</v>
      </c>
      <c r="I104" t="s">
        <v>153</v>
      </c>
      <c r="J104" t="s">
        <v>626</v>
      </c>
      <c r="K104" s="77">
        <v>7.27</v>
      </c>
      <c r="L104" t="s">
        <v>105</v>
      </c>
      <c r="M104" s="77">
        <v>2.6</v>
      </c>
      <c r="N104" s="77">
        <v>2.46</v>
      </c>
      <c r="O104" s="77">
        <v>457000</v>
      </c>
      <c r="P104" s="77">
        <v>101.64</v>
      </c>
      <c r="Q104" s="77">
        <v>5.9705000000000004</v>
      </c>
      <c r="R104" s="77">
        <v>470.46530000000001</v>
      </c>
      <c r="S104" s="77">
        <v>7.0000000000000007E-2</v>
      </c>
      <c r="T104" s="77">
        <v>0.82</v>
      </c>
      <c r="U104" s="77">
        <v>0.15</v>
      </c>
    </row>
    <row r="105" spans="2:21">
      <c r="B105" t="s">
        <v>627</v>
      </c>
      <c r="C105" t="s">
        <v>628</v>
      </c>
      <c r="D105" t="s">
        <v>103</v>
      </c>
      <c r="E105" t="s">
        <v>126</v>
      </c>
      <c r="F105" t="s">
        <v>629</v>
      </c>
      <c r="G105" t="s">
        <v>362</v>
      </c>
      <c r="H105" t="s">
        <v>630</v>
      </c>
      <c r="I105" t="s">
        <v>153</v>
      </c>
      <c r="J105" t="s">
        <v>631</v>
      </c>
      <c r="K105" s="77">
        <v>0.99</v>
      </c>
      <c r="L105" t="s">
        <v>105</v>
      </c>
      <c r="M105" s="77">
        <v>5.6</v>
      </c>
      <c r="N105" s="77">
        <v>0.31</v>
      </c>
      <c r="O105" s="77">
        <v>19432</v>
      </c>
      <c r="P105" s="77">
        <v>111.49</v>
      </c>
      <c r="Q105" s="77">
        <v>0.57620000000000005</v>
      </c>
      <c r="R105" s="77">
        <v>22.2409368</v>
      </c>
      <c r="S105" s="77">
        <v>0.02</v>
      </c>
      <c r="T105" s="77">
        <v>0.04</v>
      </c>
      <c r="U105" s="77">
        <v>0.01</v>
      </c>
    </row>
    <row r="106" spans="2:21">
      <c r="B106" t="s">
        <v>632</v>
      </c>
      <c r="C106" t="s">
        <v>633</v>
      </c>
      <c r="D106" t="s">
        <v>103</v>
      </c>
      <c r="E106" t="s">
        <v>126</v>
      </c>
      <c r="F106" t="s">
        <v>634</v>
      </c>
      <c r="G106" t="s">
        <v>362</v>
      </c>
      <c r="H106" t="s">
        <v>635</v>
      </c>
      <c r="I106" t="s">
        <v>211</v>
      </c>
      <c r="J106" t="s">
        <v>505</v>
      </c>
      <c r="K106" s="77">
        <v>2.69</v>
      </c>
      <c r="L106" t="s">
        <v>105</v>
      </c>
      <c r="M106" s="77">
        <v>2.5</v>
      </c>
      <c r="N106" s="77">
        <v>4.03</v>
      </c>
      <c r="O106" s="77">
        <v>107099.16</v>
      </c>
      <c r="P106" s="77">
        <v>96.8</v>
      </c>
      <c r="Q106" s="77">
        <v>0</v>
      </c>
      <c r="R106" s="77">
        <v>103.67198688000001</v>
      </c>
      <c r="S106" s="77">
        <v>0.02</v>
      </c>
      <c r="T106" s="77">
        <v>0.18</v>
      </c>
      <c r="U106" s="77">
        <v>0.03</v>
      </c>
    </row>
    <row r="107" spans="2:21">
      <c r="B107" t="s">
        <v>636</v>
      </c>
      <c r="C107" t="s">
        <v>637</v>
      </c>
      <c r="D107" t="s">
        <v>103</v>
      </c>
      <c r="E107" t="s">
        <v>126</v>
      </c>
      <c r="F107" t="s">
        <v>580</v>
      </c>
      <c r="G107" t="s">
        <v>326</v>
      </c>
      <c r="H107" t="s">
        <v>635</v>
      </c>
      <c r="I107" t="s">
        <v>211</v>
      </c>
      <c r="J107" t="s">
        <v>449</v>
      </c>
      <c r="K107" s="77">
        <v>1.97</v>
      </c>
      <c r="L107" t="s">
        <v>105</v>
      </c>
      <c r="M107" s="77">
        <v>2.4</v>
      </c>
      <c r="N107" s="77">
        <v>0.03</v>
      </c>
      <c r="O107" s="77">
        <v>4569</v>
      </c>
      <c r="P107" s="77">
        <v>106.63</v>
      </c>
      <c r="Q107" s="77">
        <v>5.5980000000000002E-2</v>
      </c>
      <c r="R107" s="77">
        <v>4.9279047</v>
      </c>
      <c r="S107" s="77">
        <v>0</v>
      </c>
      <c r="T107" s="77">
        <v>0.01</v>
      </c>
      <c r="U107" s="77">
        <v>0</v>
      </c>
    </row>
    <row r="108" spans="2:21">
      <c r="B108" t="s">
        <v>638</v>
      </c>
      <c r="C108" t="s">
        <v>639</v>
      </c>
      <c r="D108" t="s">
        <v>103</v>
      </c>
      <c r="E108" t="s">
        <v>126</v>
      </c>
      <c r="F108" t="s">
        <v>640</v>
      </c>
      <c r="G108" t="s">
        <v>130</v>
      </c>
      <c r="H108" t="s">
        <v>641</v>
      </c>
      <c r="I108" t="s">
        <v>153</v>
      </c>
      <c r="J108" t="s">
        <v>642</v>
      </c>
      <c r="K108" s="77">
        <v>2.2400000000000002</v>
      </c>
      <c r="L108" t="s">
        <v>105</v>
      </c>
      <c r="M108" s="77">
        <v>2.85</v>
      </c>
      <c r="N108" s="77">
        <v>2.69</v>
      </c>
      <c r="O108" s="77">
        <v>84000</v>
      </c>
      <c r="P108" s="77">
        <v>101.98</v>
      </c>
      <c r="Q108" s="77">
        <v>0</v>
      </c>
      <c r="R108" s="77">
        <v>85.663200000000003</v>
      </c>
      <c r="S108" s="77">
        <v>0.02</v>
      </c>
      <c r="T108" s="77">
        <v>0.15</v>
      </c>
      <c r="U108" s="77">
        <v>0.03</v>
      </c>
    </row>
    <row r="109" spans="2:21">
      <c r="B109" s="78" t="s">
        <v>267</v>
      </c>
      <c r="C109" s="16"/>
      <c r="D109" s="16"/>
      <c r="E109" s="16"/>
      <c r="F109" s="16"/>
      <c r="K109" s="79">
        <v>4.33</v>
      </c>
      <c r="N109" s="79">
        <v>2.38</v>
      </c>
      <c r="O109" s="79">
        <v>8868304.4100000001</v>
      </c>
      <c r="Q109" s="79">
        <v>64.836669999999998</v>
      </c>
      <c r="R109" s="79">
        <v>9314.1675371159999</v>
      </c>
      <c r="T109" s="79">
        <v>16.28</v>
      </c>
      <c r="U109" s="79">
        <v>3.03</v>
      </c>
    </row>
    <row r="110" spans="2:21">
      <c r="B110" t="s">
        <v>643</v>
      </c>
      <c r="C110" t="s">
        <v>644</v>
      </c>
      <c r="D110" t="s">
        <v>103</v>
      </c>
      <c r="E110" t="s">
        <v>126</v>
      </c>
      <c r="F110" t="s">
        <v>332</v>
      </c>
      <c r="G110" t="s">
        <v>326</v>
      </c>
      <c r="H110" t="s">
        <v>210</v>
      </c>
      <c r="I110" t="s">
        <v>211</v>
      </c>
      <c r="J110" t="s">
        <v>471</v>
      </c>
      <c r="K110" s="77">
        <v>3.79</v>
      </c>
      <c r="L110" t="s">
        <v>105</v>
      </c>
      <c r="M110" s="77">
        <v>2.4700000000000002</v>
      </c>
      <c r="N110" s="77">
        <v>1.66</v>
      </c>
      <c r="O110" s="77">
        <v>586674</v>
      </c>
      <c r="P110" s="77">
        <v>103.24</v>
      </c>
      <c r="Q110" s="77">
        <v>0</v>
      </c>
      <c r="R110" s="77">
        <v>605.68223760000001</v>
      </c>
      <c r="S110" s="77">
        <v>0.02</v>
      </c>
      <c r="T110" s="77">
        <v>1.06</v>
      </c>
      <c r="U110" s="77">
        <v>0.2</v>
      </c>
    </row>
    <row r="111" spans="2:21">
      <c r="B111" t="s">
        <v>645</v>
      </c>
      <c r="C111" t="s">
        <v>646</v>
      </c>
      <c r="D111" t="s">
        <v>103</v>
      </c>
      <c r="E111" t="s">
        <v>126</v>
      </c>
      <c r="F111" t="s">
        <v>332</v>
      </c>
      <c r="G111" t="s">
        <v>326</v>
      </c>
      <c r="H111" t="s">
        <v>210</v>
      </c>
      <c r="I111" t="s">
        <v>211</v>
      </c>
      <c r="J111" t="s">
        <v>298</v>
      </c>
      <c r="K111" s="77">
        <v>6.37</v>
      </c>
      <c r="L111" t="s">
        <v>105</v>
      </c>
      <c r="M111" s="77">
        <v>2.98</v>
      </c>
      <c r="N111" s="77">
        <v>2.41</v>
      </c>
      <c r="O111" s="77">
        <v>484562</v>
      </c>
      <c r="P111" s="77">
        <v>103.8</v>
      </c>
      <c r="Q111" s="77">
        <v>0</v>
      </c>
      <c r="R111" s="77">
        <v>502.97535599999998</v>
      </c>
      <c r="S111" s="77">
        <v>0.02</v>
      </c>
      <c r="T111" s="77">
        <v>0.88</v>
      </c>
      <c r="U111" s="77">
        <v>0.16</v>
      </c>
    </row>
    <row r="112" spans="2:21">
      <c r="B112" t="s">
        <v>647</v>
      </c>
      <c r="C112" t="s">
        <v>648</v>
      </c>
      <c r="D112" t="s">
        <v>103</v>
      </c>
      <c r="E112" t="s">
        <v>126</v>
      </c>
      <c r="F112" t="s">
        <v>649</v>
      </c>
      <c r="G112" t="s">
        <v>362</v>
      </c>
      <c r="H112" t="s">
        <v>210</v>
      </c>
      <c r="I112" t="s">
        <v>211</v>
      </c>
      <c r="J112" t="s">
        <v>650</v>
      </c>
      <c r="K112" s="77">
        <v>4.7300000000000004</v>
      </c>
      <c r="L112" t="s">
        <v>105</v>
      </c>
      <c r="M112" s="77">
        <v>1.44</v>
      </c>
      <c r="N112" s="77">
        <v>1.88</v>
      </c>
      <c r="O112" s="77">
        <v>231710</v>
      </c>
      <c r="P112" s="77">
        <v>98.4</v>
      </c>
      <c r="Q112" s="77">
        <v>0</v>
      </c>
      <c r="R112" s="77">
        <v>228.00264000000001</v>
      </c>
      <c r="S112" s="77">
        <v>0.02</v>
      </c>
      <c r="T112" s="77">
        <v>0.4</v>
      </c>
      <c r="U112" s="77">
        <v>7.0000000000000007E-2</v>
      </c>
    </row>
    <row r="113" spans="2:21">
      <c r="B113" t="s">
        <v>651</v>
      </c>
      <c r="C113" t="s">
        <v>652</v>
      </c>
      <c r="D113" t="s">
        <v>103</v>
      </c>
      <c r="E113" t="s">
        <v>126</v>
      </c>
      <c r="F113" t="s">
        <v>354</v>
      </c>
      <c r="G113" t="s">
        <v>326</v>
      </c>
      <c r="H113" t="s">
        <v>210</v>
      </c>
      <c r="I113" t="s">
        <v>211</v>
      </c>
      <c r="J113" t="s">
        <v>653</v>
      </c>
      <c r="K113" s="77">
        <v>0.41</v>
      </c>
      <c r="L113" t="s">
        <v>105</v>
      </c>
      <c r="M113" s="77">
        <v>1.81</v>
      </c>
      <c r="N113" s="77">
        <v>0.19</v>
      </c>
      <c r="O113" s="77">
        <v>80646</v>
      </c>
      <c r="P113" s="77">
        <v>100.87</v>
      </c>
      <c r="Q113" s="77">
        <v>0</v>
      </c>
      <c r="R113" s="77">
        <v>81.347620199999994</v>
      </c>
      <c r="S113" s="77">
        <v>0.01</v>
      </c>
      <c r="T113" s="77">
        <v>0.14000000000000001</v>
      </c>
      <c r="U113" s="77">
        <v>0.03</v>
      </c>
    </row>
    <row r="114" spans="2:21">
      <c r="B114" t="s">
        <v>654</v>
      </c>
      <c r="C114" t="s">
        <v>655</v>
      </c>
      <c r="D114" t="s">
        <v>103</v>
      </c>
      <c r="E114" t="s">
        <v>126</v>
      </c>
      <c r="F114" t="s">
        <v>354</v>
      </c>
      <c r="G114" t="s">
        <v>326</v>
      </c>
      <c r="H114" t="s">
        <v>210</v>
      </c>
      <c r="I114" t="s">
        <v>211</v>
      </c>
      <c r="J114" t="s">
        <v>656</v>
      </c>
      <c r="K114" s="77">
        <v>0.9</v>
      </c>
      <c r="L114" t="s">
        <v>105</v>
      </c>
      <c r="M114" s="77">
        <v>5.9</v>
      </c>
      <c r="N114" s="77">
        <v>0.43</v>
      </c>
      <c r="O114" s="77">
        <v>27142.68</v>
      </c>
      <c r="P114" s="77">
        <v>105.49</v>
      </c>
      <c r="Q114" s="77">
        <v>0</v>
      </c>
      <c r="R114" s="77">
        <v>28.632813131999999</v>
      </c>
      <c r="S114" s="77">
        <v>0.01</v>
      </c>
      <c r="T114" s="77">
        <v>0.05</v>
      </c>
      <c r="U114" s="77">
        <v>0.01</v>
      </c>
    </row>
    <row r="115" spans="2:21">
      <c r="B115" t="s">
        <v>657</v>
      </c>
      <c r="C115" t="s">
        <v>658</v>
      </c>
      <c r="D115" t="s">
        <v>103</v>
      </c>
      <c r="E115" t="s">
        <v>126</v>
      </c>
      <c r="F115" t="s">
        <v>382</v>
      </c>
      <c r="G115" t="s">
        <v>362</v>
      </c>
      <c r="H115" t="s">
        <v>367</v>
      </c>
      <c r="I115" t="s">
        <v>153</v>
      </c>
      <c r="J115" t="s">
        <v>383</v>
      </c>
      <c r="K115" s="77">
        <v>4.8</v>
      </c>
      <c r="L115" t="s">
        <v>105</v>
      </c>
      <c r="M115" s="77">
        <v>1.63</v>
      </c>
      <c r="N115" s="77">
        <v>1.9</v>
      </c>
      <c r="O115" s="77">
        <v>267000</v>
      </c>
      <c r="P115" s="77">
        <v>99.02</v>
      </c>
      <c r="Q115" s="77">
        <v>0</v>
      </c>
      <c r="R115" s="77">
        <v>264.38339999999999</v>
      </c>
      <c r="S115" s="77">
        <v>0.05</v>
      </c>
      <c r="T115" s="77">
        <v>0.46</v>
      </c>
      <c r="U115" s="77">
        <v>0.09</v>
      </c>
    </row>
    <row r="116" spans="2:21">
      <c r="B116" t="s">
        <v>659</v>
      </c>
      <c r="C116" t="s">
        <v>660</v>
      </c>
      <c r="D116" t="s">
        <v>103</v>
      </c>
      <c r="E116" t="s">
        <v>126</v>
      </c>
      <c r="F116" t="s">
        <v>354</v>
      </c>
      <c r="G116" t="s">
        <v>326</v>
      </c>
      <c r="H116" t="s">
        <v>363</v>
      </c>
      <c r="I116" t="s">
        <v>211</v>
      </c>
      <c r="J116" t="s">
        <v>661</v>
      </c>
      <c r="K116" s="77">
        <v>1.7</v>
      </c>
      <c r="L116" t="s">
        <v>105</v>
      </c>
      <c r="M116" s="77">
        <v>6.1</v>
      </c>
      <c r="N116" s="77">
        <v>0.89</v>
      </c>
      <c r="O116" s="77">
        <v>390803.4</v>
      </c>
      <c r="P116" s="77">
        <v>110.53</v>
      </c>
      <c r="Q116" s="77">
        <v>0</v>
      </c>
      <c r="R116" s="77">
        <v>431.95499802</v>
      </c>
      <c r="S116" s="77">
        <v>0.04</v>
      </c>
      <c r="T116" s="77">
        <v>0.75</v>
      </c>
      <c r="U116" s="77">
        <v>0.14000000000000001</v>
      </c>
    </row>
    <row r="117" spans="2:21">
      <c r="B117" t="s">
        <v>662</v>
      </c>
      <c r="C117" t="s">
        <v>663</v>
      </c>
      <c r="D117" t="s">
        <v>103</v>
      </c>
      <c r="E117" t="s">
        <v>126</v>
      </c>
      <c r="F117" t="s">
        <v>402</v>
      </c>
      <c r="G117" t="s">
        <v>362</v>
      </c>
      <c r="H117" t="s">
        <v>398</v>
      </c>
      <c r="I117" t="s">
        <v>211</v>
      </c>
      <c r="J117" t="s">
        <v>664</v>
      </c>
      <c r="K117" s="77">
        <v>4.95</v>
      </c>
      <c r="L117" t="s">
        <v>105</v>
      </c>
      <c r="M117" s="77">
        <v>3.39</v>
      </c>
      <c r="N117" s="77">
        <v>2.66</v>
      </c>
      <c r="O117" s="77">
        <v>349397</v>
      </c>
      <c r="P117" s="77">
        <v>105.24</v>
      </c>
      <c r="Q117" s="77">
        <v>0</v>
      </c>
      <c r="R117" s="77">
        <v>367.7054028</v>
      </c>
      <c r="S117" s="77">
        <v>0.03</v>
      </c>
      <c r="T117" s="77">
        <v>0.64</v>
      </c>
      <c r="U117" s="77">
        <v>0.12</v>
      </c>
    </row>
    <row r="118" spans="2:21">
      <c r="B118" t="s">
        <v>665</v>
      </c>
      <c r="C118" t="s">
        <v>666</v>
      </c>
      <c r="D118" t="s">
        <v>103</v>
      </c>
      <c r="E118" t="s">
        <v>126</v>
      </c>
      <c r="F118" t="s">
        <v>474</v>
      </c>
      <c r="G118" t="s">
        <v>362</v>
      </c>
      <c r="H118" t="s">
        <v>398</v>
      </c>
      <c r="I118" t="s">
        <v>211</v>
      </c>
      <c r="J118" t="s">
        <v>667</v>
      </c>
      <c r="K118" s="77">
        <v>6.24</v>
      </c>
      <c r="L118" t="s">
        <v>105</v>
      </c>
      <c r="M118" s="77">
        <v>2.5499999999999998</v>
      </c>
      <c r="N118" s="77">
        <v>3.01</v>
      </c>
      <c r="O118" s="77">
        <v>202000</v>
      </c>
      <c r="P118" s="77">
        <v>97.3</v>
      </c>
      <c r="Q118" s="77">
        <v>2.5754999999999999</v>
      </c>
      <c r="R118" s="77">
        <v>199.1215</v>
      </c>
      <c r="S118" s="77">
        <v>0.05</v>
      </c>
      <c r="T118" s="77">
        <v>0.35</v>
      </c>
      <c r="U118" s="77">
        <v>0.06</v>
      </c>
    </row>
    <row r="119" spans="2:21">
      <c r="B119" t="s">
        <v>668</v>
      </c>
      <c r="C119" t="s">
        <v>669</v>
      </c>
      <c r="D119" t="s">
        <v>103</v>
      </c>
      <c r="E119" t="s">
        <v>126</v>
      </c>
      <c r="F119" t="s">
        <v>670</v>
      </c>
      <c r="G119" t="s">
        <v>671</v>
      </c>
      <c r="H119" t="s">
        <v>457</v>
      </c>
      <c r="I119" t="s">
        <v>153</v>
      </c>
      <c r="J119" t="s">
        <v>672</v>
      </c>
      <c r="K119" s="77">
        <v>6.16</v>
      </c>
      <c r="L119" t="s">
        <v>105</v>
      </c>
      <c r="M119" s="77">
        <v>2.61</v>
      </c>
      <c r="N119" s="77">
        <v>2.34</v>
      </c>
      <c r="O119" s="77">
        <v>119000</v>
      </c>
      <c r="P119" s="77">
        <v>101.72</v>
      </c>
      <c r="Q119" s="77">
        <v>1.5529500000000001</v>
      </c>
      <c r="R119" s="77">
        <v>122.59975</v>
      </c>
      <c r="S119" s="77">
        <v>0.03</v>
      </c>
      <c r="T119" s="77">
        <v>0.21</v>
      </c>
      <c r="U119" s="77">
        <v>0.04</v>
      </c>
    </row>
    <row r="120" spans="2:21">
      <c r="B120" t="s">
        <v>673</v>
      </c>
      <c r="C120" t="s">
        <v>674</v>
      </c>
      <c r="D120" t="s">
        <v>103</v>
      </c>
      <c r="E120" t="s">
        <v>126</v>
      </c>
      <c r="F120" t="s">
        <v>432</v>
      </c>
      <c r="G120" t="s">
        <v>135</v>
      </c>
      <c r="H120" t="s">
        <v>398</v>
      </c>
      <c r="I120" t="s">
        <v>211</v>
      </c>
      <c r="J120" t="s">
        <v>391</v>
      </c>
      <c r="K120" s="77">
        <v>2.37</v>
      </c>
      <c r="L120" t="s">
        <v>105</v>
      </c>
      <c r="M120" s="77">
        <v>5.0199999999999996</v>
      </c>
      <c r="N120" s="77">
        <v>1.0900000000000001</v>
      </c>
      <c r="O120" s="77">
        <v>506871</v>
      </c>
      <c r="P120" s="77">
        <v>101.37</v>
      </c>
      <c r="Q120" s="77">
        <v>0</v>
      </c>
      <c r="R120" s="77">
        <v>513.81513270000005</v>
      </c>
      <c r="S120" s="77">
        <v>7.0000000000000007E-2</v>
      </c>
      <c r="T120" s="77">
        <v>0.9</v>
      </c>
      <c r="U120" s="77">
        <v>0.17</v>
      </c>
    </row>
    <row r="121" spans="2:21">
      <c r="B121" t="s">
        <v>675</v>
      </c>
      <c r="C121" t="s">
        <v>676</v>
      </c>
      <c r="D121" t="s">
        <v>103</v>
      </c>
      <c r="E121" t="s">
        <v>126</v>
      </c>
      <c r="F121" t="s">
        <v>432</v>
      </c>
      <c r="G121" t="s">
        <v>135</v>
      </c>
      <c r="H121" t="s">
        <v>398</v>
      </c>
      <c r="I121" t="s">
        <v>211</v>
      </c>
      <c r="J121" t="s">
        <v>298</v>
      </c>
      <c r="K121" s="77">
        <v>5.61</v>
      </c>
      <c r="L121" t="s">
        <v>105</v>
      </c>
      <c r="M121" s="77">
        <v>3.65</v>
      </c>
      <c r="N121" s="77">
        <v>3.02</v>
      </c>
      <c r="O121" s="77">
        <v>197997</v>
      </c>
      <c r="P121" s="77">
        <v>103.95</v>
      </c>
      <c r="Q121" s="77">
        <v>0</v>
      </c>
      <c r="R121" s="77">
        <v>205.8178815</v>
      </c>
      <c r="S121" s="77">
        <v>0.01</v>
      </c>
      <c r="T121" s="77">
        <v>0.36</v>
      </c>
      <c r="U121" s="77">
        <v>7.0000000000000007E-2</v>
      </c>
    </row>
    <row r="122" spans="2:21">
      <c r="B122" t="s">
        <v>677</v>
      </c>
      <c r="C122" t="s">
        <v>678</v>
      </c>
      <c r="D122" t="s">
        <v>103</v>
      </c>
      <c r="E122" t="s">
        <v>126</v>
      </c>
      <c r="F122" t="s">
        <v>679</v>
      </c>
      <c r="G122" t="s">
        <v>362</v>
      </c>
      <c r="H122" t="s">
        <v>398</v>
      </c>
      <c r="I122" t="s">
        <v>211</v>
      </c>
      <c r="J122" t="s">
        <v>680</v>
      </c>
      <c r="K122" s="77">
        <v>5.0999999999999996</v>
      </c>
      <c r="L122" t="s">
        <v>105</v>
      </c>
      <c r="M122" s="77">
        <v>3.15</v>
      </c>
      <c r="N122" s="77">
        <v>3.43</v>
      </c>
      <c r="O122" s="77">
        <v>29000</v>
      </c>
      <c r="P122" s="77">
        <v>99.05</v>
      </c>
      <c r="Q122" s="77">
        <v>0</v>
      </c>
      <c r="R122" s="77">
        <v>28.724499999999999</v>
      </c>
      <c r="S122" s="77">
        <v>0.01</v>
      </c>
      <c r="T122" s="77">
        <v>0.05</v>
      </c>
      <c r="U122" s="77">
        <v>0.01</v>
      </c>
    </row>
    <row r="123" spans="2:21">
      <c r="B123" t="s">
        <v>681</v>
      </c>
      <c r="C123" t="s">
        <v>682</v>
      </c>
      <c r="D123" t="s">
        <v>103</v>
      </c>
      <c r="E123" t="s">
        <v>126</v>
      </c>
      <c r="F123" t="s">
        <v>455</v>
      </c>
      <c r="G123" t="s">
        <v>456</v>
      </c>
      <c r="H123" t="s">
        <v>457</v>
      </c>
      <c r="I123" t="s">
        <v>153</v>
      </c>
      <c r="J123" t="s">
        <v>461</v>
      </c>
      <c r="K123" s="77">
        <v>3.72</v>
      </c>
      <c r="L123" t="s">
        <v>105</v>
      </c>
      <c r="M123" s="77">
        <v>4.8</v>
      </c>
      <c r="N123" s="77">
        <v>1.82</v>
      </c>
      <c r="O123" s="77">
        <v>238864.71</v>
      </c>
      <c r="P123" s="77">
        <v>112.63</v>
      </c>
      <c r="Q123" s="77">
        <v>0</v>
      </c>
      <c r="R123" s="77">
        <v>269.03332287299997</v>
      </c>
      <c r="S123" s="77">
        <v>0.01</v>
      </c>
      <c r="T123" s="77">
        <v>0.47</v>
      </c>
      <c r="U123" s="77">
        <v>0.09</v>
      </c>
    </row>
    <row r="124" spans="2:21">
      <c r="B124" t="s">
        <v>683</v>
      </c>
      <c r="C124" t="s">
        <v>684</v>
      </c>
      <c r="D124" t="s">
        <v>103</v>
      </c>
      <c r="E124" t="s">
        <v>126</v>
      </c>
      <c r="F124" t="s">
        <v>464</v>
      </c>
      <c r="G124" t="s">
        <v>326</v>
      </c>
      <c r="H124" t="s">
        <v>398</v>
      </c>
      <c r="I124" t="s">
        <v>211</v>
      </c>
      <c r="J124" t="s">
        <v>555</v>
      </c>
      <c r="K124" s="77">
        <v>2.3199999999999998</v>
      </c>
      <c r="L124" t="s">
        <v>105</v>
      </c>
      <c r="M124" s="77">
        <v>6.4</v>
      </c>
      <c r="N124" s="77">
        <v>1.22</v>
      </c>
      <c r="O124" s="77">
        <v>229845</v>
      </c>
      <c r="P124" s="77">
        <v>112.76</v>
      </c>
      <c r="Q124" s="77">
        <v>0</v>
      </c>
      <c r="R124" s="77">
        <v>259.17322200000001</v>
      </c>
      <c r="S124" s="77">
        <v>7.0000000000000007E-2</v>
      </c>
      <c r="T124" s="77">
        <v>0.45</v>
      </c>
      <c r="U124" s="77">
        <v>0.08</v>
      </c>
    </row>
    <row r="125" spans="2:21">
      <c r="B125" t="s">
        <v>685</v>
      </c>
      <c r="C125" t="s">
        <v>686</v>
      </c>
      <c r="D125" t="s">
        <v>103</v>
      </c>
      <c r="E125" t="s">
        <v>126</v>
      </c>
      <c r="F125" t="s">
        <v>687</v>
      </c>
      <c r="G125" t="s">
        <v>497</v>
      </c>
      <c r="H125" t="s">
        <v>398</v>
      </c>
      <c r="I125" t="s">
        <v>211</v>
      </c>
      <c r="J125" t="s">
        <v>493</v>
      </c>
      <c r="K125" s="77">
        <v>4.03</v>
      </c>
      <c r="L125" t="s">
        <v>105</v>
      </c>
      <c r="M125" s="77">
        <v>2.4500000000000002</v>
      </c>
      <c r="N125" s="77">
        <v>2.17</v>
      </c>
      <c r="O125" s="77">
        <v>27271</v>
      </c>
      <c r="P125" s="77">
        <v>101.81</v>
      </c>
      <c r="Q125" s="77">
        <v>0</v>
      </c>
      <c r="R125" s="77">
        <v>27.764605100000001</v>
      </c>
      <c r="S125" s="77">
        <v>0</v>
      </c>
      <c r="T125" s="77">
        <v>0.05</v>
      </c>
      <c r="U125" s="77">
        <v>0.01</v>
      </c>
    </row>
    <row r="126" spans="2:21">
      <c r="B126" t="s">
        <v>688</v>
      </c>
      <c r="C126" t="s">
        <v>689</v>
      </c>
      <c r="D126" t="s">
        <v>103</v>
      </c>
      <c r="E126" t="s">
        <v>126</v>
      </c>
      <c r="F126" t="s">
        <v>690</v>
      </c>
      <c r="G126" t="s">
        <v>362</v>
      </c>
      <c r="H126" t="s">
        <v>398</v>
      </c>
      <c r="I126" t="s">
        <v>211</v>
      </c>
      <c r="J126" t="s">
        <v>691</v>
      </c>
      <c r="K126" s="77">
        <v>4.5999999999999996</v>
      </c>
      <c r="L126" t="s">
        <v>105</v>
      </c>
      <c r="M126" s="77">
        <v>3.38</v>
      </c>
      <c r="N126" s="77">
        <v>3.46</v>
      </c>
      <c r="O126" s="77">
        <v>109451</v>
      </c>
      <c r="P126" s="77">
        <v>100.27</v>
      </c>
      <c r="Q126" s="77">
        <v>0</v>
      </c>
      <c r="R126" s="77">
        <v>109.7465177</v>
      </c>
      <c r="S126" s="77">
        <v>0.02</v>
      </c>
      <c r="T126" s="77">
        <v>0.19</v>
      </c>
      <c r="U126" s="77">
        <v>0.04</v>
      </c>
    </row>
    <row r="127" spans="2:21">
      <c r="B127" t="s">
        <v>692</v>
      </c>
      <c r="C127" t="s">
        <v>693</v>
      </c>
      <c r="D127" t="s">
        <v>103</v>
      </c>
      <c r="E127" t="s">
        <v>126</v>
      </c>
      <c r="F127" t="s">
        <v>694</v>
      </c>
      <c r="G127" t="s">
        <v>695</v>
      </c>
      <c r="H127" t="s">
        <v>398</v>
      </c>
      <c r="I127" t="s">
        <v>211</v>
      </c>
      <c r="J127" t="s">
        <v>696</v>
      </c>
      <c r="K127" s="77">
        <v>4.32</v>
      </c>
      <c r="L127" t="s">
        <v>105</v>
      </c>
      <c r="M127" s="77">
        <v>1.05</v>
      </c>
      <c r="N127" s="77">
        <v>0.86</v>
      </c>
      <c r="O127" s="77">
        <v>44470</v>
      </c>
      <c r="P127" s="77">
        <v>100.91</v>
      </c>
      <c r="Q127" s="77">
        <v>0</v>
      </c>
      <c r="R127" s="77">
        <v>44.874676999999998</v>
      </c>
      <c r="S127" s="77">
        <v>0.01</v>
      </c>
      <c r="T127" s="77">
        <v>0.08</v>
      </c>
      <c r="U127" s="77">
        <v>0.01</v>
      </c>
    </row>
    <row r="128" spans="2:21">
      <c r="B128" t="s">
        <v>697</v>
      </c>
      <c r="C128" t="s">
        <v>698</v>
      </c>
      <c r="D128" t="s">
        <v>103</v>
      </c>
      <c r="E128" t="s">
        <v>126</v>
      </c>
      <c r="F128" t="s">
        <v>489</v>
      </c>
      <c r="G128" t="s">
        <v>456</v>
      </c>
      <c r="H128" t="s">
        <v>478</v>
      </c>
      <c r="I128" t="s">
        <v>211</v>
      </c>
      <c r="J128" t="s">
        <v>490</v>
      </c>
      <c r="K128" s="77">
        <v>4.17</v>
      </c>
      <c r="L128" t="s">
        <v>105</v>
      </c>
      <c r="M128" s="77">
        <v>2.95</v>
      </c>
      <c r="N128" s="77">
        <v>2.11</v>
      </c>
      <c r="O128" s="77">
        <v>67000</v>
      </c>
      <c r="P128" s="77">
        <v>103.88</v>
      </c>
      <c r="Q128" s="77">
        <v>0</v>
      </c>
      <c r="R128" s="77">
        <v>69.599599999999995</v>
      </c>
      <c r="S128" s="77">
        <v>0.02</v>
      </c>
      <c r="T128" s="77">
        <v>0.12</v>
      </c>
      <c r="U128" s="77">
        <v>0.02</v>
      </c>
    </row>
    <row r="129" spans="2:21">
      <c r="B129" t="s">
        <v>699</v>
      </c>
      <c r="C129" t="s">
        <v>700</v>
      </c>
      <c r="D129" t="s">
        <v>103</v>
      </c>
      <c r="E129" t="s">
        <v>126</v>
      </c>
      <c r="F129" t="s">
        <v>489</v>
      </c>
      <c r="G129" t="s">
        <v>456</v>
      </c>
      <c r="H129" t="s">
        <v>478</v>
      </c>
      <c r="I129" t="s">
        <v>211</v>
      </c>
      <c r="J129" t="s">
        <v>416</v>
      </c>
      <c r="K129" s="77">
        <v>0.89</v>
      </c>
      <c r="L129" t="s">
        <v>105</v>
      </c>
      <c r="M129" s="77">
        <v>2.2999999999999998</v>
      </c>
      <c r="N129" s="77">
        <v>0.79</v>
      </c>
      <c r="O129" s="77">
        <v>403974</v>
      </c>
      <c r="P129" s="77">
        <v>101.35</v>
      </c>
      <c r="Q129" s="77">
        <v>2.3230499999999998</v>
      </c>
      <c r="R129" s="77">
        <v>411.750699</v>
      </c>
      <c r="S129" s="77">
        <v>0.01</v>
      </c>
      <c r="T129" s="77">
        <v>0.72</v>
      </c>
      <c r="U129" s="77">
        <v>0.13</v>
      </c>
    </row>
    <row r="130" spans="2:21">
      <c r="B130" t="s">
        <v>701</v>
      </c>
      <c r="C130" t="s">
        <v>702</v>
      </c>
      <c r="D130" t="s">
        <v>103</v>
      </c>
      <c r="E130" t="s">
        <v>126</v>
      </c>
      <c r="F130" t="s">
        <v>489</v>
      </c>
      <c r="G130" t="s">
        <v>456</v>
      </c>
      <c r="H130" t="s">
        <v>478</v>
      </c>
      <c r="I130" t="s">
        <v>211</v>
      </c>
      <c r="J130" t="s">
        <v>703</v>
      </c>
      <c r="K130" s="77">
        <v>5.63</v>
      </c>
      <c r="L130" t="s">
        <v>105</v>
      </c>
      <c r="M130" s="77">
        <v>1.75</v>
      </c>
      <c r="N130" s="77">
        <v>1.41</v>
      </c>
      <c r="O130" s="77">
        <v>1006361</v>
      </c>
      <c r="P130" s="77">
        <v>102.1</v>
      </c>
      <c r="Q130" s="77">
        <v>0</v>
      </c>
      <c r="R130" s="77">
        <v>1027.4945809999999</v>
      </c>
      <c r="S130" s="77">
        <v>7.0000000000000007E-2</v>
      </c>
      <c r="T130" s="77">
        <v>1.8</v>
      </c>
      <c r="U130" s="77">
        <v>0.33</v>
      </c>
    </row>
    <row r="131" spans="2:21">
      <c r="B131" t="s">
        <v>704</v>
      </c>
      <c r="C131" t="s">
        <v>705</v>
      </c>
      <c r="D131" t="s">
        <v>103</v>
      </c>
      <c r="E131" t="s">
        <v>126</v>
      </c>
      <c r="F131" t="s">
        <v>501</v>
      </c>
      <c r="G131" t="s">
        <v>362</v>
      </c>
      <c r="H131" t="s">
        <v>478</v>
      </c>
      <c r="I131" t="s">
        <v>211</v>
      </c>
      <c r="J131" t="s">
        <v>706</v>
      </c>
      <c r="K131" s="77">
        <v>4.0999999999999996</v>
      </c>
      <c r="L131" t="s">
        <v>105</v>
      </c>
      <c r="M131" s="77">
        <v>3.5</v>
      </c>
      <c r="N131" s="77">
        <v>2.16</v>
      </c>
      <c r="O131" s="77">
        <v>363217.89</v>
      </c>
      <c r="P131" s="77">
        <v>105.6</v>
      </c>
      <c r="Q131" s="77">
        <v>29.454689999999999</v>
      </c>
      <c r="R131" s="77">
        <v>413.01278184</v>
      </c>
      <c r="S131" s="77">
        <v>0.24</v>
      </c>
      <c r="T131" s="77">
        <v>0.72</v>
      </c>
      <c r="U131" s="77">
        <v>0.13</v>
      </c>
    </row>
    <row r="132" spans="2:21">
      <c r="B132" t="s">
        <v>707</v>
      </c>
      <c r="C132" t="s">
        <v>708</v>
      </c>
      <c r="D132" t="s">
        <v>103</v>
      </c>
      <c r="E132" t="s">
        <v>126</v>
      </c>
      <c r="F132" t="s">
        <v>679</v>
      </c>
      <c r="G132" t="s">
        <v>362</v>
      </c>
      <c r="H132" t="s">
        <v>475</v>
      </c>
      <c r="I132" t="s">
        <v>153</v>
      </c>
      <c r="J132" t="s">
        <v>709</v>
      </c>
      <c r="K132" s="77">
        <v>4.54</v>
      </c>
      <c r="L132" t="s">
        <v>105</v>
      </c>
      <c r="M132" s="77">
        <v>4.3499999999999996</v>
      </c>
      <c r="N132" s="77">
        <v>3.85</v>
      </c>
      <c r="O132" s="77">
        <v>214523</v>
      </c>
      <c r="P132" s="77">
        <v>102.97</v>
      </c>
      <c r="Q132" s="77">
        <v>0</v>
      </c>
      <c r="R132" s="77">
        <v>220.89433310000001</v>
      </c>
      <c r="S132" s="77">
        <v>0.01</v>
      </c>
      <c r="T132" s="77">
        <v>0.39</v>
      </c>
      <c r="U132" s="77">
        <v>7.0000000000000007E-2</v>
      </c>
    </row>
    <row r="133" spans="2:21">
      <c r="B133" t="s">
        <v>710</v>
      </c>
      <c r="C133" t="s">
        <v>711</v>
      </c>
      <c r="D133" t="s">
        <v>103</v>
      </c>
      <c r="E133" t="s">
        <v>126</v>
      </c>
      <c r="F133" t="s">
        <v>527</v>
      </c>
      <c r="G133" t="s">
        <v>528</v>
      </c>
      <c r="H133" t="s">
        <v>478</v>
      </c>
      <c r="I133" t="s">
        <v>211</v>
      </c>
      <c r="J133" t="s">
        <v>712</v>
      </c>
      <c r="K133" s="77">
        <v>8.75</v>
      </c>
      <c r="L133" t="s">
        <v>105</v>
      </c>
      <c r="M133" s="77">
        <v>3.95</v>
      </c>
      <c r="N133" s="77">
        <v>3.45</v>
      </c>
      <c r="O133" s="77">
        <v>35771</v>
      </c>
      <c r="P133" s="77">
        <v>104.66</v>
      </c>
      <c r="Q133" s="77">
        <v>0.70648</v>
      </c>
      <c r="R133" s="77">
        <v>38.144408599999998</v>
      </c>
      <c r="S133" s="77">
        <v>0.01</v>
      </c>
      <c r="T133" s="77">
        <v>7.0000000000000007E-2</v>
      </c>
      <c r="U133" s="77">
        <v>0.01</v>
      </c>
    </row>
    <row r="134" spans="2:21">
      <c r="B134" t="s">
        <v>713</v>
      </c>
      <c r="C134" t="s">
        <v>714</v>
      </c>
      <c r="D134" t="s">
        <v>103</v>
      </c>
      <c r="E134" t="s">
        <v>126</v>
      </c>
      <c r="F134" t="s">
        <v>715</v>
      </c>
      <c r="G134" t="s">
        <v>362</v>
      </c>
      <c r="H134" t="s">
        <v>478</v>
      </c>
      <c r="I134" t="s">
        <v>211</v>
      </c>
      <c r="J134" t="s">
        <v>716</v>
      </c>
      <c r="K134" s="77">
        <v>3.35</v>
      </c>
      <c r="L134" t="s">
        <v>105</v>
      </c>
      <c r="M134" s="77">
        <v>3.9</v>
      </c>
      <c r="N134" s="77">
        <v>4.3099999999999996</v>
      </c>
      <c r="O134" s="77">
        <v>221074</v>
      </c>
      <c r="P134" s="77">
        <v>99.2</v>
      </c>
      <c r="Q134" s="77">
        <v>0</v>
      </c>
      <c r="R134" s="77">
        <v>219.305408</v>
      </c>
      <c r="S134" s="77">
        <v>0.02</v>
      </c>
      <c r="T134" s="77">
        <v>0.38</v>
      </c>
      <c r="U134" s="77">
        <v>7.0000000000000007E-2</v>
      </c>
    </row>
    <row r="135" spans="2:21">
      <c r="B135" t="s">
        <v>717</v>
      </c>
      <c r="C135" t="s">
        <v>718</v>
      </c>
      <c r="D135" t="s">
        <v>103</v>
      </c>
      <c r="E135" t="s">
        <v>126</v>
      </c>
      <c r="F135" t="s">
        <v>537</v>
      </c>
      <c r="G135" t="s">
        <v>528</v>
      </c>
      <c r="H135" t="s">
        <v>475</v>
      </c>
      <c r="I135" t="s">
        <v>153</v>
      </c>
      <c r="J135" t="s">
        <v>529</v>
      </c>
      <c r="K135" s="77">
        <v>5.42</v>
      </c>
      <c r="L135" t="s">
        <v>105</v>
      </c>
      <c r="M135" s="77">
        <v>3.92</v>
      </c>
      <c r="N135" s="77">
        <v>2.65</v>
      </c>
      <c r="O135" s="77">
        <v>140991</v>
      </c>
      <c r="P135" s="77">
        <v>108.81</v>
      </c>
      <c r="Q135" s="77">
        <v>0</v>
      </c>
      <c r="R135" s="77">
        <v>153.41230709999999</v>
      </c>
      <c r="S135" s="77">
        <v>0.01</v>
      </c>
      <c r="T135" s="77">
        <v>0.27</v>
      </c>
      <c r="U135" s="77">
        <v>0.05</v>
      </c>
    </row>
    <row r="136" spans="2:21">
      <c r="B136" t="s">
        <v>719</v>
      </c>
      <c r="C136" t="s">
        <v>720</v>
      </c>
      <c r="D136" t="s">
        <v>103</v>
      </c>
      <c r="E136" t="s">
        <v>126</v>
      </c>
      <c r="F136" t="s">
        <v>569</v>
      </c>
      <c r="G136" t="s">
        <v>528</v>
      </c>
      <c r="H136" t="s">
        <v>475</v>
      </c>
      <c r="I136" t="s">
        <v>153</v>
      </c>
      <c r="J136" t="s">
        <v>419</v>
      </c>
      <c r="K136" s="77">
        <v>6.25</v>
      </c>
      <c r="L136" t="s">
        <v>105</v>
      </c>
      <c r="M136" s="77">
        <v>3.61</v>
      </c>
      <c r="N136" s="77">
        <v>2.85</v>
      </c>
      <c r="O136" s="77">
        <v>259012</v>
      </c>
      <c r="P136" s="77">
        <v>106.5</v>
      </c>
      <c r="Q136" s="77">
        <v>0</v>
      </c>
      <c r="R136" s="77">
        <v>275.84778</v>
      </c>
      <c r="S136" s="77">
        <v>0.03</v>
      </c>
      <c r="T136" s="77">
        <v>0.48</v>
      </c>
      <c r="U136" s="77">
        <v>0.09</v>
      </c>
    </row>
    <row r="137" spans="2:21">
      <c r="B137" t="s">
        <v>721</v>
      </c>
      <c r="C137" t="s">
        <v>722</v>
      </c>
      <c r="D137" t="s">
        <v>103</v>
      </c>
      <c r="E137" t="s">
        <v>126</v>
      </c>
      <c r="F137" t="s">
        <v>723</v>
      </c>
      <c r="G137" t="s">
        <v>724</v>
      </c>
      <c r="H137" t="s">
        <v>475</v>
      </c>
      <c r="I137" t="s">
        <v>153</v>
      </c>
      <c r="J137" t="s">
        <v>348</v>
      </c>
      <c r="K137" s="77">
        <v>3.88</v>
      </c>
      <c r="L137" t="s">
        <v>105</v>
      </c>
      <c r="M137" s="77">
        <v>2.75</v>
      </c>
      <c r="N137" s="77">
        <v>2.5099999999999998</v>
      </c>
      <c r="O137" s="77">
        <v>121996.71</v>
      </c>
      <c r="P137" s="77">
        <v>101.9</v>
      </c>
      <c r="Q137" s="77">
        <v>0</v>
      </c>
      <c r="R137" s="77">
        <v>124.31464749</v>
      </c>
      <c r="S137" s="77">
        <v>0.03</v>
      </c>
      <c r="T137" s="77">
        <v>0.22</v>
      </c>
      <c r="U137" s="77">
        <v>0.04</v>
      </c>
    </row>
    <row r="138" spans="2:21">
      <c r="B138" t="s">
        <v>725</v>
      </c>
      <c r="C138" t="s">
        <v>726</v>
      </c>
      <c r="D138" t="s">
        <v>103</v>
      </c>
      <c r="E138" t="s">
        <v>126</v>
      </c>
      <c r="F138" t="s">
        <v>464</v>
      </c>
      <c r="G138" t="s">
        <v>326</v>
      </c>
      <c r="H138" t="s">
        <v>576</v>
      </c>
      <c r="I138" t="s">
        <v>211</v>
      </c>
      <c r="J138" t="s">
        <v>727</v>
      </c>
      <c r="K138" s="77">
        <v>3.33</v>
      </c>
      <c r="L138" t="s">
        <v>105</v>
      </c>
      <c r="M138" s="77">
        <v>3.6</v>
      </c>
      <c r="N138" s="77">
        <v>2.6</v>
      </c>
      <c r="O138" s="77">
        <v>2</v>
      </c>
      <c r="P138" s="77">
        <v>5250001</v>
      </c>
      <c r="Q138" s="77">
        <v>0</v>
      </c>
      <c r="R138" s="77">
        <v>105.00002000000001</v>
      </c>
      <c r="S138" s="77">
        <v>0</v>
      </c>
      <c r="T138" s="77">
        <v>0.18</v>
      </c>
      <c r="U138" s="77">
        <v>0.03</v>
      </c>
    </row>
    <row r="139" spans="2:21">
      <c r="B139" t="s">
        <v>728</v>
      </c>
      <c r="C139" t="s">
        <v>729</v>
      </c>
      <c r="D139" t="s">
        <v>103</v>
      </c>
      <c r="E139" t="s">
        <v>126</v>
      </c>
      <c r="F139" t="s">
        <v>583</v>
      </c>
      <c r="G139" t="s">
        <v>362</v>
      </c>
      <c r="H139" t="s">
        <v>584</v>
      </c>
      <c r="I139" t="s">
        <v>153</v>
      </c>
      <c r="J139" t="s">
        <v>730</v>
      </c>
      <c r="K139" s="77">
        <v>4.49</v>
      </c>
      <c r="L139" t="s">
        <v>105</v>
      </c>
      <c r="M139" s="77">
        <v>5.05</v>
      </c>
      <c r="N139" s="77">
        <v>2.77</v>
      </c>
      <c r="O139" s="77">
        <v>100000</v>
      </c>
      <c r="P139" s="77">
        <v>112.35</v>
      </c>
      <c r="Q139" s="77">
        <v>0</v>
      </c>
      <c r="R139" s="77">
        <v>112.35</v>
      </c>
      <c r="S139" s="77">
        <v>0.02</v>
      </c>
      <c r="T139" s="77">
        <v>0.2</v>
      </c>
      <c r="U139" s="77">
        <v>0.04</v>
      </c>
    </row>
    <row r="140" spans="2:21">
      <c r="B140" t="s">
        <v>731</v>
      </c>
      <c r="C140" t="s">
        <v>732</v>
      </c>
      <c r="D140" t="s">
        <v>103</v>
      </c>
      <c r="E140" t="s">
        <v>126</v>
      </c>
      <c r="F140" t="s">
        <v>733</v>
      </c>
      <c r="G140" t="s">
        <v>362</v>
      </c>
      <c r="H140" t="s">
        <v>576</v>
      </c>
      <c r="I140" t="s">
        <v>211</v>
      </c>
      <c r="J140" t="s">
        <v>709</v>
      </c>
      <c r="K140" s="77">
        <v>3.08</v>
      </c>
      <c r="L140" t="s">
        <v>105</v>
      </c>
      <c r="M140" s="77">
        <v>6.05</v>
      </c>
      <c r="N140" s="77">
        <v>4.3499999999999996</v>
      </c>
      <c r="O140" s="77">
        <v>168295.51</v>
      </c>
      <c r="P140" s="77">
        <v>107.05</v>
      </c>
      <c r="Q140" s="77">
        <v>0</v>
      </c>
      <c r="R140" s="77">
        <v>180.160343455</v>
      </c>
      <c r="S140" s="77">
        <v>0.02</v>
      </c>
      <c r="T140" s="77">
        <v>0.31</v>
      </c>
      <c r="U140" s="77">
        <v>0.06</v>
      </c>
    </row>
    <row r="141" spans="2:21">
      <c r="B141" t="s">
        <v>734</v>
      </c>
      <c r="C141" t="s">
        <v>735</v>
      </c>
      <c r="D141" t="s">
        <v>103</v>
      </c>
      <c r="E141" t="s">
        <v>126</v>
      </c>
      <c r="F141" t="s">
        <v>543</v>
      </c>
      <c r="G141" t="s">
        <v>362</v>
      </c>
      <c r="H141" t="s">
        <v>576</v>
      </c>
      <c r="I141" t="s">
        <v>211</v>
      </c>
      <c r="J141" t="s">
        <v>736</v>
      </c>
      <c r="K141" s="77">
        <v>3</v>
      </c>
      <c r="L141" t="s">
        <v>105</v>
      </c>
      <c r="M141" s="77">
        <v>5.74</v>
      </c>
      <c r="N141" s="77">
        <v>2.2200000000000002</v>
      </c>
      <c r="O141" s="77">
        <v>10275</v>
      </c>
      <c r="P141" s="77">
        <v>112.35</v>
      </c>
      <c r="Q141" s="77">
        <v>0</v>
      </c>
      <c r="R141" s="77">
        <v>11.543962499999999</v>
      </c>
      <c r="S141" s="77">
        <v>0.01</v>
      </c>
      <c r="T141" s="77">
        <v>0.02</v>
      </c>
      <c r="U141" s="77">
        <v>0</v>
      </c>
    </row>
    <row r="142" spans="2:21">
      <c r="B142" t="s">
        <v>737</v>
      </c>
      <c r="C142" t="s">
        <v>738</v>
      </c>
      <c r="D142" t="s">
        <v>103</v>
      </c>
      <c r="E142" t="s">
        <v>126</v>
      </c>
      <c r="F142" t="s">
        <v>547</v>
      </c>
      <c r="G142" t="s">
        <v>362</v>
      </c>
      <c r="H142" t="s">
        <v>576</v>
      </c>
      <c r="I142" t="s">
        <v>211</v>
      </c>
      <c r="J142" t="s">
        <v>739</v>
      </c>
      <c r="K142" s="77">
        <v>3.82</v>
      </c>
      <c r="L142" t="s">
        <v>105</v>
      </c>
      <c r="M142" s="77">
        <v>3.7</v>
      </c>
      <c r="N142" s="77">
        <v>2.21</v>
      </c>
      <c r="O142" s="77">
        <v>12263.08</v>
      </c>
      <c r="P142" s="77">
        <v>105.79</v>
      </c>
      <c r="Q142" s="77">
        <v>0.22686999999999999</v>
      </c>
      <c r="R142" s="77">
        <v>13.199982331999999</v>
      </c>
      <c r="S142" s="77">
        <v>0.01</v>
      </c>
      <c r="T142" s="77">
        <v>0.02</v>
      </c>
      <c r="U142" s="77">
        <v>0</v>
      </c>
    </row>
    <row r="143" spans="2:21">
      <c r="B143" t="s">
        <v>740</v>
      </c>
      <c r="C143" t="s">
        <v>741</v>
      </c>
      <c r="D143" t="s">
        <v>103</v>
      </c>
      <c r="E143" t="s">
        <v>126</v>
      </c>
      <c r="F143" t="s">
        <v>742</v>
      </c>
      <c r="G143" t="s">
        <v>362</v>
      </c>
      <c r="H143" t="s">
        <v>584</v>
      </c>
      <c r="I143" t="s">
        <v>153</v>
      </c>
      <c r="J143" t="s">
        <v>532</v>
      </c>
      <c r="K143" s="77">
        <v>2.5299999999999998</v>
      </c>
      <c r="L143" t="s">
        <v>105</v>
      </c>
      <c r="M143" s="77">
        <v>4.2</v>
      </c>
      <c r="N143" s="77">
        <v>3.69</v>
      </c>
      <c r="O143" s="77">
        <v>28895.9</v>
      </c>
      <c r="P143" s="77">
        <v>101.99</v>
      </c>
      <c r="Q143" s="77">
        <v>8.24099</v>
      </c>
      <c r="R143" s="77">
        <v>37.711918410000003</v>
      </c>
      <c r="S143" s="77">
        <v>0</v>
      </c>
      <c r="T143" s="77">
        <v>7.0000000000000007E-2</v>
      </c>
      <c r="U143" s="77">
        <v>0.01</v>
      </c>
    </row>
    <row r="144" spans="2:21">
      <c r="B144" t="s">
        <v>743</v>
      </c>
      <c r="C144" t="s">
        <v>744</v>
      </c>
      <c r="D144" t="s">
        <v>103</v>
      </c>
      <c r="E144" t="s">
        <v>126</v>
      </c>
      <c r="F144" t="s">
        <v>745</v>
      </c>
      <c r="G144" t="s">
        <v>130</v>
      </c>
      <c r="H144" t="s">
        <v>576</v>
      </c>
      <c r="I144" t="s">
        <v>211</v>
      </c>
      <c r="J144" t="s">
        <v>409</v>
      </c>
      <c r="K144" s="77">
        <v>3.33</v>
      </c>
      <c r="L144" t="s">
        <v>105</v>
      </c>
      <c r="M144" s="77">
        <v>2.95</v>
      </c>
      <c r="N144" s="77">
        <v>2.1800000000000002</v>
      </c>
      <c r="O144" s="77">
        <v>41294.120000000003</v>
      </c>
      <c r="P144" s="77">
        <v>102.58</v>
      </c>
      <c r="Q144" s="77">
        <v>3.8324099999999999</v>
      </c>
      <c r="R144" s="77">
        <v>46.191918295999997</v>
      </c>
      <c r="S144" s="77">
        <v>0.02</v>
      </c>
      <c r="T144" s="77">
        <v>0.08</v>
      </c>
      <c r="U144" s="77">
        <v>0.02</v>
      </c>
    </row>
    <row r="145" spans="2:21">
      <c r="B145" t="s">
        <v>746</v>
      </c>
      <c r="C145" t="s">
        <v>747</v>
      </c>
      <c r="D145" t="s">
        <v>103</v>
      </c>
      <c r="E145" t="s">
        <v>126</v>
      </c>
      <c r="F145" t="s">
        <v>748</v>
      </c>
      <c r="G145" t="s">
        <v>528</v>
      </c>
      <c r="H145" t="s">
        <v>576</v>
      </c>
      <c r="I145" t="s">
        <v>211</v>
      </c>
      <c r="J145" t="s">
        <v>749</v>
      </c>
      <c r="K145" s="77">
        <v>9.24</v>
      </c>
      <c r="L145" t="s">
        <v>105</v>
      </c>
      <c r="M145" s="77">
        <v>1.72</v>
      </c>
      <c r="N145" s="77">
        <v>3.66</v>
      </c>
      <c r="O145" s="77">
        <v>300545</v>
      </c>
      <c r="P145" s="77">
        <v>98.23</v>
      </c>
      <c r="Q145" s="77">
        <v>3.69983</v>
      </c>
      <c r="R145" s="77">
        <v>298.9251835</v>
      </c>
      <c r="S145" s="77">
        <v>0.12</v>
      </c>
      <c r="T145" s="77">
        <v>0.52</v>
      </c>
      <c r="U145" s="77">
        <v>0.1</v>
      </c>
    </row>
    <row r="146" spans="2:21">
      <c r="B146" t="s">
        <v>750</v>
      </c>
      <c r="C146" t="s">
        <v>751</v>
      </c>
      <c r="D146" t="s">
        <v>103</v>
      </c>
      <c r="E146" t="s">
        <v>126</v>
      </c>
      <c r="F146" t="s">
        <v>601</v>
      </c>
      <c r="G146" t="s">
        <v>135</v>
      </c>
      <c r="H146" t="s">
        <v>576</v>
      </c>
      <c r="I146" t="s">
        <v>211</v>
      </c>
      <c r="J146" t="s">
        <v>752</v>
      </c>
      <c r="K146" s="77">
        <v>3.92</v>
      </c>
      <c r="L146" t="s">
        <v>105</v>
      </c>
      <c r="M146" s="77">
        <v>4.1399999999999997</v>
      </c>
      <c r="N146" s="77">
        <v>2.62</v>
      </c>
      <c r="O146" s="77">
        <v>42597.9</v>
      </c>
      <c r="P146" s="77">
        <v>105.99</v>
      </c>
      <c r="Q146" s="77">
        <v>5.7128500000000004</v>
      </c>
      <c r="R146" s="77">
        <v>50.862364210000003</v>
      </c>
      <c r="S146" s="77">
        <v>0.01</v>
      </c>
      <c r="T146" s="77">
        <v>0.09</v>
      </c>
      <c r="U146" s="77">
        <v>0.02</v>
      </c>
    </row>
    <row r="147" spans="2:21">
      <c r="B147" t="s">
        <v>753</v>
      </c>
      <c r="C147" t="s">
        <v>754</v>
      </c>
      <c r="D147" t="s">
        <v>103</v>
      </c>
      <c r="E147" t="s">
        <v>126</v>
      </c>
      <c r="F147" t="s">
        <v>601</v>
      </c>
      <c r="G147" t="s">
        <v>135</v>
      </c>
      <c r="H147" t="s">
        <v>576</v>
      </c>
      <c r="I147" t="s">
        <v>211</v>
      </c>
      <c r="J147" t="s">
        <v>493</v>
      </c>
      <c r="K147" s="77">
        <v>5.2</v>
      </c>
      <c r="L147" t="s">
        <v>105</v>
      </c>
      <c r="M147" s="77">
        <v>3.55</v>
      </c>
      <c r="N147" s="77">
        <v>3.13</v>
      </c>
      <c r="O147" s="77">
        <v>36241</v>
      </c>
      <c r="P147" s="77">
        <v>104.03</v>
      </c>
      <c r="Q147" s="77">
        <v>0</v>
      </c>
      <c r="R147" s="77">
        <v>37.701512299999997</v>
      </c>
      <c r="S147" s="77">
        <v>0.01</v>
      </c>
      <c r="T147" s="77">
        <v>7.0000000000000007E-2</v>
      </c>
      <c r="U147" s="77">
        <v>0.01</v>
      </c>
    </row>
    <row r="148" spans="2:21">
      <c r="B148" t="s">
        <v>755</v>
      </c>
      <c r="C148" t="s">
        <v>756</v>
      </c>
      <c r="D148" t="s">
        <v>103</v>
      </c>
      <c r="E148" t="s">
        <v>126</v>
      </c>
      <c r="F148" t="s">
        <v>757</v>
      </c>
      <c r="G148" t="s">
        <v>362</v>
      </c>
      <c r="H148" t="s">
        <v>576</v>
      </c>
      <c r="I148" t="s">
        <v>211</v>
      </c>
      <c r="J148" t="s">
        <v>758</v>
      </c>
      <c r="K148" s="77">
        <v>5.59</v>
      </c>
      <c r="L148" t="s">
        <v>105</v>
      </c>
      <c r="M148" s="77">
        <v>3.9</v>
      </c>
      <c r="N148" s="77">
        <v>3.99</v>
      </c>
      <c r="O148" s="77">
        <v>156000</v>
      </c>
      <c r="P148" s="77">
        <v>100</v>
      </c>
      <c r="Q148" s="77">
        <v>0</v>
      </c>
      <c r="R148" s="77">
        <v>156</v>
      </c>
      <c r="S148" s="77">
        <v>0.04</v>
      </c>
      <c r="T148" s="77">
        <v>0.27</v>
      </c>
      <c r="U148" s="77">
        <v>0.05</v>
      </c>
    </row>
    <row r="149" spans="2:21">
      <c r="B149" t="s">
        <v>759</v>
      </c>
      <c r="C149" t="s">
        <v>760</v>
      </c>
      <c r="D149" t="s">
        <v>103</v>
      </c>
      <c r="E149" t="s">
        <v>126</v>
      </c>
      <c r="F149" t="s">
        <v>761</v>
      </c>
      <c r="G149" t="s">
        <v>135</v>
      </c>
      <c r="H149" t="s">
        <v>576</v>
      </c>
      <c r="I149" t="s">
        <v>211</v>
      </c>
      <c r="J149" t="s">
        <v>762</v>
      </c>
      <c r="K149" s="77">
        <v>3.81</v>
      </c>
      <c r="L149" t="s">
        <v>105</v>
      </c>
      <c r="M149" s="77">
        <v>2.16</v>
      </c>
      <c r="N149" s="77">
        <v>2.58</v>
      </c>
      <c r="O149" s="77">
        <v>23473</v>
      </c>
      <c r="P149" s="77">
        <v>98.51</v>
      </c>
      <c r="Q149" s="77">
        <v>0</v>
      </c>
      <c r="R149" s="77">
        <v>23.123252300000001</v>
      </c>
      <c r="S149" s="77">
        <v>0</v>
      </c>
      <c r="T149" s="77">
        <v>0.04</v>
      </c>
      <c r="U149" s="77">
        <v>0.01</v>
      </c>
    </row>
    <row r="150" spans="2:21">
      <c r="B150" t="s">
        <v>763</v>
      </c>
      <c r="C150" t="s">
        <v>764</v>
      </c>
      <c r="D150" t="s">
        <v>103</v>
      </c>
      <c r="E150" t="s">
        <v>126</v>
      </c>
      <c r="F150" t="s">
        <v>723</v>
      </c>
      <c r="G150" t="s">
        <v>724</v>
      </c>
      <c r="H150" t="s">
        <v>584</v>
      </c>
      <c r="I150" t="s">
        <v>153</v>
      </c>
      <c r="J150" t="s">
        <v>765</v>
      </c>
      <c r="K150" s="77">
        <v>2.92</v>
      </c>
      <c r="L150" t="s">
        <v>105</v>
      </c>
      <c r="M150" s="77">
        <v>2.4</v>
      </c>
      <c r="N150" s="77">
        <v>2.11</v>
      </c>
      <c r="O150" s="77">
        <v>82671.14</v>
      </c>
      <c r="P150" s="77">
        <v>101.09</v>
      </c>
      <c r="Q150" s="77">
        <v>0</v>
      </c>
      <c r="R150" s="77">
        <v>83.572255425999998</v>
      </c>
      <c r="S150" s="77">
        <v>0.02</v>
      </c>
      <c r="T150" s="77">
        <v>0.15</v>
      </c>
      <c r="U150" s="77">
        <v>0.03</v>
      </c>
    </row>
    <row r="151" spans="2:21">
      <c r="B151" t="s">
        <v>766</v>
      </c>
      <c r="C151" t="s">
        <v>767</v>
      </c>
      <c r="D151" t="s">
        <v>103</v>
      </c>
      <c r="E151" t="s">
        <v>126</v>
      </c>
      <c r="F151" t="s">
        <v>768</v>
      </c>
      <c r="G151" t="s">
        <v>362</v>
      </c>
      <c r="H151" t="s">
        <v>619</v>
      </c>
      <c r="I151" t="s">
        <v>153</v>
      </c>
      <c r="J151" t="s">
        <v>769</v>
      </c>
      <c r="K151" s="77">
        <v>4.7</v>
      </c>
      <c r="L151" t="s">
        <v>105</v>
      </c>
      <c r="M151" s="77">
        <v>3.95</v>
      </c>
      <c r="N151" s="77">
        <v>4.21</v>
      </c>
      <c r="O151" s="77">
        <v>139946</v>
      </c>
      <c r="P151" s="77">
        <v>100.3</v>
      </c>
      <c r="Q151" s="77">
        <v>0</v>
      </c>
      <c r="R151" s="77">
        <v>140.365838</v>
      </c>
      <c r="S151" s="77">
        <v>0.02</v>
      </c>
      <c r="T151" s="77">
        <v>0.25</v>
      </c>
      <c r="U151" s="77">
        <v>0.05</v>
      </c>
    </row>
    <row r="152" spans="2:21">
      <c r="B152" t="s">
        <v>770</v>
      </c>
      <c r="C152" t="s">
        <v>771</v>
      </c>
      <c r="D152" t="s">
        <v>103</v>
      </c>
      <c r="E152" t="s">
        <v>126</v>
      </c>
      <c r="F152" t="s">
        <v>768</v>
      </c>
      <c r="G152" t="s">
        <v>362</v>
      </c>
      <c r="H152" t="s">
        <v>619</v>
      </c>
      <c r="I152" t="s">
        <v>153</v>
      </c>
      <c r="J152" t="s">
        <v>588</v>
      </c>
      <c r="K152" s="77">
        <v>5.38</v>
      </c>
      <c r="L152" t="s">
        <v>105</v>
      </c>
      <c r="M152" s="77">
        <v>3</v>
      </c>
      <c r="N152" s="77">
        <v>4.0999999999999996</v>
      </c>
      <c r="O152" s="77">
        <v>224023</v>
      </c>
      <c r="P152" s="77">
        <v>95.68</v>
      </c>
      <c r="Q152" s="77">
        <v>0</v>
      </c>
      <c r="R152" s="77">
        <v>214.3452064</v>
      </c>
      <c r="S152" s="77">
        <v>0.03</v>
      </c>
      <c r="T152" s="77">
        <v>0.37</v>
      </c>
      <c r="U152" s="77">
        <v>7.0000000000000007E-2</v>
      </c>
    </row>
    <row r="153" spans="2:21">
      <c r="B153" t="s">
        <v>772</v>
      </c>
      <c r="C153" t="s">
        <v>773</v>
      </c>
      <c r="D153" t="s">
        <v>103</v>
      </c>
      <c r="E153" t="s">
        <v>126</v>
      </c>
      <c r="F153" t="s">
        <v>774</v>
      </c>
      <c r="G153" t="s">
        <v>724</v>
      </c>
      <c r="H153" t="s">
        <v>614</v>
      </c>
      <c r="I153" t="s">
        <v>211</v>
      </c>
      <c r="J153" t="s">
        <v>775</v>
      </c>
      <c r="K153" s="77">
        <v>2.48</v>
      </c>
      <c r="L153" t="s">
        <v>105</v>
      </c>
      <c r="M153" s="77">
        <v>3.4</v>
      </c>
      <c r="N153" s="77">
        <v>2.7</v>
      </c>
      <c r="O153" s="77">
        <v>22327.32</v>
      </c>
      <c r="P153" s="77">
        <v>102.28</v>
      </c>
      <c r="Q153" s="77">
        <v>0</v>
      </c>
      <c r="R153" s="77">
        <v>22.836382896</v>
      </c>
      <c r="S153" s="77">
        <v>0</v>
      </c>
      <c r="T153" s="77">
        <v>0.04</v>
      </c>
      <c r="U153" s="77">
        <v>0.01</v>
      </c>
    </row>
    <row r="154" spans="2:21">
      <c r="B154" t="s">
        <v>776</v>
      </c>
      <c r="C154" t="s">
        <v>777</v>
      </c>
      <c r="D154" t="s">
        <v>103</v>
      </c>
      <c r="E154" t="s">
        <v>126</v>
      </c>
      <c r="F154" t="s">
        <v>778</v>
      </c>
      <c r="G154" t="s">
        <v>456</v>
      </c>
      <c r="H154" t="s">
        <v>635</v>
      </c>
      <c r="I154" t="s">
        <v>211</v>
      </c>
      <c r="J154" t="s">
        <v>779</v>
      </c>
      <c r="K154" s="77">
        <v>6.04</v>
      </c>
      <c r="L154" t="s">
        <v>105</v>
      </c>
      <c r="M154" s="77">
        <v>4.95</v>
      </c>
      <c r="N154" s="77">
        <v>3.54</v>
      </c>
      <c r="O154" s="77">
        <v>71410</v>
      </c>
      <c r="P154" s="77">
        <v>105.64</v>
      </c>
      <c r="Q154" s="77">
        <v>6.3662200000000002</v>
      </c>
      <c r="R154" s="77">
        <v>81.803743999999995</v>
      </c>
      <c r="S154" s="77">
        <v>0.02</v>
      </c>
      <c r="T154" s="77">
        <v>0.14000000000000001</v>
      </c>
      <c r="U154" s="77">
        <v>0.03</v>
      </c>
    </row>
    <row r="155" spans="2:21">
      <c r="B155" t="s">
        <v>780</v>
      </c>
      <c r="C155" t="s">
        <v>781</v>
      </c>
      <c r="D155" t="s">
        <v>103</v>
      </c>
      <c r="E155" t="s">
        <v>126</v>
      </c>
      <c r="F155" t="s">
        <v>782</v>
      </c>
      <c r="G155" t="s">
        <v>456</v>
      </c>
      <c r="H155" t="s">
        <v>635</v>
      </c>
      <c r="I155" t="s">
        <v>211</v>
      </c>
      <c r="J155" t="s">
        <v>490</v>
      </c>
      <c r="K155" s="77">
        <v>1.92</v>
      </c>
      <c r="L155" t="s">
        <v>105</v>
      </c>
      <c r="M155" s="77">
        <v>6</v>
      </c>
      <c r="N155" s="77">
        <v>2.31</v>
      </c>
      <c r="O155" s="77">
        <v>3336</v>
      </c>
      <c r="P155" s="77">
        <v>107.14</v>
      </c>
      <c r="Q155" s="77">
        <v>0.10008</v>
      </c>
      <c r="R155" s="77">
        <v>3.6742704000000002</v>
      </c>
      <c r="S155" s="77">
        <v>0</v>
      </c>
      <c r="T155" s="77">
        <v>0.01</v>
      </c>
      <c r="U155" s="77">
        <v>0</v>
      </c>
    </row>
    <row r="156" spans="2:21">
      <c r="B156" t="s">
        <v>783</v>
      </c>
      <c r="C156" t="s">
        <v>784</v>
      </c>
      <c r="D156" t="s">
        <v>103</v>
      </c>
      <c r="E156" t="s">
        <v>126</v>
      </c>
      <c r="F156" t="s">
        <v>782</v>
      </c>
      <c r="G156" t="s">
        <v>456</v>
      </c>
      <c r="H156" t="s">
        <v>635</v>
      </c>
      <c r="I156" t="s">
        <v>211</v>
      </c>
      <c r="J156" t="s">
        <v>532</v>
      </c>
      <c r="K156" s="77">
        <v>3.87</v>
      </c>
      <c r="L156" t="s">
        <v>105</v>
      </c>
      <c r="M156" s="77">
        <v>5.9</v>
      </c>
      <c r="N156" s="77">
        <v>3.44</v>
      </c>
      <c r="O156" s="77">
        <v>1517</v>
      </c>
      <c r="P156" s="77">
        <v>109.81</v>
      </c>
      <c r="Q156" s="77">
        <v>4.4749999999999998E-2</v>
      </c>
      <c r="R156" s="77">
        <v>1.7105676999999999</v>
      </c>
      <c r="S156" s="77">
        <v>0</v>
      </c>
      <c r="T156" s="77">
        <v>0</v>
      </c>
      <c r="U156" s="77">
        <v>0</v>
      </c>
    </row>
    <row r="157" spans="2:21">
      <c r="B157" t="s">
        <v>785</v>
      </c>
      <c r="C157" t="s">
        <v>786</v>
      </c>
      <c r="D157" t="s">
        <v>103</v>
      </c>
      <c r="E157" t="s">
        <v>126</v>
      </c>
      <c r="F157" t="s">
        <v>634</v>
      </c>
      <c r="G157" t="s">
        <v>362</v>
      </c>
      <c r="H157" t="s">
        <v>635</v>
      </c>
      <c r="I157" t="s">
        <v>211</v>
      </c>
      <c r="J157" t="s">
        <v>787</v>
      </c>
      <c r="K157" s="77">
        <v>4.3899999999999997</v>
      </c>
      <c r="L157" t="s">
        <v>105</v>
      </c>
      <c r="M157" s="77">
        <v>6.9</v>
      </c>
      <c r="N157" s="77">
        <v>7.25</v>
      </c>
      <c r="O157" s="77">
        <v>152100</v>
      </c>
      <c r="P157" s="77">
        <v>99.9</v>
      </c>
      <c r="Q157" s="77">
        <v>0</v>
      </c>
      <c r="R157" s="77">
        <v>151.9479</v>
      </c>
      <c r="S157" s="77">
        <v>0.02</v>
      </c>
      <c r="T157" s="77">
        <v>0.27</v>
      </c>
      <c r="U157" s="77">
        <v>0.05</v>
      </c>
    </row>
    <row r="158" spans="2:21">
      <c r="B158" t="s">
        <v>788</v>
      </c>
      <c r="C158" t="s">
        <v>789</v>
      </c>
      <c r="D158" t="s">
        <v>103</v>
      </c>
      <c r="E158" t="s">
        <v>126</v>
      </c>
      <c r="F158" t="s">
        <v>790</v>
      </c>
      <c r="G158" t="s">
        <v>362</v>
      </c>
      <c r="H158" t="s">
        <v>630</v>
      </c>
      <c r="I158" t="s">
        <v>153</v>
      </c>
      <c r="J158" t="s">
        <v>791</v>
      </c>
      <c r="K158" s="77">
        <v>3.96</v>
      </c>
      <c r="L158" t="s">
        <v>105</v>
      </c>
      <c r="M158" s="77">
        <v>4.5999999999999996</v>
      </c>
      <c r="N158" s="77">
        <v>5.83</v>
      </c>
      <c r="O158" s="77">
        <v>10092</v>
      </c>
      <c r="P158" s="77">
        <v>96.74</v>
      </c>
      <c r="Q158" s="77">
        <v>0</v>
      </c>
      <c r="R158" s="77">
        <v>9.7630008000000004</v>
      </c>
      <c r="S158" s="77">
        <v>0</v>
      </c>
      <c r="T158" s="77">
        <v>0.02</v>
      </c>
      <c r="U158" s="77">
        <v>0</v>
      </c>
    </row>
    <row r="159" spans="2:21">
      <c r="B159" t="s">
        <v>792</v>
      </c>
      <c r="C159" t="s">
        <v>793</v>
      </c>
      <c r="D159" t="s">
        <v>103</v>
      </c>
      <c r="E159" t="s">
        <v>126</v>
      </c>
      <c r="F159" t="s">
        <v>640</v>
      </c>
      <c r="G159" t="s">
        <v>130</v>
      </c>
      <c r="H159" t="s">
        <v>641</v>
      </c>
      <c r="I159" t="s">
        <v>153</v>
      </c>
      <c r="J159" t="s">
        <v>794</v>
      </c>
      <c r="K159" s="77">
        <v>1.37</v>
      </c>
      <c r="L159" t="s">
        <v>105</v>
      </c>
      <c r="M159" s="77">
        <v>4.3</v>
      </c>
      <c r="N159" s="77">
        <v>3.64</v>
      </c>
      <c r="O159" s="77">
        <v>113053.97</v>
      </c>
      <c r="P159" s="77">
        <v>101.32</v>
      </c>
      <c r="Q159" s="77">
        <v>0</v>
      </c>
      <c r="R159" s="77">
        <v>114.546282404</v>
      </c>
      <c r="S159" s="77">
        <v>0.03</v>
      </c>
      <c r="T159" s="77">
        <v>0.2</v>
      </c>
      <c r="U159" s="77">
        <v>0.04</v>
      </c>
    </row>
    <row r="160" spans="2:21">
      <c r="B160" t="s">
        <v>795</v>
      </c>
      <c r="C160" t="s">
        <v>796</v>
      </c>
      <c r="D160" t="s">
        <v>103</v>
      </c>
      <c r="E160" t="s">
        <v>126</v>
      </c>
      <c r="F160" t="s">
        <v>640</v>
      </c>
      <c r="G160" t="s">
        <v>130</v>
      </c>
      <c r="H160" t="s">
        <v>641</v>
      </c>
      <c r="I160" t="s">
        <v>153</v>
      </c>
      <c r="J160" t="s">
        <v>540</v>
      </c>
      <c r="K160" s="77">
        <v>2.2999999999999998</v>
      </c>
      <c r="L160" t="s">
        <v>105</v>
      </c>
      <c r="M160" s="77">
        <v>4.25</v>
      </c>
      <c r="N160" s="77">
        <v>4.01</v>
      </c>
      <c r="O160" s="77">
        <v>9320.08</v>
      </c>
      <c r="P160" s="77">
        <v>101.29</v>
      </c>
      <c r="Q160" s="77">
        <v>0</v>
      </c>
      <c r="R160" s="77">
        <v>9.440309032</v>
      </c>
      <c r="S160" s="77">
        <v>0</v>
      </c>
      <c r="T160" s="77">
        <v>0.02</v>
      </c>
      <c r="U160" s="77">
        <v>0</v>
      </c>
    </row>
    <row r="161" spans="2:21">
      <c r="B161" t="s">
        <v>797</v>
      </c>
      <c r="C161" t="s">
        <v>798</v>
      </c>
      <c r="D161" t="s">
        <v>103</v>
      </c>
      <c r="E161" t="s">
        <v>126</v>
      </c>
      <c r="F161" t="s">
        <v>640</v>
      </c>
      <c r="G161" t="s">
        <v>130</v>
      </c>
      <c r="H161" t="s">
        <v>799</v>
      </c>
      <c r="I161" t="s">
        <v>211</v>
      </c>
      <c r="J161" t="s">
        <v>800</v>
      </c>
      <c r="K161" s="77">
        <v>2.21</v>
      </c>
      <c r="L161" t="s">
        <v>105</v>
      </c>
      <c r="M161" s="77">
        <v>3.7</v>
      </c>
      <c r="N161" s="77">
        <v>3.95</v>
      </c>
      <c r="O161" s="77">
        <v>162000</v>
      </c>
      <c r="P161" s="77">
        <v>100.16</v>
      </c>
      <c r="Q161" s="77">
        <v>0</v>
      </c>
      <c r="R161" s="77">
        <v>162.25919999999999</v>
      </c>
      <c r="S161" s="77">
        <v>0.05</v>
      </c>
      <c r="T161" s="77">
        <v>0.28000000000000003</v>
      </c>
      <c r="U161" s="77">
        <v>0.05</v>
      </c>
    </row>
    <row r="162" spans="2:21">
      <c r="B162" s="78" t="s">
        <v>320</v>
      </c>
      <c r="C162" s="16"/>
      <c r="D162" s="16"/>
      <c r="E162" s="16"/>
      <c r="F162" s="16"/>
      <c r="K162" s="79">
        <v>4.7</v>
      </c>
      <c r="N162" s="79">
        <v>5.63</v>
      </c>
      <c r="O162" s="79">
        <v>1496624.75</v>
      </c>
      <c r="Q162" s="79">
        <v>0</v>
      </c>
      <c r="R162" s="79">
        <v>1465.365097225</v>
      </c>
      <c r="T162" s="79">
        <v>2.56</v>
      </c>
      <c r="U162" s="79">
        <v>0.48</v>
      </c>
    </row>
    <row r="163" spans="2:21">
      <c r="B163" t="s">
        <v>801</v>
      </c>
      <c r="C163" t="s">
        <v>802</v>
      </c>
      <c r="D163" t="s">
        <v>103</v>
      </c>
      <c r="E163" t="s">
        <v>126</v>
      </c>
      <c r="F163" t="s">
        <v>803</v>
      </c>
      <c r="G163" t="s">
        <v>456</v>
      </c>
      <c r="H163" t="s">
        <v>398</v>
      </c>
      <c r="I163" t="s">
        <v>211</v>
      </c>
      <c r="J163" t="s">
        <v>804</v>
      </c>
      <c r="K163" s="77">
        <v>3.84</v>
      </c>
      <c r="L163" t="s">
        <v>105</v>
      </c>
      <c r="M163" s="77">
        <v>3.49</v>
      </c>
      <c r="N163" s="77">
        <v>4.9000000000000004</v>
      </c>
      <c r="O163" s="77">
        <v>721975.75</v>
      </c>
      <c r="P163" s="77">
        <v>96.99</v>
      </c>
      <c r="Q163" s="77">
        <v>0</v>
      </c>
      <c r="R163" s="77">
        <v>700.244279925</v>
      </c>
      <c r="S163" s="77">
        <v>0.03</v>
      </c>
      <c r="T163" s="77">
        <v>1.22</v>
      </c>
      <c r="U163" s="77">
        <v>0.23</v>
      </c>
    </row>
    <row r="164" spans="2:21">
      <c r="B164" t="s">
        <v>805</v>
      </c>
      <c r="C164" t="s">
        <v>806</v>
      </c>
      <c r="D164" t="s">
        <v>103</v>
      </c>
      <c r="E164" t="s">
        <v>126</v>
      </c>
      <c r="F164" t="s">
        <v>807</v>
      </c>
      <c r="G164" t="s">
        <v>456</v>
      </c>
      <c r="H164" t="s">
        <v>584</v>
      </c>
      <c r="I164" t="s">
        <v>153</v>
      </c>
      <c r="J164" t="s">
        <v>808</v>
      </c>
      <c r="K164" s="77">
        <v>5.49</v>
      </c>
      <c r="L164" t="s">
        <v>105</v>
      </c>
      <c r="M164" s="77">
        <v>4.6900000000000004</v>
      </c>
      <c r="N164" s="77">
        <v>6.29</v>
      </c>
      <c r="O164" s="77">
        <v>774649</v>
      </c>
      <c r="P164" s="77">
        <v>98.77</v>
      </c>
      <c r="Q164" s="77">
        <v>0</v>
      </c>
      <c r="R164" s="77">
        <v>765.1208173</v>
      </c>
      <c r="S164" s="77">
        <v>0.04</v>
      </c>
      <c r="T164" s="77">
        <v>1.34</v>
      </c>
      <c r="U164" s="77">
        <v>0.25</v>
      </c>
    </row>
    <row r="165" spans="2:21">
      <c r="B165" s="78" t="s">
        <v>809</v>
      </c>
      <c r="C165" s="16"/>
      <c r="D165" s="16"/>
      <c r="E165" s="16"/>
      <c r="F165" s="16"/>
      <c r="K165" s="79">
        <v>0</v>
      </c>
      <c r="N165" s="79">
        <v>0</v>
      </c>
      <c r="O165" s="79">
        <v>0</v>
      </c>
      <c r="Q165" s="79">
        <v>0</v>
      </c>
      <c r="R165" s="79">
        <v>0</v>
      </c>
      <c r="T165" s="79">
        <v>0</v>
      </c>
      <c r="U165" s="79">
        <v>0</v>
      </c>
    </row>
    <row r="166" spans="2:21">
      <c r="B166" t="s">
        <v>224</v>
      </c>
      <c r="C166" t="s">
        <v>224</v>
      </c>
      <c r="D166" s="16"/>
      <c r="E166" s="16"/>
      <c r="F166" s="16"/>
      <c r="G166" t="s">
        <v>224</v>
      </c>
      <c r="H166" t="s">
        <v>224</v>
      </c>
      <c r="K166" s="77">
        <v>0</v>
      </c>
      <c r="L166" t="s">
        <v>224</v>
      </c>
      <c r="M166" s="77">
        <v>0</v>
      </c>
      <c r="N166" s="77">
        <v>0</v>
      </c>
      <c r="O166" s="77">
        <v>0</v>
      </c>
      <c r="P166" s="77">
        <v>0</v>
      </c>
      <c r="R166" s="77">
        <v>0</v>
      </c>
      <c r="S166" s="77">
        <v>0</v>
      </c>
      <c r="T166" s="77">
        <v>0</v>
      </c>
      <c r="U166" s="77">
        <v>0</v>
      </c>
    </row>
    <row r="167" spans="2:21">
      <c r="B167" s="78" t="s">
        <v>229</v>
      </c>
      <c r="C167" s="16"/>
      <c r="D167" s="16"/>
      <c r="E167" s="16"/>
      <c r="F167" s="16"/>
      <c r="K167" s="79">
        <v>0</v>
      </c>
      <c r="N167" s="79">
        <v>0</v>
      </c>
      <c r="O167" s="79">
        <v>0</v>
      </c>
      <c r="Q167" s="79">
        <v>0</v>
      </c>
      <c r="R167" s="79">
        <v>0</v>
      </c>
      <c r="T167" s="79">
        <v>0</v>
      </c>
      <c r="U167" s="79">
        <v>0</v>
      </c>
    </row>
    <row r="168" spans="2:21">
      <c r="B168" s="78" t="s">
        <v>321</v>
      </c>
      <c r="C168" s="16"/>
      <c r="D168" s="16"/>
      <c r="E168" s="16"/>
      <c r="F168" s="16"/>
      <c r="K168" s="79">
        <v>0</v>
      </c>
      <c r="N168" s="79">
        <v>0</v>
      </c>
      <c r="O168" s="79">
        <v>0</v>
      </c>
      <c r="Q168" s="79">
        <v>0</v>
      </c>
      <c r="R168" s="79">
        <v>0</v>
      </c>
      <c r="T168" s="79">
        <v>0</v>
      </c>
      <c r="U168" s="79">
        <v>0</v>
      </c>
    </row>
    <row r="169" spans="2:21">
      <c r="B169" t="s">
        <v>224</v>
      </c>
      <c r="C169" t="s">
        <v>224</v>
      </c>
      <c r="D169" s="16"/>
      <c r="E169" s="16"/>
      <c r="F169" s="16"/>
      <c r="G169" t="s">
        <v>224</v>
      </c>
      <c r="H169" t="s">
        <v>224</v>
      </c>
      <c r="K169" s="77">
        <v>0</v>
      </c>
      <c r="L169" t="s">
        <v>224</v>
      </c>
      <c r="M169" s="77">
        <v>0</v>
      </c>
      <c r="N169" s="77">
        <v>0</v>
      </c>
      <c r="O169" s="77">
        <v>0</v>
      </c>
      <c r="P169" s="77">
        <v>0</v>
      </c>
      <c r="R169" s="77">
        <v>0</v>
      </c>
      <c r="S169" s="77">
        <v>0</v>
      </c>
      <c r="T169" s="77">
        <v>0</v>
      </c>
      <c r="U169" s="77">
        <v>0</v>
      </c>
    </row>
    <row r="170" spans="2:21">
      <c r="B170" s="78" t="s">
        <v>322</v>
      </c>
      <c r="C170" s="16"/>
      <c r="D170" s="16"/>
      <c r="E170" s="16"/>
      <c r="F170" s="16"/>
      <c r="K170" s="79">
        <v>0</v>
      </c>
      <c r="N170" s="79">
        <v>0</v>
      </c>
      <c r="O170" s="79">
        <v>0</v>
      </c>
      <c r="Q170" s="79">
        <v>0</v>
      </c>
      <c r="R170" s="79">
        <v>0</v>
      </c>
      <c r="T170" s="79">
        <v>0</v>
      </c>
      <c r="U170" s="79">
        <v>0</v>
      </c>
    </row>
    <row r="171" spans="2:21">
      <c r="B171" t="s">
        <v>224</v>
      </c>
      <c r="C171" t="s">
        <v>224</v>
      </c>
      <c r="D171" s="16"/>
      <c r="E171" s="16"/>
      <c r="F171" s="16"/>
      <c r="G171" t="s">
        <v>224</v>
      </c>
      <c r="H171" t="s">
        <v>224</v>
      </c>
      <c r="K171" s="77">
        <v>0</v>
      </c>
      <c r="L171" t="s">
        <v>224</v>
      </c>
      <c r="M171" s="77">
        <v>0</v>
      </c>
      <c r="N171" s="77">
        <v>0</v>
      </c>
      <c r="O171" s="77">
        <v>0</v>
      </c>
      <c r="P171" s="77">
        <v>0</v>
      </c>
      <c r="R171" s="77">
        <v>0</v>
      </c>
      <c r="S171" s="77">
        <v>0</v>
      </c>
      <c r="T171" s="77">
        <v>0</v>
      </c>
      <c r="U171" s="77">
        <v>0</v>
      </c>
    </row>
    <row r="172" spans="2:21">
      <c r="B172" t="s">
        <v>231</v>
      </c>
      <c r="C172" s="16"/>
      <c r="D172" s="16"/>
      <c r="E172" s="16"/>
      <c r="F172" s="16"/>
    </row>
    <row r="173" spans="2:21">
      <c r="B173" t="s">
        <v>316</v>
      </c>
      <c r="C173" s="16"/>
      <c r="D173" s="16"/>
      <c r="E173" s="16"/>
      <c r="F173" s="16"/>
    </row>
    <row r="174" spans="2:21">
      <c r="B174" t="s">
        <v>317</v>
      </c>
      <c r="C174" s="16"/>
      <c r="D174" s="16"/>
      <c r="E174" s="16"/>
      <c r="F174" s="16"/>
    </row>
    <row r="175" spans="2:21">
      <c r="B175" t="s">
        <v>318</v>
      </c>
      <c r="C175" s="16"/>
      <c r="D175" s="16"/>
      <c r="E175" s="16"/>
      <c r="F175" s="16"/>
    </row>
    <row r="176" spans="2:21">
      <c r="B176" t="s">
        <v>810</v>
      </c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9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43281</v>
      </c>
      <c r="E1" s="16"/>
      <c r="F1" s="16"/>
      <c r="G1" s="16"/>
    </row>
    <row r="2" spans="2:62">
      <c r="B2" s="2" t="s">
        <v>1</v>
      </c>
      <c r="C2" s="12" t="s">
        <v>1999</v>
      </c>
      <c r="E2" s="16"/>
      <c r="F2" s="16"/>
      <c r="G2" s="16"/>
    </row>
    <row r="3" spans="2:62">
      <c r="B3" s="2" t="s">
        <v>2</v>
      </c>
      <c r="C3" s="26" t="s">
        <v>2000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4661403.5</v>
      </c>
      <c r="J11" s="7"/>
      <c r="K11" s="76">
        <v>4.0135053190000001</v>
      </c>
      <c r="L11" s="76">
        <v>36090.600533583602</v>
      </c>
      <c r="M11" s="7"/>
      <c r="N11" s="76">
        <v>100</v>
      </c>
      <c r="O11" s="76">
        <v>11.73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4568334.5</v>
      </c>
      <c r="K12" s="79">
        <v>2.9059200000000001</v>
      </c>
      <c r="L12" s="79">
        <v>28311.064934499998</v>
      </c>
      <c r="N12" s="79">
        <v>78.44</v>
      </c>
      <c r="O12" s="79">
        <v>9.1999999999999993</v>
      </c>
    </row>
    <row r="13" spans="2:62">
      <c r="B13" s="78" t="s">
        <v>811</v>
      </c>
      <c r="E13" s="16"/>
      <c r="F13" s="16"/>
      <c r="G13" s="16"/>
      <c r="I13" s="79">
        <v>4194675</v>
      </c>
      <c r="K13" s="79">
        <v>2.9059200000000001</v>
      </c>
      <c r="L13" s="79">
        <v>22097.160867999999</v>
      </c>
      <c r="N13" s="79">
        <v>61.23</v>
      </c>
      <c r="O13" s="79">
        <v>7.18</v>
      </c>
    </row>
    <row r="14" spans="2:62">
      <c r="B14" t="s">
        <v>812</v>
      </c>
      <c r="C14" t="s">
        <v>813</v>
      </c>
      <c r="D14" t="s">
        <v>103</v>
      </c>
      <c r="E14" t="s">
        <v>126</v>
      </c>
      <c r="F14" t="s">
        <v>814</v>
      </c>
      <c r="G14" t="s">
        <v>815</v>
      </c>
      <c r="H14" t="s">
        <v>105</v>
      </c>
      <c r="I14" s="77">
        <v>8871</v>
      </c>
      <c r="J14" s="77">
        <v>8683</v>
      </c>
      <c r="K14" s="77">
        <v>0</v>
      </c>
      <c r="L14" s="77">
        <v>770.26892999999995</v>
      </c>
      <c r="M14" s="77">
        <v>0</v>
      </c>
      <c r="N14" s="77">
        <v>2.13</v>
      </c>
      <c r="O14" s="77">
        <v>0.25</v>
      </c>
    </row>
    <row r="15" spans="2:62">
      <c r="B15" t="s">
        <v>816</v>
      </c>
      <c r="C15" t="s">
        <v>817</v>
      </c>
      <c r="D15" t="s">
        <v>103</v>
      </c>
      <c r="E15" t="s">
        <v>126</v>
      </c>
      <c r="F15" t="s">
        <v>818</v>
      </c>
      <c r="G15" t="s">
        <v>815</v>
      </c>
      <c r="H15" t="s">
        <v>105</v>
      </c>
      <c r="I15" s="77">
        <v>2692</v>
      </c>
      <c r="J15" s="77">
        <v>26790</v>
      </c>
      <c r="K15" s="77">
        <v>0</v>
      </c>
      <c r="L15" s="77">
        <v>721.18679999999995</v>
      </c>
      <c r="M15" s="77">
        <v>0</v>
      </c>
      <c r="N15" s="77">
        <v>2</v>
      </c>
      <c r="O15" s="77">
        <v>0.23</v>
      </c>
    </row>
    <row r="16" spans="2:62">
      <c r="B16" t="s">
        <v>819</v>
      </c>
      <c r="C16" t="s">
        <v>820</v>
      </c>
      <c r="D16" t="s">
        <v>103</v>
      </c>
      <c r="E16" t="s">
        <v>126</v>
      </c>
      <c r="F16" t="s">
        <v>821</v>
      </c>
      <c r="G16" t="s">
        <v>528</v>
      </c>
      <c r="H16" t="s">
        <v>105</v>
      </c>
      <c r="I16" s="77">
        <v>12577</v>
      </c>
      <c r="J16" s="77">
        <v>1910</v>
      </c>
      <c r="K16" s="77">
        <v>0</v>
      </c>
      <c r="L16" s="77">
        <v>240.22069999999999</v>
      </c>
      <c r="M16" s="77">
        <v>0</v>
      </c>
      <c r="N16" s="77">
        <v>0.67</v>
      </c>
      <c r="O16" s="77">
        <v>0.08</v>
      </c>
    </row>
    <row r="17" spans="2:15">
      <c r="B17" t="s">
        <v>822</v>
      </c>
      <c r="C17" t="s">
        <v>823</v>
      </c>
      <c r="D17" t="s">
        <v>103</v>
      </c>
      <c r="E17" t="s">
        <v>126</v>
      </c>
      <c r="F17" t="s">
        <v>824</v>
      </c>
      <c r="G17" t="s">
        <v>528</v>
      </c>
      <c r="H17" t="s">
        <v>105</v>
      </c>
      <c r="I17" s="77">
        <v>10292</v>
      </c>
      <c r="J17" s="77">
        <v>2741</v>
      </c>
      <c r="K17" s="77">
        <v>0</v>
      </c>
      <c r="L17" s="77">
        <v>282.10372000000001</v>
      </c>
      <c r="M17" s="77">
        <v>0</v>
      </c>
      <c r="N17" s="77">
        <v>0.78</v>
      </c>
      <c r="O17" s="77">
        <v>0.09</v>
      </c>
    </row>
    <row r="18" spans="2:15">
      <c r="B18" t="s">
        <v>825</v>
      </c>
      <c r="C18" t="s">
        <v>826</v>
      </c>
      <c r="D18" t="s">
        <v>103</v>
      </c>
      <c r="E18" t="s">
        <v>126</v>
      </c>
      <c r="F18" t="s">
        <v>827</v>
      </c>
      <c r="G18" t="s">
        <v>695</v>
      </c>
      <c r="H18" t="s">
        <v>105</v>
      </c>
      <c r="I18" s="77">
        <v>1832</v>
      </c>
      <c r="J18" s="77">
        <v>42930</v>
      </c>
      <c r="K18" s="77">
        <v>2.9059200000000001</v>
      </c>
      <c r="L18" s="77">
        <v>789.38351999999998</v>
      </c>
      <c r="M18" s="77">
        <v>0</v>
      </c>
      <c r="N18" s="77">
        <v>2.19</v>
      </c>
      <c r="O18" s="77">
        <v>0.26</v>
      </c>
    </row>
    <row r="19" spans="2:15">
      <c r="B19" t="s">
        <v>828</v>
      </c>
      <c r="C19" t="s">
        <v>829</v>
      </c>
      <c r="D19" t="s">
        <v>103</v>
      </c>
      <c r="E19" t="s">
        <v>126</v>
      </c>
      <c r="F19" t="s">
        <v>464</v>
      </c>
      <c r="G19" t="s">
        <v>326</v>
      </c>
      <c r="H19" t="s">
        <v>105</v>
      </c>
      <c r="I19" s="77">
        <v>78542</v>
      </c>
      <c r="J19" s="77">
        <v>1067</v>
      </c>
      <c r="K19" s="77">
        <v>0</v>
      </c>
      <c r="L19" s="77">
        <v>838.04313999999999</v>
      </c>
      <c r="M19" s="77">
        <v>0.01</v>
      </c>
      <c r="N19" s="77">
        <v>2.3199999999999998</v>
      </c>
      <c r="O19" s="77">
        <v>0.27</v>
      </c>
    </row>
    <row r="20" spans="2:15">
      <c r="B20" t="s">
        <v>830</v>
      </c>
      <c r="C20" t="s">
        <v>831</v>
      </c>
      <c r="D20" t="s">
        <v>103</v>
      </c>
      <c r="E20" t="s">
        <v>126</v>
      </c>
      <c r="F20" t="s">
        <v>832</v>
      </c>
      <c r="G20" t="s">
        <v>326</v>
      </c>
      <c r="H20" t="s">
        <v>105</v>
      </c>
      <c r="I20" s="77">
        <v>91289</v>
      </c>
      <c r="J20" s="77">
        <v>2475</v>
      </c>
      <c r="K20" s="77">
        <v>0</v>
      </c>
      <c r="L20" s="77">
        <v>2259.4027500000002</v>
      </c>
      <c r="M20" s="77">
        <v>0.01</v>
      </c>
      <c r="N20" s="77">
        <v>6.26</v>
      </c>
      <c r="O20" s="77">
        <v>0.73</v>
      </c>
    </row>
    <row r="21" spans="2:15">
      <c r="B21" t="s">
        <v>833</v>
      </c>
      <c r="C21" t="s">
        <v>834</v>
      </c>
      <c r="D21" t="s">
        <v>103</v>
      </c>
      <c r="E21" t="s">
        <v>126</v>
      </c>
      <c r="F21" t="s">
        <v>325</v>
      </c>
      <c r="G21" t="s">
        <v>326</v>
      </c>
      <c r="H21" t="s">
        <v>105</v>
      </c>
      <c r="I21" s="77">
        <v>105119</v>
      </c>
      <c r="J21" s="77">
        <v>2160</v>
      </c>
      <c r="K21" s="77">
        <v>0</v>
      </c>
      <c r="L21" s="77">
        <v>2270.5704000000001</v>
      </c>
      <c r="M21" s="77">
        <v>0.01</v>
      </c>
      <c r="N21" s="77">
        <v>6.29</v>
      </c>
      <c r="O21" s="77">
        <v>0.74</v>
      </c>
    </row>
    <row r="22" spans="2:15">
      <c r="B22" t="s">
        <v>835</v>
      </c>
      <c r="C22" t="s">
        <v>836</v>
      </c>
      <c r="D22" t="s">
        <v>103</v>
      </c>
      <c r="E22" t="s">
        <v>126</v>
      </c>
      <c r="F22" t="s">
        <v>597</v>
      </c>
      <c r="G22" t="s">
        <v>326</v>
      </c>
      <c r="H22" t="s">
        <v>105</v>
      </c>
      <c r="I22" s="77">
        <v>16664</v>
      </c>
      <c r="J22" s="77">
        <v>6717</v>
      </c>
      <c r="K22" s="77">
        <v>0</v>
      </c>
      <c r="L22" s="77">
        <v>1119.32088</v>
      </c>
      <c r="M22" s="77">
        <v>0.01</v>
      </c>
      <c r="N22" s="77">
        <v>3.1</v>
      </c>
      <c r="O22" s="77">
        <v>0.36</v>
      </c>
    </row>
    <row r="23" spans="2:15">
      <c r="B23" t="s">
        <v>837</v>
      </c>
      <c r="C23" t="s">
        <v>838</v>
      </c>
      <c r="D23" t="s">
        <v>103</v>
      </c>
      <c r="E23" t="s">
        <v>126</v>
      </c>
      <c r="F23" t="s">
        <v>839</v>
      </c>
      <c r="G23" t="s">
        <v>326</v>
      </c>
      <c r="H23" t="s">
        <v>105</v>
      </c>
      <c r="I23" s="77">
        <v>6537</v>
      </c>
      <c r="J23" s="77">
        <v>7635</v>
      </c>
      <c r="K23" s="77">
        <v>0</v>
      </c>
      <c r="L23" s="77">
        <v>499.09994999999998</v>
      </c>
      <c r="M23" s="77">
        <v>0.01</v>
      </c>
      <c r="N23" s="77">
        <v>1.38</v>
      </c>
      <c r="O23" s="77">
        <v>0.16</v>
      </c>
    </row>
    <row r="24" spans="2:15">
      <c r="B24" t="s">
        <v>840</v>
      </c>
      <c r="C24" t="s">
        <v>841</v>
      </c>
      <c r="D24" t="s">
        <v>103</v>
      </c>
      <c r="E24" t="s">
        <v>126</v>
      </c>
      <c r="F24" t="s">
        <v>842</v>
      </c>
      <c r="G24" t="s">
        <v>843</v>
      </c>
      <c r="H24" t="s">
        <v>105</v>
      </c>
      <c r="I24" s="77">
        <v>210</v>
      </c>
      <c r="J24" s="77">
        <v>77850</v>
      </c>
      <c r="K24" s="77">
        <v>0</v>
      </c>
      <c r="L24" s="77">
        <v>163.48500000000001</v>
      </c>
      <c r="M24" s="77">
        <v>0</v>
      </c>
      <c r="N24" s="77">
        <v>0.45</v>
      </c>
      <c r="O24" s="77">
        <v>0.05</v>
      </c>
    </row>
    <row r="25" spans="2:15">
      <c r="B25" t="s">
        <v>844</v>
      </c>
      <c r="C25" t="s">
        <v>845</v>
      </c>
      <c r="D25" t="s">
        <v>103</v>
      </c>
      <c r="E25" t="s">
        <v>126</v>
      </c>
      <c r="F25" t="s">
        <v>782</v>
      </c>
      <c r="G25" t="s">
        <v>456</v>
      </c>
      <c r="H25" t="s">
        <v>105</v>
      </c>
      <c r="I25" s="77">
        <v>114222</v>
      </c>
      <c r="J25" s="77">
        <v>153.69999999999999</v>
      </c>
      <c r="K25" s="77">
        <v>0</v>
      </c>
      <c r="L25" s="77">
        <v>175.559214</v>
      </c>
      <c r="M25" s="77">
        <v>0</v>
      </c>
      <c r="N25" s="77">
        <v>0.49</v>
      </c>
      <c r="O25" s="77">
        <v>0.06</v>
      </c>
    </row>
    <row r="26" spans="2:15">
      <c r="B26" t="s">
        <v>846</v>
      </c>
      <c r="C26" t="s">
        <v>847</v>
      </c>
      <c r="D26" t="s">
        <v>103</v>
      </c>
      <c r="E26" t="s">
        <v>126</v>
      </c>
      <c r="F26" t="s">
        <v>848</v>
      </c>
      <c r="G26" t="s">
        <v>456</v>
      </c>
      <c r="H26" t="s">
        <v>105</v>
      </c>
      <c r="I26" s="77">
        <v>102515</v>
      </c>
      <c r="J26" s="77">
        <v>916</v>
      </c>
      <c r="K26" s="77">
        <v>0</v>
      </c>
      <c r="L26" s="77">
        <v>939.03740000000005</v>
      </c>
      <c r="M26" s="77">
        <v>0.01</v>
      </c>
      <c r="N26" s="77">
        <v>2.6</v>
      </c>
      <c r="O26" s="77">
        <v>0.31</v>
      </c>
    </row>
    <row r="27" spans="2:15">
      <c r="B27" t="s">
        <v>849</v>
      </c>
      <c r="C27" t="s">
        <v>850</v>
      </c>
      <c r="D27" t="s">
        <v>103</v>
      </c>
      <c r="E27" t="s">
        <v>126</v>
      </c>
      <c r="F27" t="s">
        <v>803</v>
      </c>
      <c r="G27" t="s">
        <v>456</v>
      </c>
      <c r="H27" t="s">
        <v>105</v>
      </c>
      <c r="I27" s="77">
        <v>3313851</v>
      </c>
      <c r="J27" s="77">
        <v>37.6</v>
      </c>
      <c r="K27" s="77">
        <v>0</v>
      </c>
      <c r="L27" s="77">
        <v>1246.0079760000001</v>
      </c>
      <c r="M27" s="77">
        <v>0.03</v>
      </c>
      <c r="N27" s="77">
        <v>3.45</v>
      </c>
      <c r="O27" s="77">
        <v>0.41</v>
      </c>
    </row>
    <row r="28" spans="2:15">
      <c r="B28" t="s">
        <v>851</v>
      </c>
      <c r="C28" t="s">
        <v>852</v>
      </c>
      <c r="D28" t="s">
        <v>103</v>
      </c>
      <c r="E28" t="s">
        <v>126</v>
      </c>
      <c r="F28" t="s">
        <v>489</v>
      </c>
      <c r="G28" t="s">
        <v>456</v>
      </c>
      <c r="H28" t="s">
        <v>105</v>
      </c>
      <c r="I28" s="77">
        <v>1302</v>
      </c>
      <c r="J28" s="77">
        <v>47990</v>
      </c>
      <c r="K28" s="77">
        <v>0</v>
      </c>
      <c r="L28" s="77">
        <v>624.82979999999998</v>
      </c>
      <c r="M28" s="77">
        <v>0.01</v>
      </c>
      <c r="N28" s="77">
        <v>1.73</v>
      </c>
      <c r="O28" s="77">
        <v>0.2</v>
      </c>
    </row>
    <row r="29" spans="2:15">
      <c r="B29" t="s">
        <v>853</v>
      </c>
      <c r="C29" t="s">
        <v>854</v>
      </c>
      <c r="D29" t="s">
        <v>103</v>
      </c>
      <c r="E29" t="s">
        <v>126</v>
      </c>
      <c r="F29" t="s">
        <v>687</v>
      </c>
      <c r="G29" t="s">
        <v>497</v>
      </c>
      <c r="H29" t="s">
        <v>105</v>
      </c>
      <c r="I29" s="77">
        <v>72466</v>
      </c>
      <c r="J29" s="77">
        <v>1670</v>
      </c>
      <c r="K29" s="77">
        <v>0</v>
      </c>
      <c r="L29" s="77">
        <v>1210.1822</v>
      </c>
      <c r="M29" s="77">
        <v>0.01</v>
      </c>
      <c r="N29" s="77">
        <v>3.35</v>
      </c>
      <c r="O29" s="77">
        <v>0.39</v>
      </c>
    </row>
    <row r="30" spans="2:15">
      <c r="B30" t="s">
        <v>855</v>
      </c>
      <c r="C30" t="s">
        <v>856</v>
      </c>
      <c r="D30" t="s">
        <v>103</v>
      </c>
      <c r="E30" t="s">
        <v>126</v>
      </c>
      <c r="F30" t="s">
        <v>857</v>
      </c>
      <c r="G30" t="s">
        <v>858</v>
      </c>
      <c r="H30" t="s">
        <v>105</v>
      </c>
      <c r="I30" s="77">
        <v>2602</v>
      </c>
      <c r="J30" s="77">
        <v>8106</v>
      </c>
      <c r="K30" s="77">
        <v>0</v>
      </c>
      <c r="L30" s="77">
        <v>210.91811999999999</v>
      </c>
      <c r="M30" s="77">
        <v>0</v>
      </c>
      <c r="N30" s="77">
        <v>0.57999999999999996</v>
      </c>
      <c r="O30" s="77">
        <v>7.0000000000000007E-2</v>
      </c>
    </row>
    <row r="31" spans="2:15">
      <c r="B31" t="s">
        <v>859</v>
      </c>
      <c r="C31" t="s">
        <v>860</v>
      </c>
      <c r="D31" t="s">
        <v>103</v>
      </c>
      <c r="E31" t="s">
        <v>126</v>
      </c>
      <c r="F31" t="s">
        <v>861</v>
      </c>
      <c r="G31" t="s">
        <v>671</v>
      </c>
      <c r="H31" t="s">
        <v>105</v>
      </c>
      <c r="I31" s="77">
        <v>44</v>
      </c>
      <c r="J31" s="77">
        <v>30620</v>
      </c>
      <c r="K31" s="77">
        <v>0</v>
      </c>
      <c r="L31" s="77">
        <v>13.472799999999999</v>
      </c>
      <c r="M31" s="77">
        <v>0</v>
      </c>
      <c r="N31" s="77">
        <v>0.04</v>
      </c>
      <c r="O31" s="77">
        <v>0</v>
      </c>
    </row>
    <row r="32" spans="2:15">
      <c r="B32" t="s">
        <v>862</v>
      </c>
      <c r="C32" t="s">
        <v>863</v>
      </c>
      <c r="D32" t="s">
        <v>103</v>
      </c>
      <c r="E32" t="s">
        <v>126</v>
      </c>
      <c r="F32" t="s">
        <v>864</v>
      </c>
      <c r="G32" t="s">
        <v>671</v>
      </c>
      <c r="H32" t="s">
        <v>105</v>
      </c>
      <c r="I32" s="77">
        <v>3150</v>
      </c>
      <c r="J32" s="77">
        <v>35850</v>
      </c>
      <c r="K32" s="77">
        <v>0</v>
      </c>
      <c r="L32" s="77">
        <v>1129.2750000000001</v>
      </c>
      <c r="M32" s="77">
        <v>0.01</v>
      </c>
      <c r="N32" s="77">
        <v>3.13</v>
      </c>
      <c r="O32" s="77">
        <v>0.37</v>
      </c>
    </row>
    <row r="33" spans="2:15">
      <c r="B33" t="s">
        <v>865</v>
      </c>
      <c r="C33" t="s">
        <v>866</v>
      </c>
      <c r="D33" t="s">
        <v>103</v>
      </c>
      <c r="E33" t="s">
        <v>126</v>
      </c>
      <c r="F33" t="s">
        <v>670</v>
      </c>
      <c r="G33" t="s">
        <v>671</v>
      </c>
      <c r="H33" t="s">
        <v>105</v>
      </c>
      <c r="I33" s="77">
        <v>10571</v>
      </c>
      <c r="J33" s="77">
        <v>7360</v>
      </c>
      <c r="K33" s="77">
        <v>0</v>
      </c>
      <c r="L33" s="77">
        <v>778.02560000000005</v>
      </c>
      <c r="M33" s="77">
        <v>0.01</v>
      </c>
      <c r="N33" s="77">
        <v>2.16</v>
      </c>
      <c r="O33" s="77">
        <v>0.25</v>
      </c>
    </row>
    <row r="34" spans="2:15">
      <c r="B34" t="s">
        <v>867</v>
      </c>
      <c r="C34" t="s">
        <v>868</v>
      </c>
      <c r="D34" t="s">
        <v>103</v>
      </c>
      <c r="E34" t="s">
        <v>126</v>
      </c>
      <c r="F34" t="s">
        <v>869</v>
      </c>
      <c r="G34" t="s">
        <v>870</v>
      </c>
      <c r="H34" t="s">
        <v>105</v>
      </c>
      <c r="I34" s="77">
        <v>3345</v>
      </c>
      <c r="J34" s="77">
        <v>10100</v>
      </c>
      <c r="K34" s="77">
        <v>0</v>
      </c>
      <c r="L34" s="77">
        <v>337.84500000000003</v>
      </c>
      <c r="M34" s="77">
        <v>0.01</v>
      </c>
      <c r="N34" s="77">
        <v>0.94</v>
      </c>
      <c r="O34" s="77">
        <v>0.11</v>
      </c>
    </row>
    <row r="35" spans="2:15">
      <c r="B35" t="s">
        <v>871</v>
      </c>
      <c r="C35" t="s">
        <v>872</v>
      </c>
      <c r="D35" t="s">
        <v>103</v>
      </c>
      <c r="E35" t="s">
        <v>126</v>
      </c>
      <c r="F35" t="s">
        <v>873</v>
      </c>
      <c r="G35" t="s">
        <v>724</v>
      </c>
      <c r="H35" t="s">
        <v>105</v>
      </c>
      <c r="I35" s="77">
        <v>14387</v>
      </c>
      <c r="J35" s="77">
        <v>2242</v>
      </c>
      <c r="K35" s="77">
        <v>0</v>
      </c>
      <c r="L35" s="77">
        <v>322.55653999999998</v>
      </c>
      <c r="M35" s="77">
        <v>0.01</v>
      </c>
      <c r="N35" s="77">
        <v>0.89</v>
      </c>
      <c r="O35" s="77">
        <v>0.1</v>
      </c>
    </row>
    <row r="36" spans="2:15">
      <c r="B36" t="s">
        <v>874</v>
      </c>
      <c r="C36" t="s">
        <v>875</v>
      </c>
      <c r="D36" t="s">
        <v>103</v>
      </c>
      <c r="E36" t="s">
        <v>126</v>
      </c>
      <c r="F36" t="s">
        <v>397</v>
      </c>
      <c r="G36" t="s">
        <v>362</v>
      </c>
      <c r="H36" t="s">
        <v>105</v>
      </c>
      <c r="I36" s="77">
        <v>3020</v>
      </c>
      <c r="J36" s="77">
        <v>4051</v>
      </c>
      <c r="K36" s="77">
        <v>0</v>
      </c>
      <c r="L36" s="77">
        <v>122.3402</v>
      </c>
      <c r="M36" s="77">
        <v>0</v>
      </c>
      <c r="N36" s="77">
        <v>0.34</v>
      </c>
      <c r="O36" s="77">
        <v>0.04</v>
      </c>
    </row>
    <row r="37" spans="2:15">
      <c r="B37" t="s">
        <v>876</v>
      </c>
      <c r="C37" t="s">
        <v>877</v>
      </c>
      <c r="D37" t="s">
        <v>103</v>
      </c>
      <c r="E37" t="s">
        <v>126</v>
      </c>
      <c r="F37" t="s">
        <v>402</v>
      </c>
      <c r="G37" t="s">
        <v>362</v>
      </c>
      <c r="H37" t="s">
        <v>105</v>
      </c>
      <c r="I37" s="77">
        <v>8039</v>
      </c>
      <c r="J37" s="77">
        <v>1830</v>
      </c>
      <c r="K37" s="77">
        <v>0</v>
      </c>
      <c r="L37" s="77">
        <v>147.11369999999999</v>
      </c>
      <c r="M37" s="77">
        <v>0</v>
      </c>
      <c r="N37" s="77">
        <v>0.41</v>
      </c>
      <c r="O37" s="77">
        <v>0.05</v>
      </c>
    </row>
    <row r="38" spans="2:15">
      <c r="B38" t="s">
        <v>878</v>
      </c>
      <c r="C38" t="s">
        <v>879</v>
      </c>
      <c r="D38" t="s">
        <v>103</v>
      </c>
      <c r="E38" t="s">
        <v>126</v>
      </c>
      <c r="F38" t="s">
        <v>415</v>
      </c>
      <c r="G38" t="s">
        <v>362</v>
      </c>
      <c r="H38" t="s">
        <v>105</v>
      </c>
      <c r="I38" s="77">
        <v>4220</v>
      </c>
      <c r="J38" s="77">
        <v>15150</v>
      </c>
      <c r="K38" s="77">
        <v>0</v>
      </c>
      <c r="L38" s="77">
        <v>639.33000000000004</v>
      </c>
      <c r="M38" s="77">
        <v>0.01</v>
      </c>
      <c r="N38" s="77">
        <v>1.77</v>
      </c>
      <c r="O38" s="77">
        <v>0.21</v>
      </c>
    </row>
    <row r="39" spans="2:15">
      <c r="B39" t="s">
        <v>880</v>
      </c>
      <c r="C39" t="s">
        <v>881</v>
      </c>
      <c r="D39" t="s">
        <v>103</v>
      </c>
      <c r="E39" t="s">
        <v>126</v>
      </c>
      <c r="F39" t="s">
        <v>361</v>
      </c>
      <c r="G39" t="s">
        <v>362</v>
      </c>
      <c r="H39" t="s">
        <v>105</v>
      </c>
      <c r="I39" s="77">
        <v>8202</v>
      </c>
      <c r="J39" s="77">
        <v>18140</v>
      </c>
      <c r="K39" s="77">
        <v>0</v>
      </c>
      <c r="L39" s="77">
        <v>1487.8427999999999</v>
      </c>
      <c r="M39" s="77">
        <v>0.01</v>
      </c>
      <c r="N39" s="77">
        <v>4.12</v>
      </c>
      <c r="O39" s="77">
        <v>0.48</v>
      </c>
    </row>
    <row r="40" spans="2:15">
      <c r="B40" t="s">
        <v>882</v>
      </c>
      <c r="C40" t="s">
        <v>883</v>
      </c>
      <c r="D40" t="s">
        <v>103</v>
      </c>
      <c r="E40" t="s">
        <v>126</v>
      </c>
      <c r="F40" t="s">
        <v>884</v>
      </c>
      <c r="G40" t="s">
        <v>128</v>
      </c>
      <c r="H40" t="s">
        <v>105</v>
      </c>
      <c r="I40" s="77">
        <v>5356</v>
      </c>
      <c r="J40" s="77">
        <v>19280</v>
      </c>
      <c r="K40" s="77">
        <v>0</v>
      </c>
      <c r="L40" s="77">
        <v>1032.6368</v>
      </c>
      <c r="M40" s="77">
        <v>0.01</v>
      </c>
      <c r="N40" s="77">
        <v>2.86</v>
      </c>
      <c r="O40" s="77">
        <v>0.34</v>
      </c>
    </row>
    <row r="41" spans="2:15">
      <c r="B41" t="s">
        <v>885</v>
      </c>
      <c r="C41" t="s">
        <v>886</v>
      </c>
      <c r="D41" t="s">
        <v>103</v>
      </c>
      <c r="E41" t="s">
        <v>126</v>
      </c>
      <c r="F41" t="s">
        <v>887</v>
      </c>
      <c r="G41" t="s">
        <v>132</v>
      </c>
      <c r="H41" t="s">
        <v>105</v>
      </c>
      <c r="I41" s="77">
        <v>2500</v>
      </c>
      <c r="J41" s="77">
        <v>37760</v>
      </c>
      <c r="K41" s="77">
        <v>0</v>
      </c>
      <c r="L41" s="77">
        <v>944</v>
      </c>
      <c r="M41" s="77">
        <v>0</v>
      </c>
      <c r="N41" s="77">
        <v>2.62</v>
      </c>
      <c r="O41" s="77">
        <v>0.31</v>
      </c>
    </row>
    <row r="42" spans="2:15">
      <c r="B42" t="s">
        <v>888</v>
      </c>
      <c r="C42" t="s">
        <v>889</v>
      </c>
      <c r="D42" t="s">
        <v>103</v>
      </c>
      <c r="E42" t="s">
        <v>126</v>
      </c>
      <c r="F42" t="s">
        <v>432</v>
      </c>
      <c r="G42" t="s">
        <v>135</v>
      </c>
      <c r="H42" t="s">
        <v>105</v>
      </c>
      <c r="I42" s="77">
        <v>190258</v>
      </c>
      <c r="J42" s="77">
        <v>411.6</v>
      </c>
      <c r="K42" s="77">
        <v>0</v>
      </c>
      <c r="L42" s="77">
        <v>783.10192800000004</v>
      </c>
      <c r="M42" s="77">
        <v>0.01</v>
      </c>
      <c r="N42" s="77">
        <v>2.17</v>
      </c>
      <c r="O42" s="77">
        <v>0.25</v>
      </c>
    </row>
    <row r="43" spans="2:15">
      <c r="B43" s="78" t="s">
        <v>890</v>
      </c>
      <c r="E43" s="16"/>
      <c r="F43" s="16"/>
      <c r="G43" s="16"/>
      <c r="I43" s="79">
        <v>328817.5</v>
      </c>
      <c r="K43" s="79">
        <v>0</v>
      </c>
      <c r="L43" s="79">
        <v>5887.3302265000002</v>
      </c>
      <c r="N43" s="79">
        <v>16.309999999999999</v>
      </c>
      <c r="O43" s="79">
        <v>1.91</v>
      </c>
    </row>
    <row r="44" spans="2:15">
      <c r="B44" t="s">
        <v>891</v>
      </c>
      <c r="C44" t="s">
        <v>892</v>
      </c>
      <c r="D44" t="s">
        <v>103</v>
      </c>
      <c r="E44" t="s">
        <v>126</v>
      </c>
      <c r="F44" t="s">
        <v>893</v>
      </c>
      <c r="G44" t="s">
        <v>104</v>
      </c>
      <c r="H44" t="s">
        <v>105</v>
      </c>
      <c r="I44" s="77">
        <v>935</v>
      </c>
      <c r="J44" s="77">
        <v>10580</v>
      </c>
      <c r="K44" s="77">
        <v>0</v>
      </c>
      <c r="L44" s="77">
        <v>98.923000000000002</v>
      </c>
      <c r="M44" s="77">
        <v>0</v>
      </c>
      <c r="N44" s="77">
        <v>0.27</v>
      </c>
      <c r="O44" s="77">
        <v>0.03</v>
      </c>
    </row>
    <row r="45" spans="2:15">
      <c r="B45" t="s">
        <v>894</v>
      </c>
      <c r="C45" t="s">
        <v>895</v>
      </c>
      <c r="D45" t="s">
        <v>103</v>
      </c>
      <c r="E45" t="s">
        <v>126</v>
      </c>
      <c r="F45" t="s">
        <v>896</v>
      </c>
      <c r="G45" t="s">
        <v>897</v>
      </c>
      <c r="H45" t="s">
        <v>105</v>
      </c>
      <c r="I45" s="77">
        <v>2591</v>
      </c>
      <c r="J45" s="77">
        <v>3472</v>
      </c>
      <c r="K45" s="77">
        <v>0</v>
      </c>
      <c r="L45" s="77">
        <v>89.959519999999998</v>
      </c>
      <c r="M45" s="77">
        <v>0.01</v>
      </c>
      <c r="N45" s="77">
        <v>0.25</v>
      </c>
      <c r="O45" s="77">
        <v>0.03</v>
      </c>
    </row>
    <row r="46" spans="2:15">
      <c r="B46" t="s">
        <v>898</v>
      </c>
      <c r="C46" t="s">
        <v>899</v>
      </c>
      <c r="D46" t="s">
        <v>103</v>
      </c>
      <c r="E46" t="s">
        <v>126</v>
      </c>
      <c r="F46" t="s">
        <v>900</v>
      </c>
      <c r="G46" t="s">
        <v>897</v>
      </c>
      <c r="H46" t="s">
        <v>105</v>
      </c>
      <c r="I46" s="77">
        <v>15554</v>
      </c>
      <c r="J46" s="77">
        <v>1972</v>
      </c>
      <c r="K46" s="77">
        <v>0</v>
      </c>
      <c r="L46" s="77">
        <v>306.72487999999998</v>
      </c>
      <c r="M46" s="77">
        <v>0.01</v>
      </c>
      <c r="N46" s="77">
        <v>0.85</v>
      </c>
      <c r="O46" s="77">
        <v>0.1</v>
      </c>
    </row>
    <row r="47" spans="2:15">
      <c r="B47" t="s">
        <v>901</v>
      </c>
      <c r="C47" t="s">
        <v>902</v>
      </c>
      <c r="D47" t="s">
        <v>103</v>
      </c>
      <c r="E47" t="s">
        <v>126</v>
      </c>
      <c r="F47" t="s">
        <v>903</v>
      </c>
      <c r="G47" t="s">
        <v>815</v>
      </c>
      <c r="H47" t="s">
        <v>105</v>
      </c>
      <c r="I47" s="77">
        <v>1459</v>
      </c>
      <c r="J47" s="77">
        <v>1883</v>
      </c>
      <c r="K47" s="77">
        <v>0</v>
      </c>
      <c r="L47" s="77">
        <v>27.47297</v>
      </c>
      <c r="M47" s="77">
        <v>0</v>
      </c>
      <c r="N47" s="77">
        <v>0.08</v>
      </c>
      <c r="O47" s="77">
        <v>0.01</v>
      </c>
    </row>
    <row r="48" spans="2:15">
      <c r="B48" t="s">
        <v>904</v>
      </c>
      <c r="C48" t="s">
        <v>905</v>
      </c>
      <c r="D48" t="s">
        <v>103</v>
      </c>
      <c r="E48" t="s">
        <v>126</v>
      </c>
      <c r="F48" t="s">
        <v>906</v>
      </c>
      <c r="G48" t="s">
        <v>528</v>
      </c>
      <c r="H48" t="s">
        <v>105</v>
      </c>
      <c r="I48" s="77">
        <v>1047</v>
      </c>
      <c r="J48" s="77">
        <v>21940</v>
      </c>
      <c r="K48" s="77">
        <v>0</v>
      </c>
      <c r="L48" s="77">
        <v>229.71180000000001</v>
      </c>
      <c r="M48" s="77">
        <v>0.01</v>
      </c>
      <c r="N48" s="77">
        <v>0.64</v>
      </c>
      <c r="O48" s="77">
        <v>7.0000000000000007E-2</v>
      </c>
    </row>
    <row r="49" spans="2:15">
      <c r="B49" t="s">
        <v>907</v>
      </c>
      <c r="C49" t="s">
        <v>908</v>
      </c>
      <c r="D49" t="s">
        <v>103</v>
      </c>
      <c r="E49" t="s">
        <v>126</v>
      </c>
      <c r="F49" t="s">
        <v>909</v>
      </c>
      <c r="G49" t="s">
        <v>528</v>
      </c>
      <c r="H49" t="s">
        <v>105</v>
      </c>
      <c r="I49" s="77">
        <v>3453</v>
      </c>
      <c r="J49" s="77">
        <v>5103</v>
      </c>
      <c r="K49" s="77">
        <v>0</v>
      </c>
      <c r="L49" s="77">
        <v>176.20659000000001</v>
      </c>
      <c r="M49" s="77">
        <v>0.01</v>
      </c>
      <c r="N49" s="77">
        <v>0.49</v>
      </c>
      <c r="O49" s="77">
        <v>0.06</v>
      </c>
    </row>
    <row r="50" spans="2:15">
      <c r="B50" t="s">
        <v>910</v>
      </c>
      <c r="C50" t="s">
        <v>911</v>
      </c>
      <c r="D50" t="s">
        <v>103</v>
      </c>
      <c r="E50" t="s">
        <v>126</v>
      </c>
      <c r="F50" t="s">
        <v>554</v>
      </c>
      <c r="G50" t="s">
        <v>528</v>
      </c>
      <c r="H50" t="s">
        <v>105</v>
      </c>
      <c r="I50" s="77">
        <v>3153</v>
      </c>
      <c r="J50" s="77">
        <v>3942</v>
      </c>
      <c r="K50" s="77">
        <v>0</v>
      </c>
      <c r="L50" s="77">
        <v>124.29125999999999</v>
      </c>
      <c r="M50" s="77">
        <v>0</v>
      </c>
      <c r="N50" s="77">
        <v>0.34</v>
      </c>
      <c r="O50" s="77">
        <v>0.04</v>
      </c>
    </row>
    <row r="51" spans="2:15">
      <c r="B51" t="s">
        <v>912</v>
      </c>
      <c r="C51" t="s">
        <v>913</v>
      </c>
      <c r="D51" t="s">
        <v>103</v>
      </c>
      <c r="E51" t="s">
        <v>126</v>
      </c>
      <c r="F51" t="s">
        <v>914</v>
      </c>
      <c r="G51" t="s">
        <v>843</v>
      </c>
      <c r="H51" t="s">
        <v>105</v>
      </c>
      <c r="I51" s="77">
        <v>458</v>
      </c>
      <c r="J51" s="77">
        <v>90910</v>
      </c>
      <c r="K51" s="77">
        <v>0</v>
      </c>
      <c r="L51" s="77">
        <v>416.36779999999999</v>
      </c>
      <c r="M51" s="77">
        <v>0.01</v>
      </c>
      <c r="N51" s="77">
        <v>1.1499999999999999</v>
      </c>
      <c r="O51" s="77">
        <v>0.14000000000000001</v>
      </c>
    </row>
    <row r="52" spans="2:15">
      <c r="B52" t="s">
        <v>915</v>
      </c>
      <c r="C52" t="s">
        <v>916</v>
      </c>
      <c r="D52" t="s">
        <v>103</v>
      </c>
      <c r="E52" t="s">
        <v>126</v>
      </c>
      <c r="F52" t="s">
        <v>917</v>
      </c>
      <c r="G52" t="s">
        <v>843</v>
      </c>
      <c r="H52" t="s">
        <v>105</v>
      </c>
      <c r="I52" s="77">
        <v>608</v>
      </c>
      <c r="J52" s="77">
        <v>18570</v>
      </c>
      <c r="K52" s="77">
        <v>0</v>
      </c>
      <c r="L52" s="77">
        <v>112.90560000000001</v>
      </c>
      <c r="M52" s="77">
        <v>0</v>
      </c>
      <c r="N52" s="77">
        <v>0.31</v>
      </c>
      <c r="O52" s="77">
        <v>0.04</v>
      </c>
    </row>
    <row r="53" spans="2:15">
      <c r="B53" t="s">
        <v>918</v>
      </c>
      <c r="C53" t="s">
        <v>919</v>
      </c>
      <c r="D53" t="s">
        <v>103</v>
      </c>
      <c r="E53" t="s">
        <v>126</v>
      </c>
      <c r="F53" t="s">
        <v>778</v>
      </c>
      <c r="G53" t="s">
        <v>456</v>
      </c>
      <c r="H53" t="s">
        <v>105</v>
      </c>
      <c r="I53" s="77">
        <v>12634</v>
      </c>
      <c r="J53" s="77">
        <v>1848</v>
      </c>
      <c r="K53" s="77">
        <v>0</v>
      </c>
      <c r="L53" s="77">
        <v>233.47631999999999</v>
      </c>
      <c r="M53" s="77">
        <v>0.01</v>
      </c>
      <c r="N53" s="77">
        <v>0.65</v>
      </c>
      <c r="O53" s="77">
        <v>0.08</v>
      </c>
    </row>
    <row r="54" spans="2:15">
      <c r="B54" t="s">
        <v>920</v>
      </c>
      <c r="C54" t="s">
        <v>921</v>
      </c>
      <c r="D54" t="s">
        <v>103</v>
      </c>
      <c r="E54" t="s">
        <v>126</v>
      </c>
      <c r="F54" t="s">
        <v>922</v>
      </c>
      <c r="G54" t="s">
        <v>456</v>
      </c>
      <c r="H54" t="s">
        <v>105</v>
      </c>
      <c r="I54" s="77">
        <v>10716</v>
      </c>
      <c r="J54" s="77">
        <v>2143</v>
      </c>
      <c r="K54" s="77">
        <v>0</v>
      </c>
      <c r="L54" s="77">
        <v>229.64388</v>
      </c>
      <c r="M54" s="77">
        <v>0.01</v>
      </c>
      <c r="N54" s="77">
        <v>0.64</v>
      </c>
      <c r="O54" s="77">
        <v>7.0000000000000007E-2</v>
      </c>
    </row>
    <row r="55" spans="2:15">
      <c r="B55" t="s">
        <v>923</v>
      </c>
      <c r="C55" t="s">
        <v>924</v>
      </c>
      <c r="D55" t="s">
        <v>103</v>
      </c>
      <c r="E55" t="s">
        <v>126</v>
      </c>
      <c r="F55" t="s">
        <v>925</v>
      </c>
      <c r="G55" t="s">
        <v>456</v>
      </c>
      <c r="H55" t="s">
        <v>105</v>
      </c>
      <c r="I55" s="77">
        <v>100267.5</v>
      </c>
      <c r="J55" s="77">
        <v>227.5</v>
      </c>
      <c r="K55" s="77">
        <v>0</v>
      </c>
      <c r="L55" s="77">
        <v>228.10856250000001</v>
      </c>
      <c r="M55" s="77">
        <v>0.01</v>
      </c>
      <c r="N55" s="77">
        <v>0.63</v>
      </c>
      <c r="O55" s="77">
        <v>7.0000000000000007E-2</v>
      </c>
    </row>
    <row r="56" spans="2:15">
      <c r="B56" t="s">
        <v>926</v>
      </c>
      <c r="C56" t="s">
        <v>927</v>
      </c>
      <c r="D56" t="s">
        <v>103</v>
      </c>
      <c r="E56" t="s">
        <v>126</v>
      </c>
      <c r="F56" t="s">
        <v>928</v>
      </c>
      <c r="G56" t="s">
        <v>929</v>
      </c>
      <c r="H56" t="s">
        <v>105</v>
      </c>
      <c r="I56" s="77">
        <v>408</v>
      </c>
      <c r="J56" s="77">
        <v>14610</v>
      </c>
      <c r="K56" s="77">
        <v>0</v>
      </c>
      <c r="L56" s="77">
        <v>59.608800000000002</v>
      </c>
      <c r="M56" s="77">
        <v>0.01</v>
      </c>
      <c r="N56" s="77">
        <v>0.17</v>
      </c>
      <c r="O56" s="77">
        <v>0.02</v>
      </c>
    </row>
    <row r="57" spans="2:15">
      <c r="B57" t="s">
        <v>930</v>
      </c>
      <c r="C57" t="s">
        <v>931</v>
      </c>
      <c r="D57" t="s">
        <v>103</v>
      </c>
      <c r="E57" t="s">
        <v>126</v>
      </c>
      <c r="F57" t="s">
        <v>932</v>
      </c>
      <c r="G57" t="s">
        <v>497</v>
      </c>
      <c r="H57" t="s">
        <v>105</v>
      </c>
      <c r="I57" s="77">
        <v>615</v>
      </c>
      <c r="J57" s="77">
        <v>15550</v>
      </c>
      <c r="K57" s="77">
        <v>0</v>
      </c>
      <c r="L57" s="77">
        <v>95.632499999999993</v>
      </c>
      <c r="M57" s="77">
        <v>0.01</v>
      </c>
      <c r="N57" s="77">
        <v>0.26</v>
      </c>
      <c r="O57" s="77">
        <v>0.03</v>
      </c>
    </row>
    <row r="58" spans="2:15">
      <c r="B58" t="s">
        <v>933</v>
      </c>
      <c r="C58" t="s">
        <v>934</v>
      </c>
      <c r="D58" t="s">
        <v>103</v>
      </c>
      <c r="E58" t="s">
        <v>126</v>
      </c>
      <c r="F58" t="s">
        <v>935</v>
      </c>
      <c r="G58" t="s">
        <v>858</v>
      </c>
      <c r="H58" t="s">
        <v>105</v>
      </c>
      <c r="I58" s="77">
        <v>1278</v>
      </c>
      <c r="J58" s="77">
        <v>9998</v>
      </c>
      <c r="K58" s="77">
        <v>0</v>
      </c>
      <c r="L58" s="77">
        <v>127.77444</v>
      </c>
      <c r="M58" s="77">
        <v>0</v>
      </c>
      <c r="N58" s="77">
        <v>0.35</v>
      </c>
      <c r="O58" s="77">
        <v>0.04</v>
      </c>
    </row>
    <row r="59" spans="2:15">
      <c r="B59" t="s">
        <v>936</v>
      </c>
      <c r="C59" t="s">
        <v>937</v>
      </c>
      <c r="D59" t="s">
        <v>103</v>
      </c>
      <c r="E59" t="s">
        <v>126</v>
      </c>
      <c r="F59" t="s">
        <v>938</v>
      </c>
      <c r="G59" t="s">
        <v>671</v>
      </c>
      <c r="H59" t="s">
        <v>105</v>
      </c>
      <c r="I59" s="77">
        <v>1243</v>
      </c>
      <c r="J59" s="77">
        <v>9550</v>
      </c>
      <c r="K59" s="77">
        <v>0</v>
      </c>
      <c r="L59" s="77">
        <v>118.70650000000001</v>
      </c>
      <c r="M59" s="77">
        <v>0.01</v>
      </c>
      <c r="N59" s="77">
        <v>0.33</v>
      </c>
      <c r="O59" s="77">
        <v>0.04</v>
      </c>
    </row>
    <row r="60" spans="2:15">
      <c r="B60" t="s">
        <v>939</v>
      </c>
      <c r="C60" t="s">
        <v>940</v>
      </c>
      <c r="D60" t="s">
        <v>103</v>
      </c>
      <c r="E60" t="s">
        <v>126</v>
      </c>
      <c r="F60" t="s">
        <v>941</v>
      </c>
      <c r="G60" t="s">
        <v>724</v>
      </c>
      <c r="H60" t="s">
        <v>105</v>
      </c>
      <c r="I60" s="77">
        <v>859</v>
      </c>
      <c r="J60" s="77">
        <v>4255</v>
      </c>
      <c r="K60" s="77">
        <v>0</v>
      </c>
      <c r="L60" s="77">
        <v>36.550449999999998</v>
      </c>
      <c r="M60" s="77">
        <v>0</v>
      </c>
      <c r="N60" s="77">
        <v>0.1</v>
      </c>
      <c r="O60" s="77">
        <v>0.01</v>
      </c>
    </row>
    <row r="61" spans="2:15">
      <c r="B61" t="s">
        <v>942</v>
      </c>
      <c r="C61" t="s">
        <v>943</v>
      </c>
      <c r="D61" t="s">
        <v>103</v>
      </c>
      <c r="E61" t="s">
        <v>126</v>
      </c>
      <c r="F61" t="s">
        <v>944</v>
      </c>
      <c r="G61" t="s">
        <v>724</v>
      </c>
      <c r="H61" t="s">
        <v>105</v>
      </c>
      <c r="I61" s="77">
        <v>1230</v>
      </c>
      <c r="J61" s="77">
        <v>9851</v>
      </c>
      <c r="K61" s="77">
        <v>0</v>
      </c>
      <c r="L61" s="77">
        <v>121.1673</v>
      </c>
      <c r="M61" s="77">
        <v>0.01</v>
      </c>
      <c r="N61" s="77">
        <v>0.34</v>
      </c>
      <c r="O61" s="77">
        <v>0.04</v>
      </c>
    </row>
    <row r="62" spans="2:15">
      <c r="B62" t="s">
        <v>945</v>
      </c>
      <c r="C62" t="s">
        <v>946</v>
      </c>
      <c r="D62" t="s">
        <v>103</v>
      </c>
      <c r="E62" t="s">
        <v>126</v>
      </c>
      <c r="F62" t="s">
        <v>947</v>
      </c>
      <c r="G62" t="s">
        <v>724</v>
      </c>
      <c r="H62" t="s">
        <v>105</v>
      </c>
      <c r="I62" s="77">
        <v>533</v>
      </c>
      <c r="J62" s="77">
        <v>17740</v>
      </c>
      <c r="K62" s="77">
        <v>0</v>
      </c>
      <c r="L62" s="77">
        <v>94.554199999999994</v>
      </c>
      <c r="M62" s="77">
        <v>0</v>
      </c>
      <c r="N62" s="77">
        <v>0.26</v>
      </c>
      <c r="O62" s="77">
        <v>0.03</v>
      </c>
    </row>
    <row r="63" spans="2:15">
      <c r="B63" t="s">
        <v>948</v>
      </c>
      <c r="C63" t="s">
        <v>949</v>
      </c>
      <c r="D63" t="s">
        <v>103</v>
      </c>
      <c r="E63" t="s">
        <v>126</v>
      </c>
      <c r="F63" t="s">
        <v>950</v>
      </c>
      <c r="G63" t="s">
        <v>951</v>
      </c>
      <c r="H63" t="s">
        <v>105</v>
      </c>
      <c r="I63" s="77">
        <v>11858</v>
      </c>
      <c r="J63" s="77">
        <v>1367</v>
      </c>
      <c r="K63" s="77">
        <v>0</v>
      </c>
      <c r="L63" s="77">
        <v>162.09886</v>
      </c>
      <c r="M63" s="77">
        <v>0.01</v>
      </c>
      <c r="N63" s="77">
        <v>0.45</v>
      </c>
      <c r="O63" s="77">
        <v>0.05</v>
      </c>
    </row>
    <row r="64" spans="2:15">
      <c r="B64" t="s">
        <v>952</v>
      </c>
      <c r="C64" t="s">
        <v>953</v>
      </c>
      <c r="D64" t="s">
        <v>103</v>
      </c>
      <c r="E64" t="s">
        <v>126</v>
      </c>
      <c r="F64" t="s">
        <v>954</v>
      </c>
      <c r="G64" t="s">
        <v>951</v>
      </c>
      <c r="H64" t="s">
        <v>105</v>
      </c>
      <c r="I64" s="77">
        <v>1168</v>
      </c>
      <c r="J64" s="77">
        <v>9422</v>
      </c>
      <c r="K64" s="77">
        <v>0</v>
      </c>
      <c r="L64" s="77">
        <v>110.04895999999999</v>
      </c>
      <c r="M64" s="77">
        <v>0.01</v>
      </c>
      <c r="N64" s="77">
        <v>0.3</v>
      </c>
      <c r="O64" s="77">
        <v>0.04</v>
      </c>
    </row>
    <row r="65" spans="2:15">
      <c r="B65" t="s">
        <v>955</v>
      </c>
      <c r="C65" t="s">
        <v>956</v>
      </c>
      <c r="D65" t="s">
        <v>103</v>
      </c>
      <c r="E65" t="s">
        <v>126</v>
      </c>
      <c r="F65" t="s">
        <v>957</v>
      </c>
      <c r="G65" t="s">
        <v>951</v>
      </c>
      <c r="H65" t="s">
        <v>105</v>
      </c>
      <c r="I65" s="77">
        <v>214</v>
      </c>
      <c r="J65" s="77">
        <v>31850</v>
      </c>
      <c r="K65" s="77">
        <v>0</v>
      </c>
      <c r="L65" s="77">
        <v>68.159000000000006</v>
      </c>
      <c r="M65" s="77">
        <v>0.01</v>
      </c>
      <c r="N65" s="77">
        <v>0.19</v>
      </c>
      <c r="O65" s="77">
        <v>0.02</v>
      </c>
    </row>
    <row r="66" spans="2:15">
      <c r="B66" t="s">
        <v>958</v>
      </c>
      <c r="C66" t="s">
        <v>959</v>
      </c>
      <c r="D66" t="s">
        <v>103</v>
      </c>
      <c r="E66" t="s">
        <v>126</v>
      </c>
      <c r="F66" t="s">
        <v>960</v>
      </c>
      <c r="G66" t="s">
        <v>951</v>
      </c>
      <c r="H66" t="s">
        <v>105</v>
      </c>
      <c r="I66" s="77">
        <v>17270</v>
      </c>
      <c r="J66" s="77">
        <v>1065</v>
      </c>
      <c r="K66" s="77">
        <v>0</v>
      </c>
      <c r="L66" s="77">
        <v>183.9255</v>
      </c>
      <c r="M66" s="77">
        <v>0</v>
      </c>
      <c r="N66" s="77">
        <v>0.51</v>
      </c>
      <c r="O66" s="77">
        <v>0.06</v>
      </c>
    </row>
    <row r="67" spans="2:15">
      <c r="B67" t="s">
        <v>961</v>
      </c>
      <c r="C67" t="s">
        <v>962</v>
      </c>
      <c r="D67" t="s">
        <v>103</v>
      </c>
      <c r="E67" t="s">
        <v>126</v>
      </c>
      <c r="F67" t="s">
        <v>474</v>
      </c>
      <c r="G67" t="s">
        <v>362</v>
      </c>
      <c r="H67" t="s">
        <v>105</v>
      </c>
      <c r="I67" s="77">
        <v>308</v>
      </c>
      <c r="J67" s="77">
        <v>157700</v>
      </c>
      <c r="K67" s="77">
        <v>0</v>
      </c>
      <c r="L67" s="77">
        <v>485.71600000000001</v>
      </c>
      <c r="M67" s="77">
        <v>0.01</v>
      </c>
      <c r="N67" s="77">
        <v>1.35</v>
      </c>
      <c r="O67" s="77">
        <v>0.16</v>
      </c>
    </row>
    <row r="68" spans="2:15">
      <c r="B68" t="s">
        <v>963</v>
      </c>
      <c r="C68" t="s">
        <v>964</v>
      </c>
      <c r="D68" t="s">
        <v>103</v>
      </c>
      <c r="E68" t="s">
        <v>126</v>
      </c>
      <c r="F68" t="s">
        <v>965</v>
      </c>
      <c r="G68" t="s">
        <v>362</v>
      </c>
      <c r="H68" t="s">
        <v>105</v>
      </c>
      <c r="I68" s="77">
        <v>1133</v>
      </c>
      <c r="J68" s="77">
        <v>6095</v>
      </c>
      <c r="K68" s="77">
        <v>0</v>
      </c>
      <c r="L68" s="77">
        <v>69.056349999999995</v>
      </c>
      <c r="M68" s="77">
        <v>0.01</v>
      </c>
      <c r="N68" s="77">
        <v>0.19</v>
      </c>
      <c r="O68" s="77">
        <v>0.02</v>
      </c>
    </row>
    <row r="69" spans="2:15">
      <c r="B69" t="s">
        <v>966</v>
      </c>
      <c r="C69" t="s">
        <v>967</v>
      </c>
      <c r="D69" t="s">
        <v>103</v>
      </c>
      <c r="E69" t="s">
        <v>126</v>
      </c>
      <c r="F69" t="s">
        <v>583</v>
      </c>
      <c r="G69" t="s">
        <v>362</v>
      </c>
      <c r="H69" t="s">
        <v>105</v>
      </c>
      <c r="I69" s="77">
        <v>257</v>
      </c>
      <c r="J69" s="77">
        <v>40000</v>
      </c>
      <c r="K69" s="77">
        <v>0</v>
      </c>
      <c r="L69" s="77">
        <v>102.8</v>
      </c>
      <c r="M69" s="77">
        <v>0</v>
      </c>
      <c r="N69" s="77">
        <v>0.28000000000000003</v>
      </c>
      <c r="O69" s="77">
        <v>0.03</v>
      </c>
    </row>
    <row r="70" spans="2:15">
      <c r="B70" t="s">
        <v>968</v>
      </c>
      <c r="C70" t="s">
        <v>969</v>
      </c>
      <c r="D70" t="s">
        <v>103</v>
      </c>
      <c r="E70" t="s">
        <v>126</v>
      </c>
      <c r="F70" t="s">
        <v>422</v>
      </c>
      <c r="G70" t="s">
        <v>362</v>
      </c>
      <c r="H70" t="s">
        <v>105</v>
      </c>
      <c r="I70" s="77">
        <v>13267</v>
      </c>
      <c r="J70" s="77">
        <v>1450</v>
      </c>
      <c r="K70" s="77">
        <v>0</v>
      </c>
      <c r="L70" s="77">
        <v>192.3715</v>
      </c>
      <c r="M70" s="77">
        <v>0.01</v>
      </c>
      <c r="N70" s="77">
        <v>0.53</v>
      </c>
      <c r="O70" s="77">
        <v>0.06</v>
      </c>
    </row>
    <row r="71" spans="2:15">
      <c r="B71" t="s">
        <v>970</v>
      </c>
      <c r="C71" t="s">
        <v>971</v>
      </c>
      <c r="D71" t="s">
        <v>103</v>
      </c>
      <c r="E71" t="s">
        <v>126</v>
      </c>
      <c r="F71" t="s">
        <v>972</v>
      </c>
      <c r="G71" t="s">
        <v>362</v>
      </c>
      <c r="H71" t="s">
        <v>105</v>
      </c>
      <c r="I71" s="77">
        <v>37554</v>
      </c>
      <c r="J71" s="77">
        <v>645.29999999999995</v>
      </c>
      <c r="K71" s="77">
        <v>0</v>
      </c>
      <c r="L71" s="77">
        <v>242.33596199999999</v>
      </c>
      <c r="M71" s="77">
        <v>0.01</v>
      </c>
      <c r="N71" s="77">
        <v>0.67</v>
      </c>
      <c r="O71" s="77">
        <v>0.08</v>
      </c>
    </row>
    <row r="72" spans="2:15">
      <c r="B72" t="s">
        <v>973</v>
      </c>
      <c r="C72" t="s">
        <v>974</v>
      </c>
      <c r="D72" t="s">
        <v>103</v>
      </c>
      <c r="E72" t="s">
        <v>126</v>
      </c>
      <c r="F72" t="s">
        <v>975</v>
      </c>
      <c r="G72" t="s">
        <v>976</v>
      </c>
      <c r="H72" t="s">
        <v>105</v>
      </c>
      <c r="I72" s="77">
        <v>32171</v>
      </c>
      <c r="J72" s="77">
        <v>378.5</v>
      </c>
      <c r="K72" s="77">
        <v>0</v>
      </c>
      <c r="L72" s="77">
        <v>121.767235</v>
      </c>
      <c r="M72" s="77">
        <v>0.01</v>
      </c>
      <c r="N72" s="77">
        <v>0.34</v>
      </c>
      <c r="O72" s="77">
        <v>0.04</v>
      </c>
    </row>
    <row r="73" spans="2:15">
      <c r="B73" t="s">
        <v>977</v>
      </c>
      <c r="C73" t="s">
        <v>978</v>
      </c>
      <c r="D73" t="s">
        <v>103</v>
      </c>
      <c r="E73" t="s">
        <v>126</v>
      </c>
      <c r="F73" t="s">
        <v>979</v>
      </c>
      <c r="G73" t="s">
        <v>128</v>
      </c>
      <c r="H73" t="s">
        <v>105</v>
      </c>
      <c r="I73" s="77">
        <v>22953</v>
      </c>
      <c r="J73" s="77">
        <v>381.9</v>
      </c>
      <c r="K73" s="77">
        <v>0</v>
      </c>
      <c r="L73" s="77">
        <v>87.657506999999995</v>
      </c>
      <c r="M73" s="77">
        <v>0.01</v>
      </c>
      <c r="N73" s="77">
        <v>0.24</v>
      </c>
      <c r="O73" s="77">
        <v>0.03</v>
      </c>
    </row>
    <row r="74" spans="2:15">
      <c r="B74" t="s">
        <v>980</v>
      </c>
      <c r="C74" t="s">
        <v>981</v>
      </c>
      <c r="D74" t="s">
        <v>103</v>
      </c>
      <c r="E74" t="s">
        <v>126</v>
      </c>
      <c r="F74" t="s">
        <v>982</v>
      </c>
      <c r="G74" t="s">
        <v>983</v>
      </c>
      <c r="H74" t="s">
        <v>105</v>
      </c>
      <c r="I74" s="77">
        <v>626</v>
      </c>
      <c r="J74" s="77">
        <v>13560</v>
      </c>
      <c r="K74" s="77">
        <v>0</v>
      </c>
      <c r="L74" s="77">
        <v>84.885599999999997</v>
      </c>
      <c r="M74" s="77">
        <v>0.01</v>
      </c>
      <c r="N74" s="77">
        <v>0.24</v>
      </c>
      <c r="O74" s="77">
        <v>0.03</v>
      </c>
    </row>
    <row r="75" spans="2:15">
      <c r="B75" t="s">
        <v>984</v>
      </c>
      <c r="C75" t="s">
        <v>985</v>
      </c>
      <c r="D75" t="s">
        <v>103</v>
      </c>
      <c r="E75" t="s">
        <v>126</v>
      </c>
      <c r="F75" t="s">
        <v>986</v>
      </c>
      <c r="G75" t="s">
        <v>983</v>
      </c>
      <c r="H75" t="s">
        <v>105</v>
      </c>
      <c r="I75" s="77">
        <v>2979</v>
      </c>
      <c r="J75" s="77">
        <v>8044</v>
      </c>
      <c r="K75" s="77">
        <v>0</v>
      </c>
      <c r="L75" s="77">
        <v>239.63076000000001</v>
      </c>
      <c r="M75" s="77">
        <v>0.01</v>
      </c>
      <c r="N75" s="77">
        <v>0.66</v>
      </c>
      <c r="O75" s="77">
        <v>0.08</v>
      </c>
    </row>
    <row r="76" spans="2:15">
      <c r="B76" t="s">
        <v>987</v>
      </c>
      <c r="C76" t="s">
        <v>988</v>
      </c>
      <c r="D76" t="s">
        <v>103</v>
      </c>
      <c r="E76" t="s">
        <v>126</v>
      </c>
      <c r="F76" t="s">
        <v>989</v>
      </c>
      <c r="G76" t="s">
        <v>983</v>
      </c>
      <c r="H76" t="s">
        <v>105</v>
      </c>
      <c r="I76" s="77">
        <v>7392</v>
      </c>
      <c r="J76" s="77">
        <v>3895</v>
      </c>
      <c r="K76" s="77">
        <v>0</v>
      </c>
      <c r="L76" s="77">
        <v>287.91840000000002</v>
      </c>
      <c r="M76" s="77">
        <v>0.01</v>
      </c>
      <c r="N76" s="77">
        <v>0.8</v>
      </c>
      <c r="O76" s="77">
        <v>0.09</v>
      </c>
    </row>
    <row r="77" spans="2:15">
      <c r="B77" t="s">
        <v>990</v>
      </c>
      <c r="C77" t="s">
        <v>991</v>
      </c>
      <c r="D77" t="s">
        <v>103</v>
      </c>
      <c r="E77" t="s">
        <v>126</v>
      </c>
      <c r="F77" t="s">
        <v>992</v>
      </c>
      <c r="G77" t="s">
        <v>130</v>
      </c>
      <c r="H77" t="s">
        <v>105</v>
      </c>
      <c r="I77" s="77">
        <v>851</v>
      </c>
      <c r="J77" s="77">
        <v>16160</v>
      </c>
      <c r="K77" s="77">
        <v>0</v>
      </c>
      <c r="L77" s="77">
        <v>137.52160000000001</v>
      </c>
      <c r="M77" s="77">
        <v>0.02</v>
      </c>
      <c r="N77" s="77">
        <v>0.38</v>
      </c>
      <c r="O77" s="77">
        <v>0.04</v>
      </c>
    </row>
    <row r="78" spans="2:15">
      <c r="B78" t="s">
        <v>993</v>
      </c>
      <c r="C78" t="s">
        <v>994</v>
      </c>
      <c r="D78" t="s">
        <v>103</v>
      </c>
      <c r="E78" t="s">
        <v>126</v>
      </c>
      <c r="F78" t="s">
        <v>995</v>
      </c>
      <c r="G78" t="s">
        <v>132</v>
      </c>
      <c r="H78" t="s">
        <v>105</v>
      </c>
      <c r="I78" s="77">
        <v>2769</v>
      </c>
      <c r="J78" s="77">
        <v>3548</v>
      </c>
      <c r="K78" s="77">
        <v>0</v>
      </c>
      <c r="L78" s="77">
        <v>98.244119999999995</v>
      </c>
      <c r="M78" s="77">
        <v>0.01</v>
      </c>
      <c r="N78" s="77">
        <v>0.27</v>
      </c>
      <c r="O78" s="77">
        <v>0.03</v>
      </c>
    </row>
    <row r="79" spans="2:15">
      <c r="B79" t="s">
        <v>996</v>
      </c>
      <c r="C79" t="s">
        <v>997</v>
      </c>
      <c r="D79" t="s">
        <v>103</v>
      </c>
      <c r="E79" t="s">
        <v>126</v>
      </c>
      <c r="F79" t="s">
        <v>998</v>
      </c>
      <c r="G79" t="s">
        <v>135</v>
      </c>
      <c r="H79" t="s">
        <v>105</v>
      </c>
      <c r="I79" s="77">
        <v>181</v>
      </c>
      <c r="J79" s="77">
        <v>3350</v>
      </c>
      <c r="K79" s="77">
        <v>0</v>
      </c>
      <c r="L79" s="77">
        <v>6.0635000000000003</v>
      </c>
      <c r="M79" s="77">
        <v>0</v>
      </c>
      <c r="N79" s="77">
        <v>0.02</v>
      </c>
      <c r="O79" s="77">
        <v>0</v>
      </c>
    </row>
    <row r="80" spans="2:15">
      <c r="B80" t="s">
        <v>999</v>
      </c>
      <c r="C80" t="s">
        <v>1000</v>
      </c>
      <c r="D80" t="s">
        <v>103</v>
      </c>
      <c r="E80" t="s">
        <v>126</v>
      </c>
      <c r="F80" t="s">
        <v>761</v>
      </c>
      <c r="G80" t="s">
        <v>135</v>
      </c>
      <c r="H80" t="s">
        <v>105</v>
      </c>
      <c r="I80" s="77">
        <v>9945</v>
      </c>
      <c r="J80" s="77">
        <v>1372</v>
      </c>
      <c r="K80" s="77">
        <v>0</v>
      </c>
      <c r="L80" s="77">
        <v>136.44540000000001</v>
      </c>
      <c r="M80" s="77">
        <v>0.01</v>
      </c>
      <c r="N80" s="77">
        <v>0.38</v>
      </c>
      <c r="O80" s="77">
        <v>0.04</v>
      </c>
    </row>
    <row r="81" spans="2:15">
      <c r="B81" t="s">
        <v>1001</v>
      </c>
      <c r="C81" t="s">
        <v>1002</v>
      </c>
      <c r="D81" t="s">
        <v>103</v>
      </c>
      <c r="E81" t="s">
        <v>126</v>
      </c>
      <c r="F81" t="s">
        <v>601</v>
      </c>
      <c r="G81" t="s">
        <v>135</v>
      </c>
      <c r="H81" t="s">
        <v>105</v>
      </c>
      <c r="I81" s="77">
        <v>6880</v>
      </c>
      <c r="J81" s="77">
        <v>2077</v>
      </c>
      <c r="K81" s="77">
        <v>0</v>
      </c>
      <c r="L81" s="77">
        <v>142.89760000000001</v>
      </c>
      <c r="M81" s="77">
        <v>0.01</v>
      </c>
      <c r="N81" s="77">
        <v>0.4</v>
      </c>
      <c r="O81" s="77">
        <v>0.05</v>
      </c>
    </row>
    <row r="82" spans="2:15">
      <c r="B82" s="78" t="s">
        <v>1003</v>
      </c>
      <c r="E82" s="16"/>
      <c r="F82" s="16"/>
      <c r="G82" s="16"/>
      <c r="I82" s="79">
        <v>44842</v>
      </c>
      <c r="K82" s="79">
        <v>0</v>
      </c>
      <c r="L82" s="79">
        <v>326.57384000000002</v>
      </c>
      <c r="N82" s="79">
        <v>0.9</v>
      </c>
      <c r="O82" s="79">
        <v>0.11</v>
      </c>
    </row>
    <row r="83" spans="2:15">
      <c r="B83" t="s">
        <v>1004</v>
      </c>
      <c r="C83" t="s">
        <v>1005</v>
      </c>
      <c r="D83" t="s">
        <v>103</v>
      </c>
      <c r="E83" t="s">
        <v>126</v>
      </c>
      <c r="F83" t="s">
        <v>1006</v>
      </c>
      <c r="G83" t="s">
        <v>104</v>
      </c>
      <c r="H83" t="s">
        <v>105</v>
      </c>
      <c r="I83" s="77">
        <v>424</v>
      </c>
      <c r="J83" s="77">
        <v>10670</v>
      </c>
      <c r="K83" s="77">
        <v>0</v>
      </c>
      <c r="L83" s="77">
        <v>45.2408</v>
      </c>
      <c r="M83" s="77">
        <v>0.01</v>
      </c>
      <c r="N83" s="77">
        <v>0.13</v>
      </c>
      <c r="O83" s="77">
        <v>0.01</v>
      </c>
    </row>
    <row r="84" spans="2:15">
      <c r="B84" t="s">
        <v>1007</v>
      </c>
      <c r="C84" t="s">
        <v>1008</v>
      </c>
      <c r="D84" t="s">
        <v>103</v>
      </c>
      <c r="E84" t="s">
        <v>126</v>
      </c>
      <c r="F84" t="s">
        <v>1009</v>
      </c>
      <c r="G84" t="s">
        <v>815</v>
      </c>
      <c r="H84" t="s">
        <v>105</v>
      </c>
      <c r="I84" s="77">
        <v>302</v>
      </c>
      <c r="J84" s="77">
        <v>1567</v>
      </c>
      <c r="K84" s="77">
        <v>0</v>
      </c>
      <c r="L84" s="77">
        <v>4.7323399999999998</v>
      </c>
      <c r="M84" s="77">
        <v>0</v>
      </c>
      <c r="N84" s="77">
        <v>0.01</v>
      </c>
      <c r="O84" s="77">
        <v>0</v>
      </c>
    </row>
    <row r="85" spans="2:15">
      <c r="B85" t="s">
        <v>1010</v>
      </c>
      <c r="C85" t="s">
        <v>1011</v>
      </c>
      <c r="D85" t="s">
        <v>103</v>
      </c>
      <c r="E85" t="s">
        <v>126</v>
      </c>
      <c r="F85" t="s">
        <v>1012</v>
      </c>
      <c r="G85" t="s">
        <v>815</v>
      </c>
      <c r="H85" t="s">
        <v>105</v>
      </c>
      <c r="I85" s="77">
        <v>3882</v>
      </c>
      <c r="J85" s="77">
        <v>289.89999999999998</v>
      </c>
      <c r="K85" s="77">
        <v>0</v>
      </c>
      <c r="L85" s="77">
        <v>11.253918000000001</v>
      </c>
      <c r="M85" s="77">
        <v>0</v>
      </c>
      <c r="N85" s="77">
        <v>0.03</v>
      </c>
      <c r="O85" s="77">
        <v>0</v>
      </c>
    </row>
    <row r="86" spans="2:15">
      <c r="B86" t="s">
        <v>1013</v>
      </c>
      <c r="C86" t="s">
        <v>1014</v>
      </c>
      <c r="D86" t="s">
        <v>103</v>
      </c>
      <c r="E86" t="s">
        <v>126</v>
      </c>
      <c r="F86" t="s">
        <v>1015</v>
      </c>
      <c r="G86" t="s">
        <v>695</v>
      </c>
      <c r="H86" t="s">
        <v>105</v>
      </c>
      <c r="I86" s="77">
        <v>3097</v>
      </c>
      <c r="J86" s="77">
        <v>741.8</v>
      </c>
      <c r="K86" s="77">
        <v>0</v>
      </c>
      <c r="L86" s="77">
        <v>22.973545999999999</v>
      </c>
      <c r="M86" s="77">
        <v>0.01</v>
      </c>
      <c r="N86" s="77">
        <v>0.06</v>
      </c>
      <c r="O86" s="77">
        <v>0.01</v>
      </c>
    </row>
    <row r="87" spans="2:15">
      <c r="B87" t="s">
        <v>1016</v>
      </c>
      <c r="C87" t="s">
        <v>1017</v>
      </c>
      <c r="D87" t="s">
        <v>103</v>
      </c>
      <c r="E87" t="s">
        <v>126</v>
      </c>
      <c r="F87" t="s">
        <v>1018</v>
      </c>
      <c r="G87" t="s">
        <v>843</v>
      </c>
      <c r="H87" t="s">
        <v>105</v>
      </c>
      <c r="I87" s="77">
        <v>1990</v>
      </c>
      <c r="J87" s="77">
        <v>2437</v>
      </c>
      <c r="K87" s="77">
        <v>0</v>
      </c>
      <c r="L87" s="77">
        <v>48.496299999999998</v>
      </c>
      <c r="M87" s="77">
        <v>0.01</v>
      </c>
      <c r="N87" s="77">
        <v>0.13</v>
      </c>
      <c r="O87" s="77">
        <v>0.02</v>
      </c>
    </row>
    <row r="88" spans="2:15">
      <c r="B88" t="s">
        <v>1019</v>
      </c>
      <c r="C88" t="s">
        <v>1020</v>
      </c>
      <c r="D88" t="s">
        <v>103</v>
      </c>
      <c r="E88" t="s">
        <v>126</v>
      </c>
      <c r="F88" t="s">
        <v>1021</v>
      </c>
      <c r="G88" t="s">
        <v>456</v>
      </c>
      <c r="H88" t="s">
        <v>105</v>
      </c>
      <c r="I88" s="77">
        <v>2332</v>
      </c>
      <c r="J88" s="77">
        <v>1315</v>
      </c>
      <c r="K88" s="77">
        <v>0</v>
      </c>
      <c r="L88" s="77">
        <v>30.665800000000001</v>
      </c>
      <c r="M88" s="77">
        <v>0.02</v>
      </c>
      <c r="N88" s="77">
        <v>0.08</v>
      </c>
      <c r="O88" s="77">
        <v>0.01</v>
      </c>
    </row>
    <row r="89" spans="2:15">
      <c r="B89" t="s">
        <v>1022</v>
      </c>
      <c r="C89" t="s">
        <v>1023</v>
      </c>
      <c r="D89" t="s">
        <v>103</v>
      </c>
      <c r="E89" t="s">
        <v>126</v>
      </c>
      <c r="F89" t="s">
        <v>1024</v>
      </c>
      <c r="G89" t="s">
        <v>456</v>
      </c>
      <c r="H89" t="s">
        <v>105</v>
      </c>
      <c r="I89" s="77">
        <v>2200</v>
      </c>
      <c r="J89" s="77">
        <v>1066</v>
      </c>
      <c r="K89" s="77">
        <v>0</v>
      </c>
      <c r="L89" s="77">
        <v>23.452000000000002</v>
      </c>
      <c r="M89" s="77">
        <v>0.01</v>
      </c>
      <c r="N89" s="77">
        <v>0.06</v>
      </c>
      <c r="O89" s="77">
        <v>0.01</v>
      </c>
    </row>
    <row r="90" spans="2:15">
      <c r="B90" t="s">
        <v>1025</v>
      </c>
      <c r="C90" t="s">
        <v>1026</v>
      </c>
      <c r="D90" t="s">
        <v>103</v>
      </c>
      <c r="E90" t="s">
        <v>126</v>
      </c>
      <c r="F90" t="s">
        <v>1027</v>
      </c>
      <c r="G90" t="s">
        <v>497</v>
      </c>
      <c r="H90" t="s">
        <v>105</v>
      </c>
      <c r="I90" s="77">
        <v>2077</v>
      </c>
      <c r="J90" s="77">
        <v>2272</v>
      </c>
      <c r="K90" s="77">
        <v>0</v>
      </c>
      <c r="L90" s="77">
        <v>47.189439999999998</v>
      </c>
      <c r="M90" s="77">
        <v>0.01</v>
      </c>
      <c r="N90" s="77">
        <v>0.13</v>
      </c>
      <c r="O90" s="77">
        <v>0.02</v>
      </c>
    </row>
    <row r="91" spans="2:15">
      <c r="B91" t="s">
        <v>1028</v>
      </c>
      <c r="C91" t="s">
        <v>1029</v>
      </c>
      <c r="D91" t="s">
        <v>103</v>
      </c>
      <c r="E91" t="s">
        <v>126</v>
      </c>
      <c r="F91" t="s">
        <v>1030</v>
      </c>
      <c r="G91" t="s">
        <v>497</v>
      </c>
      <c r="H91" t="s">
        <v>105</v>
      </c>
      <c r="I91" s="77">
        <v>5257</v>
      </c>
      <c r="J91" s="77">
        <v>492</v>
      </c>
      <c r="K91" s="77">
        <v>0</v>
      </c>
      <c r="L91" s="77">
        <v>25.864439999999998</v>
      </c>
      <c r="M91" s="77">
        <v>0.01</v>
      </c>
      <c r="N91" s="77">
        <v>7.0000000000000007E-2</v>
      </c>
      <c r="O91" s="77">
        <v>0.01</v>
      </c>
    </row>
    <row r="92" spans="2:15">
      <c r="B92" t="s">
        <v>1031</v>
      </c>
      <c r="C92" t="s">
        <v>1032</v>
      </c>
      <c r="D92" t="s">
        <v>103</v>
      </c>
      <c r="E92" t="s">
        <v>126</v>
      </c>
      <c r="F92" t="s">
        <v>1033</v>
      </c>
      <c r="G92" t="s">
        <v>130</v>
      </c>
      <c r="H92" t="s">
        <v>105</v>
      </c>
      <c r="I92" s="77">
        <v>6807</v>
      </c>
      <c r="J92" s="77">
        <v>529</v>
      </c>
      <c r="K92" s="77">
        <v>0</v>
      </c>
      <c r="L92" s="77">
        <v>36.009030000000003</v>
      </c>
      <c r="M92" s="77">
        <v>0.01</v>
      </c>
      <c r="N92" s="77">
        <v>0.1</v>
      </c>
      <c r="O92" s="77">
        <v>0.01</v>
      </c>
    </row>
    <row r="93" spans="2:15">
      <c r="B93" t="s">
        <v>1034</v>
      </c>
      <c r="C93" t="s">
        <v>1035</v>
      </c>
      <c r="D93" t="s">
        <v>103</v>
      </c>
      <c r="E93" t="s">
        <v>126</v>
      </c>
      <c r="F93" t="s">
        <v>1036</v>
      </c>
      <c r="G93" t="s">
        <v>130</v>
      </c>
      <c r="H93" t="s">
        <v>105</v>
      </c>
      <c r="I93" s="77">
        <v>363</v>
      </c>
      <c r="J93" s="77">
        <v>2035</v>
      </c>
      <c r="K93" s="77">
        <v>0</v>
      </c>
      <c r="L93" s="77">
        <v>7.3870500000000003</v>
      </c>
      <c r="M93" s="77">
        <v>0</v>
      </c>
      <c r="N93" s="77">
        <v>0.02</v>
      </c>
      <c r="O93" s="77">
        <v>0</v>
      </c>
    </row>
    <row r="94" spans="2:15">
      <c r="B94" t="s">
        <v>1037</v>
      </c>
      <c r="C94" t="s">
        <v>1038</v>
      </c>
      <c r="D94" t="s">
        <v>103</v>
      </c>
      <c r="E94" t="s">
        <v>126</v>
      </c>
      <c r="F94" t="s">
        <v>1039</v>
      </c>
      <c r="G94" t="s">
        <v>130</v>
      </c>
      <c r="H94" t="s">
        <v>105</v>
      </c>
      <c r="I94" s="77">
        <v>16104</v>
      </c>
      <c r="J94" s="77">
        <v>143.9</v>
      </c>
      <c r="K94" s="77">
        <v>0</v>
      </c>
      <c r="L94" s="77">
        <v>23.173656000000001</v>
      </c>
      <c r="M94" s="77">
        <v>0</v>
      </c>
      <c r="N94" s="77">
        <v>0.06</v>
      </c>
      <c r="O94" s="77">
        <v>0.01</v>
      </c>
    </row>
    <row r="95" spans="2:15">
      <c r="B95" t="s">
        <v>1040</v>
      </c>
      <c r="C95" t="s">
        <v>1041</v>
      </c>
      <c r="D95" t="s">
        <v>103</v>
      </c>
      <c r="E95" t="s">
        <v>126</v>
      </c>
      <c r="F95" t="s">
        <v>1042</v>
      </c>
      <c r="G95" t="s">
        <v>132</v>
      </c>
      <c r="H95" t="s">
        <v>105</v>
      </c>
      <c r="I95" s="77">
        <v>7</v>
      </c>
      <c r="J95" s="77">
        <v>1936</v>
      </c>
      <c r="K95" s="77">
        <v>0</v>
      </c>
      <c r="L95" s="77">
        <v>0.13552</v>
      </c>
      <c r="M95" s="77">
        <v>0</v>
      </c>
      <c r="N95" s="77">
        <v>0</v>
      </c>
      <c r="O95" s="77">
        <v>0</v>
      </c>
    </row>
    <row r="96" spans="2:15">
      <c r="B96" s="78" t="s">
        <v>1043</v>
      </c>
      <c r="E96" s="16"/>
      <c r="F96" s="16"/>
      <c r="G96" s="16"/>
      <c r="I96" s="79">
        <v>0</v>
      </c>
      <c r="K96" s="79">
        <v>0</v>
      </c>
      <c r="L96" s="79">
        <v>0</v>
      </c>
      <c r="N96" s="79">
        <v>0</v>
      </c>
      <c r="O96" s="79">
        <v>0</v>
      </c>
    </row>
    <row r="97" spans="2:15">
      <c r="B97" t="s">
        <v>224</v>
      </c>
      <c r="C97" t="s">
        <v>224</v>
      </c>
      <c r="E97" s="16"/>
      <c r="F97" s="16"/>
      <c r="G97" t="s">
        <v>224</v>
      </c>
      <c r="H97" t="s">
        <v>224</v>
      </c>
      <c r="I97" s="77">
        <v>0</v>
      </c>
      <c r="J97" s="77">
        <v>0</v>
      </c>
      <c r="L97" s="77">
        <v>0</v>
      </c>
      <c r="M97" s="77">
        <v>0</v>
      </c>
      <c r="N97" s="77">
        <v>0</v>
      </c>
      <c r="O97" s="77">
        <v>0</v>
      </c>
    </row>
    <row r="98" spans="2:15">
      <c r="B98" s="78" t="s">
        <v>229</v>
      </c>
      <c r="E98" s="16"/>
      <c r="F98" s="16"/>
      <c r="G98" s="16"/>
      <c r="I98" s="79">
        <v>93069</v>
      </c>
      <c r="K98" s="79">
        <v>1.107585319</v>
      </c>
      <c r="L98" s="79">
        <v>7779.5355990835997</v>
      </c>
      <c r="N98" s="79">
        <v>21.56</v>
      </c>
      <c r="O98" s="79">
        <v>2.5299999999999998</v>
      </c>
    </row>
    <row r="99" spans="2:15">
      <c r="B99" s="78" t="s">
        <v>321</v>
      </c>
      <c r="E99" s="16"/>
      <c r="F99" s="16"/>
      <c r="G99" s="16"/>
      <c r="I99" s="79">
        <v>9569</v>
      </c>
      <c r="K99" s="79">
        <v>0</v>
      </c>
      <c r="L99" s="79">
        <v>1040.1379261100001</v>
      </c>
      <c r="N99" s="79">
        <v>2.88</v>
      </c>
      <c r="O99" s="79">
        <v>0.34</v>
      </c>
    </row>
    <row r="100" spans="2:15">
      <c r="B100" t="s">
        <v>1044</v>
      </c>
      <c r="C100" t="s">
        <v>1045</v>
      </c>
      <c r="D100" t="s">
        <v>1046</v>
      </c>
      <c r="E100" t="s">
        <v>1047</v>
      </c>
      <c r="F100" t="s">
        <v>861</v>
      </c>
      <c r="G100" t="s">
        <v>1048</v>
      </c>
      <c r="H100" t="s">
        <v>109</v>
      </c>
      <c r="I100" s="77">
        <v>239</v>
      </c>
      <c r="J100" s="77">
        <v>8414</v>
      </c>
      <c r="K100" s="77">
        <v>0</v>
      </c>
      <c r="L100" s="77">
        <v>73.379419540000001</v>
      </c>
      <c r="M100" s="77">
        <v>0</v>
      </c>
      <c r="N100" s="77">
        <v>0.2</v>
      </c>
      <c r="O100" s="77">
        <v>0.02</v>
      </c>
    </row>
    <row r="101" spans="2:15">
      <c r="B101" t="s">
        <v>1049</v>
      </c>
      <c r="C101" t="s">
        <v>1050</v>
      </c>
      <c r="D101" t="s">
        <v>1046</v>
      </c>
      <c r="E101" t="s">
        <v>1047</v>
      </c>
      <c r="F101" t="s">
        <v>1051</v>
      </c>
      <c r="G101" t="s">
        <v>1052</v>
      </c>
      <c r="H101" t="s">
        <v>109</v>
      </c>
      <c r="I101" s="77">
        <v>2488</v>
      </c>
      <c r="J101" s="77">
        <v>690</v>
      </c>
      <c r="K101" s="77">
        <v>0</v>
      </c>
      <c r="L101" s="77">
        <v>62.643112799999997</v>
      </c>
      <c r="M101" s="77">
        <v>0.01</v>
      </c>
      <c r="N101" s="77">
        <v>0.17</v>
      </c>
      <c r="O101" s="77">
        <v>0.02</v>
      </c>
    </row>
    <row r="102" spans="2:15">
      <c r="B102" t="s">
        <v>1053</v>
      </c>
      <c r="C102" t="s">
        <v>1054</v>
      </c>
      <c r="D102" t="s">
        <v>1046</v>
      </c>
      <c r="E102" t="s">
        <v>1047</v>
      </c>
      <c r="F102" t="s">
        <v>1055</v>
      </c>
      <c r="G102" t="s">
        <v>1052</v>
      </c>
      <c r="H102" t="s">
        <v>109</v>
      </c>
      <c r="I102" s="77">
        <v>260</v>
      </c>
      <c r="J102" s="77">
        <v>809</v>
      </c>
      <c r="K102" s="77">
        <v>0</v>
      </c>
      <c r="L102" s="77">
        <v>7.6753065999999999</v>
      </c>
      <c r="M102" s="77">
        <v>0</v>
      </c>
      <c r="N102" s="77">
        <v>0.02</v>
      </c>
      <c r="O102" s="77">
        <v>0</v>
      </c>
    </row>
    <row r="103" spans="2:15">
      <c r="B103" t="s">
        <v>1056</v>
      </c>
      <c r="C103" t="s">
        <v>1057</v>
      </c>
      <c r="D103" t="s">
        <v>1046</v>
      </c>
      <c r="E103" t="s">
        <v>1047</v>
      </c>
      <c r="F103" t="s">
        <v>1009</v>
      </c>
      <c r="G103" t="s">
        <v>1052</v>
      </c>
      <c r="H103" t="s">
        <v>109</v>
      </c>
      <c r="I103" s="77">
        <v>459</v>
      </c>
      <c r="J103" s="77">
        <v>420</v>
      </c>
      <c r="K103" s="77">
        <v>0</v>
      </c>
      <c r="L103" s="77">
        <v>7.0345421999999997</v>
      </c>
      <c r="M103" s="77">
        <v>0</v>
      </c>
      <c r="N103" s="77">
        <v>0.02</v>
      </c>
      <c r="O103" s="77">
        <v>0</v>
      </c>
    </row>
    <row r="104" spans="2:15">
      <c r="B104" t="s">
        <v>1058</v>
      </c>
      <c r="C104" t="s">
        <v>1059</v>
      </c>
      <c r="D104" t="s">
        <v>1060</v>
      </c>
      <c r="E104" t="s">
        <v>1047</v>
      </c>
      <c r="F104" t="s">
        <v>814</v>
      </c>
      <c r="G104" t="s">
        <v>1052</v>
      </c>
      <c r="H104" t="s">
        <v>109</v>
      </c>
      <c r="I104" s="77">
        <v>264</v>
      </c>
      <c r="J104" s="77">
        <v>2471</v>
      </c>
      <c r="K104" s="77">
        <v>0</v>
      </c>
      <c r="L104" s="77">
        <v>23.80403256</v>
      </c>
      <c r="M104" s="77">
        <v>0</v>
      </c>
      <c r="N104" s="77">
        <v>7.0000000000000007E-2</v>
      </c>
      <c r="O104" s="77">
        <v>0.01</v>
      </c>
    </row>
    <row r="105" spans="2:15">
      <c r="B105" t="s">
        <v>1061</v>
      </c>
      <c r="C105" t="s">
        <v>1062</v>
      </c>
      <c r="D105" t="s">
        <v>1046</v>
      </c>
      <c r="E105" t="s">
        <v>1047</v>
      </c>
      <c r="F105" t="s">
        <v>857</v>
      </c>
      <c r="G105" t="s">
        <v>1063</v>
      </c>
      <c r="H105" t="s">
        <v>109</v>
      </c>
      <c r="I105" s="77">
        <v>149</v>
      </c>
      <c r="J105" s="77">
        <v>2203</v>
      </c>
      <c r="K105" s="77">
        <v>0</v>
      </c>
      <c r="L105" s="77">
        <v>11.97773303</v>
      </c>
      <c r="M105" s="77">
        <v>0</v>
      </c>
      <c r="N105" s="77">
        <v>0.03</v>
      </c>
      <c r="O105" s="77">
        <v>0</v>
      </c>
    </row>
    <row r="106" spans="2:15">
      <c r="B106" t="s">
        <v>1064</v>
      </c>
      <c r="C106" t="s">
        <v>1065</v>
      </c>
      <c r="D106" t="s">
        <v>1046</v>
      </c>
      <c r="E106" t="s">
        <v>1047</v>
      </c>
      <c r="F106" t="s">
        <v>1066</v>
      </c>
      <c r="G106" t="s">
        <v>1063</v>
      </c>
      <c r="H106" t="s">
        <v>109</v>
      </c>
      <c r="I106" s="77">
        <v>205</v>
      </c>
      <c r="J106" s="77">
        <v>8435</v>
      </c>
      <c r="K106" s="77">
        <v>0</v>
      </c>
      <c r="L106" s="77">
        <v>63.097595750000004</v>
      </c>
      <c r="M106" s="77">
        <v>0</v>
      </c>
      <c r="N106" s="77">
        <v>0.17</v>
      </c>
      <c r="O106" s="77">
        <v>0.02</v>
      </c>
    </row>
    <row r="107" spans="2:15">
      <c r="B107" t="s">
        <v>1067</v>
      </c>
      <c r="C107" t="s">
        <v>1068</v>
      </c>
      <c r="D107" t="s">
        <v>1046</v>
      </c>
      <c r="E107" t="s">
        <v>1047</v>
      </c>
      <c r="F107" t="s">
        <v>935</v>
      </c>
      <c r="G107" t="s">
        <v>1063</v>
      </c>
      <c r="H107" t="s">
        <v>109</v>
      </c>
      <c r="I107" s="77">
        <v>324</v>
      </c>
      <c r="J107" s="77">
        <v>2732</v>
      </c>
      <c r="K107" s="77">
        <v>0</v>
      </c>
      <c r="L107" s="77">
        <v>32.299780320000004</v>
      </c>
      <c r="M107" s="77">
        <v>0</v>
      </c>
      <c r="N107" s="77">
        <v>0.09</v>
      </c>
      <c r="O107" s="77">
        <v>0.01</v>
      </c>
    </row>
    <row r="108" spans="2:15">
      <c r="B108" t="s">
        <v>1069</v>
      </c>
      <c r="C108" t="s">
        <v>1070</v>
      </c>
      <c r="D108" t="s">
        <v>1046</v>
      </c>
      <c r="E108" t="s">
        <v>1047</v>
      </c>
      <c r="F108" t="s">
        <v>1071</v>
      </c>
      <c r="G108" t="s">
        <v>1072</v>
      </c>
      <c r="H108" t="s">
        <v>109</v>
      </c>
      <c r="I108" s="77">
        <v>678</v>
      </c>
      <c r="J108" s="77">
        <v>6632</v>
      </c>
      <c r="K108" s="77">
        <v>0</v>
      </c>
      <c r="L108" s="77">
        <v>164.07713903999999</v>
      </c>
      <c r="M108" s="77">
        <v>0</v>
      </c>
      <c r="N108" s="77">
        <v>0.45</v>
      </c>
      <c r="O108" s="77">
        <v>0.05</v>
      </c>
    </row>
    <row r="109" spans="2:15">
      <c r="B109" t="s">
        <v>1073</v>
      </c>
      <c r="C109" t="s">
        <v>1074</v>
      </c>
      <c r="D109" t="s">
        <v>1046</v>
      </c>
      <c r="E109" t="s">
        <v>1047</v>
      </c>
      <c r="F109" t="s">
        <v>1075</v>
      </c>
      <c r="G109" t="s">
        <v>1072</v>
      </c>
      <c r="H109" t="s">
        <v>109</v>
      </c>
      <c r="I109" s="77">
        <v>220</v>
      </c>
      <c r="J109" s="77">
        <v>4395</v>
      </c>
      <c r="K109" s="77">
        <v>0</v>
      </c>
      <c r="L109" s="77">
        <v>35.282181000000001</v>
      </c>
      <c r="M109" s="77">
        <v>0</v>
      </c>
      <c r="N109" s="77">
        <v>0.1</v>
      </c>
      <c r="O109" s="77">
        <v>0.01</v>
      </c>
    </row>
    <row r="110" spans="2:15">
      <c r="B110" t="s">
        <v>1076</v>
      </c>
      <c r="C110" t="s">
        <v>1077</v>
      </c>
      <c r="D110" t="s">
        <v>1046</v>
      </c>
      <c r="E110" t="s">
        <v>1047</v>
      </c>
      <c r="F110" t="s">
        <v>1078</v>
      </c>
      <c r="G110" t="s">
        <v>1072</v>
      </c>
      <c r="H110" t="s">
        <v>109</v>
      </c>
      <c r="I110" s="77">
        <v>221</v>
      </c>
      <c r="J110" s="77">
        <v>9955</v>
      </c>
      <c r="K110" s="77">
        <v>0</v>
      </c>
      <c r="L110" s="77">
        <v>80.280006950000001</v>
      </c>
      <c r="M110" s="77">
        <v>0</v>
      </c>
      <c r="N110" s="77">
        <v>0.22</v>
      </c>
      <c r="O110" s="77">
        <v>0.03</v>
      </c>
    </row>
    <row r="111" spans="2:15">
      <c r="B111" t="s">
        <v>1079</v>
      </c>
      <c r="C111" t="s">
        <v>1080</v>
      </c>
      <c r="D111" t="s">
        <v>1046</v>
      </c>
      <c r="E111" t="s">
        <v>1047</v>
      </c>
      <c r="F111" t="s">
        <v>995</v>
      </c>
      <c r="G111" t="s">
        <v>1072</v>
      </c>
      <c r="H111" t="s">
        <v>109</v>
      </c>
      <c r="I111" s="77">
        <v>1118</v>
      </c>
      <c r="J111" s="77">
        <v>974</v>
      </c>
      <c r="K111" s="77">
        <v>0</v>
      </c>
      <c r="L111" s="77">
        <v>39.735128680000003</v>
      </c>
      <c r="M111" s="77">
        <v>0</v>
      </c>
      <c r="N111" s="77">
        <v>0.11</v>
      </c>
      <c r="O111" s="77">
        <v>0.01</v>
      </c>
    </row>
    <row r="112" spans="2:15">
      <c r="B112" t="s">
        <v>1081</v>
      </c>
      <c r="C112" t="s">
        <v>1082</v>
      </c>
      <c r="D112" t="s">
        <v>1046</v>
      </c>
      <c r="E112" t="s">
        <v>1047</v>
      </c>
      <c r="F112" t="s">
        <v>1083</v>
      </c>
      <c r="G112" t="s">
        <v>1072</v>
      </c>
      <c r="H112" t="s">
        <v>109</v>
      </c>
      <c r="I112" s="77">
        <v>517</v>
      </c>
      <c r="J112" s="77">
        <v>9863</v>
      </c>
      <c r="K112" s="77">
        <v>0</v>
      </c>
      <c r="L112" s="77">
        <v>186.06874979</v>
      </c>
      <c r="M112" s="77">
        <v>0</v>
      </c>
      <c r="N112" s="77">
        <v>0.52</v>
      </c>
      <c r="O112" s="77">
        <v>0.06</v>
      </c>
    </row>
    <row r="113" spans="2:15">
      <c r="B113" t="s">
        <v>1084</v>
      </c>
      <c r="C113" t="s">
        <v>1085</v>
      </c>
      <c r="D113" t="s">
        <v>1046</v>
      </c>
      <c r="E113" t="s">
        <v>1047</v>
      </c>
      <c r="F113" t="s">
        <v>1086</v>
      </c>
      <c r="G113" t="s">
        <v>1087</v>
      </c>
      <c r="H113" t="s">
        <v>109</v>
      </c>
      <c r="I113" s="77">
        <v>1293</v>
      </c>
      <c r="J113" s="77">
        <v>1775</v>
      </c>
      <c r="K113" s="77">
        <v>0</v>
      </c>
      <c r="L113" s="77">
        <v>83.747286750000001</v>
      </c>
      <c r="M113" s="77">
        <v>0</v>
      </c>
      <c r="N113" s="77">
        <v>0.23</v>
      </c>
      <c r="O113" s="77">
        <v>0.03</v>
      </c>
    </row>
    <row r="114" spans="2:15">
      <c r="B114" t="s">
        <v>1088</v>
      </c>
      <c r="C114" t="s">
        <v>1089</v>
      </c>
      <c r="D114" t="s">
        <v>1046</v>
      </c>
      <c r="E114" t="s">
        <v>1047</v>
      </c>
      <c r="F114" t="s">
        <v>1090</v>
      </c>
      <c r="G114" t="s">
        <v>1087</v>
      </c>
      <c r="H114" t="s">
        <v>109</v>
      </c>
      <c r="I114" s="77">
        <v>115</v>
      </c>
      <c r="J114" s="77">
        <v>3060</v>
      </c>
      <c r="K114" s="77">
        <v>0</v>
      </c>
      <c r="L114" s="77">
        <v>12.840831</v>
      </c>
      <c r="M114" s="77">
        <v>0</v>
      </c>
      <c r="N114" s="77">
        <v>0.04</v>
      </c>
      <c r="O114" s="77">
        <v>0</v>
      </c>
    </row>
    <row r="115" spans="2:15">
      <c r="B115" t="s">
        <v>1091</v>
      </c>
      <c r="C115" t="s">
        <v>1089</v>
      </c>
      <c r="D115" t="s">
        <v>1046</v>
      </c>
      <c r="E115" t="s">
        <v>1047</v>
      </c>
      <c r="F115" t="s">
        <v>1090</v>
      </c>
      <c r="G115" t="s">
        <v>1087</v>
      </c>
      <c r="H115" t="s">
        <v>109</v>
      </c>
      <c r="I115" s="77">
        <v>404</v>
      </c>
      <c r="J115" s="77">
        <v>3060</v>
      </c>
      <c r="K115" s="77">
        <v>0</v>
      </c>
      <c r="L115" s="77">
        <v>45.110397599999999</v>
      </c>
      <c r="M115" s="77">
        <v>0</v>
      </c>
      <c r="N115" s="77">
        <v>0.12</v>
      </c>
      <c r="O115" s="77">
        <v>0.01</v>
      </c>
    </row>
    <row r="116" spans="2:15">
      <c r="B116" t="s">
        <v>1092</v>
      </c>
      <c r="C116" t="s">
        <v>1093</v>
      </c>
      <c r="D116" t="s">
        <v>1046</v>
      </c>
      <c r="E116" t="s">
        <v>1047</v>
      </c>
      <c r="F116" t="s">
        <v>1094</v>
      </c>
      <c r="G116" t="s">
        <v>1095</v>
      </c>
      <c r="H116" t="s">
        <v>109</v>
      </c>
      <c r="I116" s="77">
        <v>615</v>
      </c>
      <c r="J116" s="77">
        <v>4950</v>
      </c>
      <c r="K116" s="77">
        <v>0</v>
      </c>
      <c r="L116" s="77">
        <v>111.0846825</v>
      </c>
      <c r="M116" s="77">
        <v>0</v>
      </c>
      <c r="N116" s="77">
        <v>0.31</v>
      </c>
      <c r="O116" s="77">
        <v>0.04</v>
      </c>
    </row>
    <row r="117" spans="2:15">
      <c r="B117" s="78" t="s">
        <v>322</v>
      </c>
      <c r="E117" s="16"/>
      <c r="F117" s="16"/>
      <c r="G117" s="16"/>
      <c r="I117" s="79">
        <v>83500</v>
      </c>
      <c r="K117" s="79">
        <v>1.107585319</v>
      </c>
      <c r="L117" s="79">
        <v>6739.3976729735996</v>
      </c>
      <c r="N117" s="79">
        <v>18.670000000000002</v>
      </c>
      <c r="O117" s="79">
        <v>2.19</v>
      </c>
    </row>
    <row r="118" spans="2:15">
      <c r="B118" t="s">
        <v>1096</v>
      </c>
      <c r="C118" t="s">
        <v>1097</v>
      </c>
      <c r="D118" t="s">
        <v>1046</v>
      </c>
      <c r="E118" t="s">
        <v>1047</v>
      </c>
      <c r="F118" t="s">
        <v>1098</v>
      </c>
      <c r="G118" t="s">
        <v>1099</v>
      </c>
      <c r="H118" t="s">
        <v>109</v>
      </c>
      <c r="I118" s="77">
        <v>295</v>
      </c>
      <c r="J118" s="77">
        <v>9193</v>
      </c>
      <c r="K118" s="77">
        <v>0</v>
      </c>
      <c r="L118" s="77">
        <v>98.95850815</v>
      </c>
      <c r="M118" s="77">
        <v>0</v>
      </c>
      <c r="N118" s="77">
        <v>0.27</v>
      </c>
      <c r="O118" s="77">
        <v>0.03</v>
      </c>
    </row>
    <row r="119" spans="2:15">
      <c r="B119" t="s">
        <v>1100</v>
      </c>
      <c r="C119" t="s">
        <v>1101</v>
      </c>
      <c r="D119" t="s">
        <v>1102</v>
      </c>
      <c r="E119" t="s">
        <v>1047</v>
      </c>
      <c r="F119" t="s">
        <v>1103</v>
      </c>
      <c r="G119" t="s">
        <v>1099</v>
      </c>
      <c r="H119" t="s">
        <v>113</v>
      </c>
      <c r="I119" s="77">
        <v>26</v>
      </c>
      <c r="J119" s="77">
        <v>14334</v>
      </c>
      <c r="K119" s="77">
        <v>0</v>
      </c>
      <c r="L119" s="77">
        <v>15.748880472</v>
      </c>
      <c r="M119" s="77">
        <v>0</v>
      </c>
      <c r="N119" s="77">
        <v>0.04</v>
      </c>
      <c r="O119" s="77">
        <v>0.01</v>
      </c>
    </row>
    <row r="120" spans="2:15">
      <c r="B120" t="s">
        <v>1104</v>
      </c>
      <c r="C120" t="s">
        <v>1105</v>
      </c>
      <c r="D120" t="s">
        <v>1046</v>
      </c>
      <c r="E120" t="s">
        <v>1047</v>
      </c>
      <c r="F120" t="s">
        <v>1106</v>
      </c>
      <c r="G120" t="s">
        <v>1107</v>
      </c>
      <c r="H120" t="s">
        <v>113</v>
      </c>
      <c r="I120" s="77">
        <v>559</v>
      </c>
      <c r="J120" s="77">
        <v>1140</v>
      </c>
      <c r="K120" s="77">
        <v>0</v>
      </c>
      <c r="L120" s="77">
        <v>26.929333079999999</v>
      </c>
      <c r="M120" s="77">
        <v>0</v>
      </c>
      <c r="N120" s="77">
        <v>7.0000000000000007E-2</v>
      </c>
      <c r="O120" s="77">
        <v>0.01</v>
      </c>
    </row>
    <row r="121" spans="2:15">
      <c r="B121" t="s">
        <v>1108</v>
      </c>
      <c r="C121" t="s">
        <v>1109</v>
      </c>
      <c r="D121" t="s">
        <v>1046</v>
      </c>
      <c r="E121" t="s">
        <v>1047</v>
      </c>
      <c r="F121" t="s">
        <v>1110</v>
      </c>
      <c r="G121" t="s">
        <v>1107</v>
      </c>
      <c r="H121" t="s">
        <v>109</v>
      </c>
      <c r="I121" s="77">
        <v>621</v>
      </c>
      <c r="J121" s="77">
        <v>1030</v>
      </c>
      <c r="K121" s="77">
        <v>0</v>
      </c>
      <c r="L121" s="77">
        <v>23.340098699999999</v>
      </c>
      <c r="M121" s="77">
        <v>0</v>
      </c>
      <c r="N121" s="77">
        <v>0.06</v>
      </c>
      <c r="O121" s="77">
        <v>0.01</v>
      </c>
    </row>
    <row r="122" spans="2:15">
      <c r="B122" t="s">
        <v>1111</v>
      </c>
      <c r="C122" t="s">
        <v>1112</v>
      </c>
      <c r="D122" t="s">
        <v>1046</v>
      </c>
      <c r="E122" t="s">
        <v>1047</v>
      </c>
      <c r="F122" t="s">
        <v>1113</v>
      </c>
      <c r="G122" t="s">
        <v>1107</v>
      </c>
      <c r="H122" t="s">
        <v>109</v>
      </c>
      <c r="I122" s="77">
        <v>2346</v>
      </c>
      <c r="J122" s="77">
        <v>2867</v>
      </c>
      <c r="K122" s="77">
        <v>0</v>
      </c>
      <c r="L122" s="77">
        <v>245.43108318</v>
      </c>
      <c r="M122" s="77">
        <v>0</v>
      </c>
      <c r="N122" s="77">
        <v>0.68</v>
      </c>
      <c r="O122" s="77">
        <v>0.08</v>
      </c>
    </row>
    <row r="123" spans="2:15">
      <c r="B123" t="s">
        <v>1114</v>
      </c>
      <c r="C123" t="s">
        <v>1115</v>
      </c>
      <c r="D123" t="s">
        <v>1046</v>
      </c>
      <c r="E123" t="s">
        <v>1047</v>
      </c>
      <c r="F123" t="s">
        <v>1116</v>
      </c>
      <c r="G123" t="s">
        <v>1107</v>
      </c>
      <c r="H123" t="s">
        <v>116</v>
      </c>
      <c r="I123" s="77">
        <v>4457</v>
      </c>
      <c r="J123" s="77">
        <v>189.92</v>
      </c>
      <c r="K123" s="77">
        <v>0</v>
      </c>
      <c r="L123" s="77">
        <v>40.419106759999998</v>
      </c>
      <c r="M123" s="77">
        <v>0</v>
      </c>
      <c r="N123" s="77">
        <v>0.11</v>
      </c>
      <c r="O123" s="77">
        <v>0.01</v>
      </c>
    </row>
    <row r="124" spans="2:15">
      <c r="B124" t="s">
        <v>1117</v>
      </c>
      <c r="C124" t="s">
        <v>1118</v>
      </c>
      <c r="D124" t="s">
        <v>1046</v>
      </c>
      <c r="E124" t="s">
        <v>1047</v>
      </c>
      <c r="F124" t="s">
        <v>1119</v>
      </c>
      <c r="G124" t="s">
        <v>1107</v>
      </c>
      <c r="H124" t="s">
        <v>113</v>
      </c>
      <c r="I124" s="77">
        <v>378</v>
      </c>
      <c r="J124" s="77">
        <v>5271</v>
      </c>
      <c r="K124" s="77">
        <v>0</v>
      </c>
      <c r="L124" s="77">
        <v>84.196445003999997</v>
      </c>
      <c r="M124" s="77">
        <v>0</v>
      </c>
      <c r="N124" s="77">
        <v>0.23</v>
      </c>
      <c r="O124" s="77">
        <v>0.03</v>
      </c>
    </row>
    <row r="125" spans="2:15">
      <c r="B125" t="s">
        <v>1120</v>
      </c>
      <c r="C125" t="s">
        <v>1121</v>
      </c>
      <c r="D125" t="s">
        <v>1046</v>
      </c>
      <c r="E125" t="s">
        <v>1047</v>
      </c>
      <c r="F125" t="s">
        <v>1122</v>
      </c>
      <c r="G125" t="s">
        <v>1107</v>
      </c>
      <c r="H125" t="s">
        <v>109</v>
      </c>
      <c r="I125" s="77">
        <v>427</v>
      </c>
      <c r="J125" s="77">
        <v>6688</v>
      </c>
      <c r="K125" s="77">
        <v>0</v>
      </c>
      <c r="L125" s="77">
        <v>104.20726624</v>
      </c>
      <c r="M125" s="77">
        <v>0</v>
      </c>
      <c r="N125" s="77">
        <v>0.28999999999999998</v>
      </c>
      <c r="O125" s="77">
        <v>0.03</v>
      </c>
    </row>
    <row r="126" spans="2:15">
      <c r="B126" t="s">
        <v>1123</v>
      </c>
      <c r="C126" t="s">
        <v>1124</v>
      </c>
      <c r="D126" t="s">
        <v>1060</v>
      </c>
      <c r="E126" t="s">
        <v>1047</v>
      </c>
      <c r="F126" t="s">
        <v>1125</v>
      </c>
      <c r="G126" t="s">
        <v>1107</v>
      </c>
      <c r="H126" t="s">
        <v>109</v>
      </c>
      <c r="I126" s="77">
        <v>155</v>
      </c>
      <c r="J126" s="77">
        <v>10493</v>
      </c>
      <c r="K126" s="77">
        <v>0</v>
      </c>
      <c r="L126" s="77">
        <v>59.347883349999996</v>
      </c>
      <c r="M126" s="77">
        <v>0</v>
      </c>
      <c r="N126" s="77">
        <v>0.16</v>
      </c>
      <c r="O126" s="77">
        <v>0.02</v>
      </c>
    </row>
    <row r="127" spans="2:15">
      <c r="B127" t="s">
        <v>1126</v>
      </c>
      <c r="C127" t="s">
        <v>1127</v>
      </c>
      <c r="D127" t="s">
        <v>1046</v>
      </c>
      <c r="E127" t="s">
        <v>1047</v>
      </c>
      <c r="F127" t="s">
        <v>1128</v>
      </c>
      <c r="G127" t="s">
        <v>1107</v>
      </c>
      <c r="H127" t="s">
        <v>116</v>
      </c>
      <c r="I127" s="77">
        <v>13204</v>
      </c>
      <c r="J127" s="77">
        <v>62.55</v>
      </c>
      <c r="K127" s="77">
        <v>0</v>
      </c>
      <c r="L127" s="77">
        <v>39.437212049999999</v>
      </c>
      <c r="M127" s="77">
        <v>0</v>
      </c>
      <c r="N127" s="77">
        <v>0.11</v>
      </c>
      <c r="O127" s="77">
        <v>0.01</v>
      </c>
    </row>
    <row r="128" spans="2:15">
      <c r="B128" t="s">
        <v>1129</v>
      </c>
      <c r="C128" t="s">
        <v>1130</v>
      </c>
      <c r="D128" t="s">
        <v>1046</v>
      </c>
      <c r="E128" t="s">
        <v>1047</v>
      </c>
      <c r="F128" t="s">
        <v>1131</v>
      </c>
      <c r="G128" t="s">
        <v>1107</v>
      </c>
      <c r="H128" t="s">
        <v>113</v>
      </c>
      <c r="I128" s="77">
        <v>1108</v>
      </c>
      <c r="J128" s="77">
        <v>598</v>
      </c>
      <c r="K128" s="77">
        <v>0</v>
      </c>
      <c r="L128" s="77">
        <v>27.999474672000002</v>
      </c>
      <c r="M128" s="77">
        <v>0</v>
      </c>
      <c r="N128" s="77">
        <v>0.08</v>
      </c>
      <c r="O128" s="77">
        <v>0.01</v>
      </c>
    </row>
    <row r="129" spans="2:15">
      <c r="B129" t="s">
        <v>1132</v>
      </c>
      <c r="C129" t="s">
        <v>1133</v>
      </c>
      <c r="D129" t="s">
        <v>1046</v>
      </c>
      <c r="E129" t="s">
        <v>1047</v>
      </c>
      <c r="F129" t="s">
        <v>1134</v>
      </c>
      <c r="G129" t="s">
        <v>1107</v>
      </c>
      <c r="H129" t="s">
        <v>109</v>
      </c>
      <c r="I129" s="77">
        <v>390</v>
      </c>
      <c r="J129" s="77">
        <v>4962</v>
      </c>
      <c r="K129" s="77">
        <v>0</v>
      </c>
      <c r="L129" s="77">
        <v>70.614718199999999</v>
      </c>
      <c r="M129" s="77">
        <v>0</v>
      </c>
      <c r="N129" s="77">
        <v>0.2</v>
      </c>
      <c r="O129" s="77">
        <v>0.02</v>
      </c>
    </row>
    <row r="130" spans="2:15">
      <c r="B130" t="s">
        <v>1135</v>
      </c>
      <c r="C130" t="s">
        <v>1136</v>
      </c>
      <c r="D130" t="s">
        <v>1046</v>
      </c>
      <c r="E130" t="s">
        <v>1047</v>
      </c>
      <c r="F130" t="s">
        <v>1137</v>
      </c>
      <c r="G130" t="s">
        <v>1107</v>
      </c>
      <c r="H130" t="s">
        <v>109</v>
      </c>
      <c r="I130" s="77">
        <v>612</v>
      </c>
      <c r="J130" s="77">
        <v>5363</v>
      </c>
      <c r="K130" s="77">
        <v>0</v>
      </c>
      <c r="L130" s="77">
        <v>119.76587244</v>
      </c>
      <c r="M130" s="77">
        <v>0</v>
      </c>
      <c r="N130" s="77">
        <v>0.33</v>
      </c>
      <c r="O130" s="77">
        <v>0.04</v>
      </c>
    </row>
    <row r="131" spans="2:15">
      <c r="B131" t="s">
        <v>1138</v>
      </c>
      <c r="C131" t="s">
        <v>1139</v>
      </c>
      <c r="D131" t="s">
        <v>1060</v>
      </c>
      <c r="E131" t="s">
        <v>1047</v>
      </c>
      <c r="F131" t="s">
        <v>1140</v>
      </c>
      <c r="G131" t="s">
        <v>1107</v>
      </c>
      <c r="H131" t="s">
        <v>109</v>
      </c>
      <c r="I131" s="77">
        <v>311</v>
      </c>
      <c r="J131" s="77">
        <v>22342</v>
      </c>
      <c r="K131" s="77">
        <v>0.90787119999999999</v>
      </c>
      <c r="L131" s="77">
        <v>254.45360058</v>
      </c>
      <c r="M131" s="77">
        <v>0</v>
      </c>
      <c r="N131" s="77">
        <v>0.71</v>
      </c>
      <c r="O131" s="77">
        <v>0.08</v>
      </c>
    </row>
    <row r="132" spans="2:15">
      <c r="B132" t="s">
        <v>1141</v>
      </c>
      <c r="C132" t="s">
        <v>1142</v>
      </c>
      <c r="D132" t="s">
        <v>1046</v>
      </c>
      <c r="E132" t="s">
        <v>1047</v>
      </c>
      <c r="F132" t="s">
        <v>1143</v>
      </c>
      <c r="G132" t="s">
        <v>1144</v>
      </c>
      <c r="H132" t="s">
        <v>201</v>
      </c>
      <c r="I132" s="77">
        <v>351</v>
      </c>
      <c r="J132" s="77">
        <v>2124</v>
      </c>
      <c r="K132" s="77">
        <v>0</v>
      </c>
      <c r="L132" s="77">
        <v>27.260085060000002</v>
      </c>
      <c r="M132" s="77">
        <v>0</v>
      </c>
      <c r="N132" s="77">
        <v>0.08</v>
      </c>
      <c r="O132" s="77">
        <v>0.01</v>
      </c>
    </row>
    <row r="133" spans="2:15">
      <c r="B133" t="s">
        <v>1145</v>
      </c>
      <c r="C133" t="s">
        <v>1146</v>
      </c>
      <c r="D133" t="s">
        <v>1147</v>
      </c>
      <c r="E133" t="s">
        <v>1047</v>
      </c>
      <c r="F133" t="s">
        <v>1148</v>
      </c>
      <c r="G133" t="s">
        <v>1144</v>
      </c>
      <c r="H133" t="s">
        <v>113</v>
      </c>
      <c r="I133" s="77">
        <v>397</v>
      </c>
      <c r="J133" s="77">
        <v>3817.5</v>
      </c>
      <c r="K133" s="77">
        <v>0</v>
      </c>
      <c r="L133" s="77">
        <v>64.044006254999999</v>
      </c>
      <c r="M133" s="77">
        <v>0</v>
      </c>
      <c r="N133" s="77">
        <v>0.18</v>
      </c>
      <c r="O133" s="77">
        <v>0.02</v>
      </c>
    </row>
    <row r="134" spans="2:15">
      <c r="B134" t="s">
        <v>1149</v>
      </c>
      <c r="C134" t="s">
        <v>1150</v>
      </c>
      <c r="D134" t="s">
        <v>1046</v>
      </c>
      <c r="E134" t="s">
        <v>1047</v>
      </c>
      <c r="F134" t="s">
        <v>1151</v>
      </c>
      <c r="G134" t="s">
        <v>1144</v>
      </c>
      <c r="H134" t="s">
        <v>113</v>
      </c>
      <c r="I134" s="77">
        <v>149</v>
      </c>
      <c r="J134" s="77">
        <v>9268</v>
      </c>
      <c r="K134" s="77">
        <v>0</v>
      </c>
      <c r="L134" s="77">
        <v>58.355424456000001</v>
      </c>
      <c r="M134" s="77">
        <v>0</v>
      </c>
      <c r="N134" s="77">
        <v>0.16</v>
      </c>
      <c r="O134" s="77">
        <v>0.02</v>
      </c>
    </row>
    <row r="135" spans="2:15">
      <c r="B135" t="s">
        <v>1152</v>
      </c>
      <c r="C135" t="s">
        <v>1153</v>
      </c>
      <c r="D135" t="s">
        <v>1046</v>
      </c>
      <c r="E135" t="s">
        <v>1047</v>
      </c>
      <c r="F135" t="s">
        <v>1154</v>
      </c>
      <c r="G135" t="s">
        <v>1144</v>
      </c>
      <c r="H135" t="s">
        <v>109</v>
      </c>
      <c r="I135" s="77">
        <v>88</v>
      </c>
      <c r="J135" s="77">
        <v>18744</v>
      </c>
      <c r="K135" s="77">
        <v>0</v>
      </c>
      <c r="L135" s="77">
        <v>60.189233280000003</v>
      </c>
      <c r="M135" s="77">
        <v>0</v>
      </c>
      <c r="N135" s="77">
        <v>0.17</v>
      </c>
      <c r="O135" s="77">
        <v>0.02</v>
      </c>
    </row>
    <row r="136" spans="2:15">
      <c r="B136" t="s">
        <v>1155</v>
      </c>
      <c r="C136" t="s">
        <v>1156</v>
      </c>
      <c r="D136" t="s">
        <v>1046</v>
      </c>
      <c r="E136" t="s">
        <v>1047</v>
      </c>
      <c r="F136" t="s">
        <v>1157</v>
      </c>
      <c r="G136" t="s">
        <v>1144</v>
      </c>
      <c r="H136" t="s">
        <v>109</v>
      </c>
      <c r="I136" s="77">
        <v>55</v>
      </c>
      <c r="J136" s="77">
        <v>29524</v>
      </c>
      <c r="K136" s="77">
        <v>0</v>
      </c>
      <c r="L136" s="77">
        <v>59.253191800000003</v>
      </c>
      <c r="M136" s="77">
        <v>0</v>
      </c>
      <c r="N136" s="77">
        <v>0.16</v>
      </c>
      <c r="O136" s="77">
        <v>0.02</v>
      </c>
    </row>
    <row r="137" spans="2:15">
      <c r="B137" t="s">
        <v>1158</v>
      </c>
      <c r="C137" t="s">
        <v>1159</v>
      </c>
      <c r="D137" t="s">
        <v>1046</v>
      </c>
      <c r="E137" t="s">
        <v>1047</v>
      </c>
      <c r="F137" t="s">
        <v>1160</v>
      </c>
      <c r="G137" t="s">
        <v>1144</v>
      </c>
      <c r="H137" t="s">
        <v>109</v>
      </c>
      <c r="I137" s="77">
        <v>55</v>
      </c>
      <c r="J137" s="77">
        <v>30772</v>
      </c>
      <c r="K137" s="77">
        <v>0</v>
      </c>
      <c r="L137" s="77">
        <v>61.7578654</v>
      </c>
      <c r="M137" s="77">
        <v>0</v>
      </c>
      <c r="N137" s="77">
        <v>0.17</v>
      </c>
      <c r="O137" s="77">
        <v>0.02</v>
      </c>
    </row>
    <row r="138" spans="2:15">
      <c r="B138" t="s">
        <v>1161</v>
      </c>
      <c r="C138" t="s">
        <v>1162</v>
      </c>
      <c r="D138" t="s">
        <v>1046</v>
      </c>
      <c r="E138" t="s">
        <v>1047</v>
      </c>
      <c r="F138" t="s">
        <v>1163</v>
      </c>
      <c r="G138" t="s">
        <v>1144</v>
      </c>
      <c r="H138" t="s">
        <v>109</v>
      </c>
      <c r="I138" s="77">
        <v>85</v>
      </c>
      <c r="J138" s="77">
        <v>19292</v>
      </c>
      <c r="K138" s="77">
        <v>0</v>
      </c>
      <c r="L138" s="77">
        <v>59.837031799999998</v>
      </c>
      <c r="M138" s="77">
        <v>0</v>
      </c>
      <c r="N138" s="77">
        <v>0.17</v>
      </c>
      <c r="O138" s="77">
        <v>0.02</v>
      </c>
    </row>
    <row r="139" spans="2:15">
      <c r="B139" t="s">
        <v>1164</v>
      </c>
      <c r="C139" t="s">
        <v>1165</v>
      </c>
      <c r="D139" t="s">
        <v>1102</v>
      </c>
      <c r="E139" t="s">
        <v>1047</v>
      </c>
      <c r="F139" t="s">
        <v>1166</v>
      </c>
      <c r="G139" t="s">
        <v>1144</v>
      </c>
      <c r="H139" t="s">
        <v>113</v>
      </c>
      <c r="I139" s="77">
        <v>107</v>
      </c>
      <c r="J139" s="77">
        <v>11248</v>
      </c>
      <c r="K139" s="77">
        <v>0</v>
      </c>
      <c r="L139" s="77">
        <v>50.859024288000001</v>
      </c>
      <c r="M139" s="77">
        <v>0</v>
      </c>
      <c r="N139" s="77">
        <v>0.14000000000000001</v>
      </c>
      <c r="O139" s="77">
        <v>0.02</v>
      </c>
    </row>
    <row r="140" spans="2:15">
      <c r="B140" t="s">
        <v>1167</v>
      </c>
      <c r="C140" t="s">
        <v>1168</v>
      </c>
      <c r="D140" t="s">
        <v>1147</v>
      </c>
      <c r="E140" t="s">
        <v>1047</v>
      </c>
      <c r="F140" t="s">
        <v>1169</v>
      </c>
      <c r="G140" t="s">
        <v>1144</v>
      </c>
      <c r="H140" t="s">
        <v>113</v>
      </c>
      <c r="I140" s="77">
        <v>232</v>
      </c>
      <c r="J140" s="77">
        <v>8172</v>
      </c>
      <c r="K140" s="77">
        <v>0</v>
      </c>
      <c r="L140" s="77">
        <v>80.117111231999999</v>
      </c>
      <c r="M140" s="77">
        <v>0</v>
      </c>
      <c r="N140" s="77">
        <v>0.22</v>
      </c>
      <c r="O140" s="77">
        <v>0.03</v>
      </c>
    </row>
    <row r="141" spans="2:15">
      <c r="B141" t="s">
        <v>1170</v>
      </c>
      <c r="C141" t="s">
        <v>1171</v>
      </c>
      <c r="D141" t="s">
        <v>1046</v>
      </c>
      <c r="E141" t="s">
        <v>1047</v>
      </c>
      <c r="F141" t="s">
        <v>1172</v>
      </c>
      <c r="G141" t="s">
        <v>1048</v>
      </c>
      <c r="H141" t="s">
        <v>113</v>
      </c>
      <c r="I141" s="77">
        <v>66</v>
      </c>
      <c r="J141" s="77">
        <v>18400</v>
      </c>
      <c r="K141" s="77">
        <v>0</v>
      </c>
      <c r="L141" s="77">
        <v>51.318115200000001</v>
      </c>
      <c r="M141" s="77">
        <v>0</v>
      </c>
      <c r="N141" s="77">
        <v>0.14000000000000001</v>
      </c>
      <c r="O141" s="77">
        <v>0.02</v>
      </c>
    </row>
    <row r="142" spans="2:15">
      <c r="B142" t="s">
        <v>1173</v>
      </c>
      <c r="C142" t="s">
        <v>1174</v>
      </c>
      <c r="D142" t="s">
        <v>1046</v>
      </c>
      <c r="E142" t="s">
        <v>1047</v>
      </c>
      <c r="F142" t="s">
        <v>1175</v>
      </c>
      <c r="G142" t="s">
        <v>1048</v>
      </c>
      <c r="H142" t="s">
        <v>113</v>
      </c>
      <c r="I142" s="77">
        <v>127</v>
      </c>
      <c r="J142" s="77">
        <v>6302</v>
      </c>
      <c r="K142" s="77">
        <v>0</v>
      </c>
      <c r="L142" s="77">
        <v>33.821359332</v>
      </c>
      <c r="M142" s="77">
        <v>0</v>
      </c>
      <c r="N142" s="77">
        <v>0.09</v>
      </c>
      <c r="O142" s="77">
        <v>0.01</v>
      </c>
    </row>
    <row r="143" spans="2:15">
      <c r="B143" t="s">
        <v>1176</v>
      </c>
      <c r="C143" t="s">
        <v>1177</v>
      </c>
      <c r="D143" t="s">
        <v>1046</v>
      </c>
      <c r="E143" t="s">
        <v>1047</v>
      </c>
      <c r="F143" t="s">
        <v>1178</v>
      </c>
      <c r="G143" t="s">
        <v>1048</v>
      </c>
      <c r="H143" t="s">
        <v>109</v>
      </c>
      <c r="I143" s="77">
        <v>132</v>
      </c>
      <c r="J143" s="77">
        <v>7170</v>
      </c>
      <c r="K143" s="77">
        <v>0</v>
      </c>
      <c r="L143" s="77">
        <v>34.535595600000001</v>
      </c>
      <c r="M143" s="77">
        <v>0</v>
      </c>
      <c r="N143" s="77">
        <v>0.1</v>
      </c>
      <c r="O143" s="77">
        <v>0.01</v>
      </c>
    </row>
    <row r="144" spans="2:15">
      <c r="B144" t="s">
        <v>1179</v>
      </c>
      <c r="C144" t="s">
        <v>1180</v>
      </c>
      <c r="D144" t="s">
        <v>1046</v>
      </c>
      <c r="E144" t="s">
        <v>1047</v>
      </c>
      <c r="F144" t="s">
        <v>1181</v>
      </c>
      <c r="G144" t="s">
        <v>1048</v>
      </c>
      <c r="H144" t="s">
        <v>109</v>
      </c>
      <c r="I144" s="77">
        <v>112</v>
      </c>
      <c r="J144" s="77">
        <v>6944</v>
      </c>
      <c r="K144" s="77">
        <v>0</v>
      </c>
      <c r="L144" s="77">
        <v>28.379294720000001</v>
      </c>
      <c r="M144" s="77">
        <v>0</v>
      </c>
      <c r="N144" s="77">
        <v>0.08</v>
      </c>
      <c r="O144" s="77">
        <v>0.01</v>
      </c>
    </row>
    <row r="145" spans="2:15">
      <c r="B145" t="s">
        <v>1182</v>
      </c>
      <c r="C145" t="s">
        <v>1183</v>
      </c>
      <c r="D145" t="s">
        <v>1046</v>
      </c>
      <c r="E145" t="s">
        <v>1047</v>
      </c>
      <c r="F145" t="s">
        <v>1184</v>
      </c>
      <c r="G145" t="s">
        <v>1185</v>
      </c>
      <c r="H145" t="s">
        <v>109</v>
      </c>
      <c r="I145" s="77">
        <v>346</v>
      </c>
      <c r="J145" s="77">
        <v>9697</v>
      </c>
      <c r="K145" s="77">
        <v>0</v>
      </c>
      <c r="L145" s="77">
        <v>122.42986138000001</v>
      </c>
      <c r="M145" s="77">
        <v>0</v>
      </c>
      <c r="N145" s="77">
        <v>0.34</v>
      </c>
      <c r="O145" s="77">
        <v>0.04</v>
      </c>
    </row>
    <row r="146" spans="2:15">
      <c r="B146" t="s">
        <v>1186</v>
      </c>
      <c r="C146" t="s">
        <v>1187</v>
      </c>
      <c r="D146" t="s">
        <v>1046</v>
      </c>
      <c r="E146" t="s">
        <v>1047</v>
      </c>
      <c r="F146" t="s">
        <v>1188</v>
      </c>
      <c r="G146" t="s">
        <v>1185</v>
      </c>
      <c r="H146" t="s">
        <v>109</v>
      </c>
      <c r="I146" s="77">
        <v>31</v>
      </c>
      <c r="J146" s="77">
        <v>50177</v>
      </c>
      <c r="K146" s="77">
        <v>0</v>
      </c>
      <c r="L146" s="77">
        <v>56.759720629999997</v>
      </c>
      <c r="M146" s="77">
        <v>0</v>
      </c>
      <c r="N146" s="77">
        <v>0.16</v>
      </c>
      <c r="O146" s="77">
        <v>0.02</v>
      </c>
    </row>
    <row r="147" spans="2:15">
      <c r="B147" t="s">
        <v>1189</v>
      </c>
      <c r="C147" t="s">
        <v>1190</v>
      </c>
      <c r="D147" t="s">
        <v>1046</v>
      </c>
      <c r="E147" t="s">
        <v>1047</v>
      </c>
      <c r="F147" t="s">
        <v>1191</v>
      </c>
      <c r="G147" t="s">
        <v>1185</v>
      </c>
      <c r="H147" t="s">
        <v>109</v>
      </c>
      <c r="I147" s="77">
        <v>76</v>
      </c>
      <c r="J147" s="77">
        <v>17058</v>
      </c>
      <c r="K147" s="77">
        <v>0</v>
      </c>
      <c r="L147" s="77">
        <v>47.305927920000002</v>
      </c>
      <c r="M147" s="77">
        <v>0</v>
      </c>
      <c r="N147" s="77">
        <v>0.13</v>
      </c>
      <c r="O147" s="77">
        <v>0.02</v>
      </c>
    </row>
    <row r="148" spans="2:15">
      <c r="B148" t="s">
        <v>1192</v>
      </c>
      <c r="C148" t="s">
        <v>1193</v>
      </c>
      <c r="D148" t="s">
        <v>1046</v>
      </c>
      <c r="E148" t="s">
        <v>1047</v>
      </c>
      <c r="F148" t="s">
        <v>1194</v>
      </c>
      <c r="G148" t="s">
        <v>1185</v>
      </c>
      <c r="H148" t="s">
        <v>109</v>
      </c>
      <c r="I148" s="77">
        <v>72</v>
      </c>
      <c r="J148" s="77">
        <v>20369</v>
      </c>
      <c r="K148" s="77">
        <v>0</v>
      </c>
      <c r="L148" s="77">
        <v>53.515066320000003</v>
      </c>
      <c r="M148" s="77">
        <v>0</v>
      </c>
      <c r="N148" s="77">
        <v>0.15</v>
      </c>
      <c r="O148" s="77">
        <v>0.02</v>
      </c>
    </row>
    <row r="149" spans="2:15">
      <c r="B149" t="s">
        <v>1195</v>
      </c>
      <c r="C149" t="s">
        <v>1196</v>
      </c>
      <c r="D149" t="s">
        <v>1046</v>
      </c>
      <c r="E149" t="s">
        <v>1047</v>
      </c>
      <c r="F149" t="s">
        <v>1197</v>
      </c>
      <c r="G149" t="s">
        <v>1185</v>
      </c>
      <c r="H149" t="s">
        <v>109</v>
      </c>
      <c r="I149" s="77">
        <v>490</v>
      </c>
      <c r="J149" s="77">
        <v>3301</v>
      </c>
      <c r="K149" s="77">
        <v>0</v>
      </c>
      <c r="L149" s="77">
        <v>59.022210100000002</v>
      </c>
      <c r="M149" s="77">
        <v>0</v>
      </c>
      <c r="N149" s="77">
        <v>0.16</v>
      </c>
      <c r="O149" s="77">
        <v>0.02</v>
      </c>
    </row>
    <row r="150" spans="2:15">
      <c r="B150" t="s">
        <v>1198</v>
      </c>
      <c r="C150" t="s">
        <v>1199</v>
      </c>
      <c r="D150" t="s">
        <v>1046</v>
      </c>
      <c r="E150" t="s">
        <v>1047</v>
      </c>
      <c r="F150" t="s">
        <v>1200</v>
      </c>
      <c r="G150" t="s">
        <v>1185</v>
      </c>
      <c r="H150" t="s">
        <v>113</v>
      </c>
      <c r="I150" s="77">
        <v>387</v>
      </c>
      <c r="J150" s="77">
        <v>4721</v>
      </c>
      <c r="K150" s="77">
        <v>0</v>
      </c>
      <c r="L150" s="77">
        <v>77.206506966000006</v>
      </c>
      <c r="M150" s="77">
        <v>0</v>
      </c>
      <c r="N150" s="77">
        <v>0.21</v>
      </c>
      <c r="O150" s="77">
        <v>0.03</v>
      </c>
    </row>
    <row r="151" spans="2:15">
      <c r="B151" t="s">
        <v>1201</v>
      </c>
      <c r="C151" t="s">
        <v>1202</v>
      </c>
      <c r="D151" t="s">
        <v>1203</v>
      </c>
      <c r="E151" t="s">
        <v>1047</v>
      </c>
      <c r="F151" t="s">
        <v>1204</v>
      </c>
      <c r="G151" t="s">
        <v>1205</v>
      </c>
      <c r="H151" t="s">
        <v>116</v>
      </c>
      <c r="I151" s="77">
        <v>4960</v>
      </c>
      <c r="J151" s="77">
        <v>582.5</v>
      </c>
      <c r="K151" s="77">
        <v>0</v>
      </c>
      <c r="L151" s="77">
        <v>137.95930000000001</v>
      </c>
      <c r="M151" s="77">
        <v>0</v>
      </c>
      <c r="N151" s="77">
        <v>0.38</v>
      </c>
      <c r="O151" s="77">
        <v>0.04</v>
      </c>
    </row>
    <row r="152" spans="2:15">
      <c r="B152" t="s">
        <v>1206</v>
      </c>
      <c r="C152" t="s">
        <v>1207</v>
      </c>
      <c r="D152" t="s">
        <v>1046</v>
      </c>
      <c r="E152" t="s">
        <v>1047</v>
      </c>
      <c r="F152" t="s">
        <v>1208</v>
      </c>
      <c r="G152" t="s">
        <v>1205</v>
      </c>
      <c r="H152" t="s">
        <v>109</v>
      </c>
      <c r="I152" s="77">
        <v>270</v>
      </c>
      <c r="J152" s="77">
        <v>12566</v>
      </c>
      <c r="K152" s="77">
        <v>0</v>
      </c>
      <c r="L152" s="77">
        <v>123.80400179999999</v>
      </c>
      <c r="M152" s="77">
        <v>0</v>
      </c>
      <c r="N152" s="77">
        <v>0.34</v>
      </c>
      <c r="O152" s="77">
        <v>0.04</v>
      </c>
    </row>
    <row r="153" spans="2:15">
      <c r="B153" t="s">
        <v>1209</v>
      </c>
      <c r="C153" t="s">
        <v>1210</v>
      </c>
      <c r="D153" t="s">
        <v>1046</v>
      </c>
      <c r="E153" t="s">
        <v>1047</v>
      </c>
      <c r="F153" t="s">
        <v>1211</v>
      </c>
      <c r="G153" t="s">
        <v>1205</v>
      </c>
      <c r="H153" t="s">
        <v>205</v>
      </c>
      <c r="I153" s="77">
        <v>8362</v>
      </c>
      <c r="J153" s="77">
        <v>698</v>
      </c>
      <c r="K153" s="77">
        <v>0</v>
      </c>
      <c r="L153" s="77">
        <v>27.123033371999998</v>
      </c>
      <c r="M153" s="77">
        <v>0</v>
      </c>
      <c r="N153" s="77">
        <v>0.08</v>
      </c>
      <c r="O153" s="77">
        <v>0.01</v>
      </c>
    </row>
    <row r="154" spans="2:15">
      <c r="B154" t="s">
        <v>1212</v>
      </c>
      <c r="C154" t="s">
        <v>1213</v>
      </c>
      <c r="D154" t="s">
        <v>1046</v>
      </c>
      <c r="E154" t="s">
        <v>1047</v>
      </c>
      <c r="F154" t="s">
        <v>1214</v>
      </c>
      <c r="G154" t="s">
        <v>1205</v>
      </c>
      <c r="H154" t="s">
        <v>205</v>
      </c>
      <c r="I154" s="77">
        <v>4919</v>
      </c>
      <c r="J154" s="77">
        <v>1348</v>
      </c>
      <c r="K154" s="77">
        <v>0</v>
      </c>
      <c r="L154" s="77">
        <v>30.813383364</v>
      </c>
      <c r="M154" s="77">
        <v>0</v>
      </c>
      <c r="N154" s="77">
        <v>0.09</v>
      </c>
      <c r="O154" s="77">
        <v>0.01</v>
      </c>
    </row>
    <row r="155" spans="2:15">
      <c r="B155" t="s">
        <v>1215</v>
      </c>
      <c r="C155" t="s">
        <v>1216</v>
      </c>
      <c r="D155" t="s">
        <v>1046</v>
      </c>
      <c r="E155" t="s">
        <v>1047</v>
      </c>
      <c r="F155" t="s">
        <v>1217</v>
      </c>
      <c r="G155" t="s">
        <v>1205</v>
      </c>
      <c r="H155" t="s">
        <v>113</v>
      </c>
      <c r="I155" s="77">
        <v>1671</v>
      </c>
      <c r="J155" s="77">
        <v>1591</v>
      </c>
      <c r="K155" s="77">
        <v>0</v>
      </c>
      <c r="L155" s="77">
        <v>112.345470738</v>
      </c>
      <c r="M155" s="77">
        <v>0</v>
      </c>
      <c r="N155" s="77">
        <v>0.31</v>
      </c>
      <c r="O155" s="77">
        <v>0.04</v>
      </c>
    </row>
    <row r="156" spans="2:15">
      <c r="B156" t="s">
        <v>1218</v>
      </c>
      <c r="C156" t="s">
        <v>1219</v>
      </c>
      <c r="D156" t="s">
        <v>1046</v>
      </c>
      <c r="E156" t="s">
        <v>1047</v>
      </c>
      <c r="F156" t="s">
        <v>1220</v>
      </c>
      <c r="G156" t="s">
        <v>1205</v>
      </c>
      <c r="H156" t="s">
        <v>109</v>
      </c>
      <c r="I156" s="77">
        <v>324</v>
      </c>
      <c r="J156" s="77">
        <v>8197</v>
      </c>
      <c r="K156" s="77">
        <v>0</v>
      </c>
      <c r="L156" s="77">
        <v>96.911163720000005</v>
      </c>
      <c r="M156" s="77">
        <v>0</v>
      </c>
      <c r="N156" s="77">
        <v>0.27</v>
      </c>
      <c r="O156" s="77">
        <v>0.03</v>
      </c>
    </row>
    <row r="157" spans="2:15">
      <c r="B157" t="s">
        <v>1221</v>
      </c>
      <c r="C157" t="s">
        <v>1222</v>
      </c>
      <c r="D157" t="s">
        <v>1046</v>
      </c>
      <c r="E157" t="s">
        <v>1047</v>
      </c>
      <c r="F157" t="s">
        <v>1223</v>
      </c>
      <c r="G157" t="s">
        <v>1205</v>
      </c>
      <c r="H157" t="s">
        <v>205</v>
      </c>
      <c r="I157" s="77">
        <v>11226</v>
      </c>
      <c r="J157" s="77">
        <v>586</v>
      </c>
      <c r="K157" s="77">
        <v>0.199714119</v>
      </c>
      <c r="L157" s="77">
        <v>30.769706210999999</v>
      </c>
      <c r="M157" s="77">
        <v>0</v>
      </c>
      <c r="N157" s="77">
        <v>0.09</v>
      </c>
      <c r="O157" s="77">
        <v>0.01</v>
      </c>
    </row>
    <row r="158" spans="2:15">
      <c r="B158" t="s">
        <v>1224</v>
      </c>
      <c r="C158" t="s">
        <v>1225</v>
      </c>
      <c r="D158" t="s">
        <v>1203</v>
      </c>
      <c r="E158" t="s">
        <v>1047</v>
      </c>
      <c r="F158" t="s">
        <v>1226</v>
      </c>
      <c r="G158" t="s">
        <v>1205</v>
      </c>
      <c r="H158" t="s">
        <v>116</v>
      </c>
      <c r="I158" s="77">
        <v>1216</v>
      </c>
      <c r="J158" s="77">
        <v>2647.5</v>
      </c>
      <c r="K158" s="77">
        <v>0</v>
      </c>
      <c r="L158" s="77">
        <v>153.72443999999999</v>
      </c>
      <c r="M158" s="77">
        <v>0</v>
      </c>
      <c r="N158" s="77">
        <v>0.43</v>
      </c>
      <c r="O158" s="77">
        <v>0.05</v>
      </c>
    </row>
    <row r="159" spans="2:15">
      <c r="B159" t="s">
        <v>1227</v>
      </c>
      <c r="C159" t="s">
        <v>1228</v>
      </c>
      <c r="D159" t="s">
        <v>1046</v>
      </c>
      <c r="E159" t="s">
        <v>1047</v>
      </c>
      <c r="F159" t="s">
        <v>1229</v>
      </c>
      <c r="G159" t="s">
        <v>1205</v>
      </c>
      <c r="H159" t="s">
        <v>113</v>
      </c>
      <c r="I159" s="77">
        <v>499</v>
      </c>
      <c r="J159" s="77">
        <v>5217</v>
      </c>
      <c r="K159" s="77">
        <v>0</v>
      </c>
      <c r="L159" s="77">
        <v>110.009533014</v>
      </c>
      <c r="M159" s="77">
        <v>0</v>
      </c>
      <c r="N159" s="77">
        <v>0.3</v>
      </c>
      <c r="O159" s="77">
        <v>0.04</v>
      </c>
    </row>
    <row r="160" spans="2:15">
      <c r="B160" t="s">
        <v>1230</v>
      </c>
      <c r="C160" t="s">
        <v>1231</v>
      </c>
      <c r="D160" t="s">
        <v>1046</v>
      </c>
      <c r="E160" t="s">
        <v>1047</v>
      </c>
      <c r="F160" t="s">
        <v>1232</v>
      </c>
      <c r="G160" t="s">
        <v>1233</v>
      </c>
      <c r="H160" t="s">
        <v>113</v>
      </c>
      <c r="I160" s="77">
        <v>717</v>
      </c>
      <c r="J160" s="77">
        <v>1393</v>
      </c>
      <c r="K160" s="77">
        <v>0</v>
      </c>
      <c r="L160" s="77">
        <v>42.206487498000001</v>
      </c>
      <c r="M160" s="77">
        <v>0</v>
      </c>
      <c r="N160" s="77">
        <v>0.12</v>
      </c>
      <c r="O160" s="77">
        <v>0.01</v>
      </c>
    </row>
    <row r="161" spans="2:15">
      <c r="B161" t="s">
        <v>1234</v>
      </c>
      <c r="C161" t="s">
        <v>1235</v>
      </c>
      <c r="D161" t="s">
        <v>1046</v>
      </c>
      <c r="E161" t="s">
        <v>1047</v>
      </c>
      <c r="F161" t="s">
        <v>1236</v>
      </c>
      <c r="G161" t="s">
        <v>1233</v>
      </c>
      <c r="H161" t="s">
        <v>109</v>
      </c>
      <c r="I161" s="77">
        <v>396</v>
      </c>
      <c r="J161" s="77">
        <v>8586</v>
      </c>
      <c r="K161" s="77">
        <v>0</v>
      </c>
      <c r="L161" s="77">
        <v>124.06804344</v>
      </c>
      <c r="M161" s="77">
        <v>0</v>
      </c>
      <c r="N161" s="77">
        <v>0.34</v>
      </c>
      <c r="O161" s="77">
        <v>0.04</v>
      </c>
    </row>
    <row r="162" spans="2:15">
      <c r="B162" t="s">
        <v>1237</v>
      </c>
      <c r="C162" t="s">
        <v>1238</v>
      </c>
      <c r="D162" t="s">
        <v>1046</v>
      </c>
      <c r="E162" t="s">
        <v>1047</v>
      </c>
      <c r="F162" t="s">
        <v>1239</v>
      </c>
      <c r="G162" t="s">
        <v>1240</v>
      </c>
      <c r="H162" t="s">
        <v>109</v>
      </c>
      <c r="I162" s="77">
        <v>77</v>
      </c>
      <c r="J162" s="77">
        <v>23970</v>
      </c>
      <c r="K162" s="77">
        <v>0</v>
      </c>
      <c r="L162" s="77">
        <v>67.349228100000005</v>
      </c>
      <c r="M162" s="77">
        <v>0</v>
      </c>
      <c r="N162" s="77">
        <v>0.19</v>
      </c>
      <c r="O162" s="77">
        <v>0.02</v>
      </c>
    </row>
    <row r="163" spans="2:15">
      <c r="B163" t="s">
        <v>1241</v>
      </c>
      <c r="C163" t="s">
        <v>1242</v>
      </c>
      <c r="D163" t="s">
        <v>1046</v>
      </c>
      <c r="E163" t="s">
        <v>1047</v>
      </c>
      <c r="F163" t="s">
        <v>1243</v>
      </c>
      <c r="G163" t="s">
        <v>1244</v>
      </c>
      <c r="H163" t="s">
        <v>116</v>
      </c>
      <c r="I163" s="77">
        <v>695</v>
      </c>
      <c r="J163" s="77">
        <v>1688</v>
      </c>
      <c r="K163" s="77">
        <v>0</v>
      </c>
      <c r="L163" s="77">
        <v>56.018389999999997</v>
      </c>
      <c r="M163" s="77">
        <v>0</v>
      </c>
      <c r="N163" s="77">
        <v>0.16</v>
      </c>
      <c r="O163" s="77">
        <v>0.02</v>
      </c>
    </row>
    <row r="164" spans="2:15">
      <c r="B164" t="s">
        <v>1245</v>
      </c>
      <c r="C164" t="s">
        <v>1246</v>
      </c>
      <c r="D164" t="s">
        <v>1046</v>
      </c>
      <c r="E164" t="s">
        <v>1047</v>
      </c>
      <c r="F164" t="s">
        <v>1247</v>
      </c>
      <c r="G164" t="s">
        <v>1244</v>
      </c>
      <c r="H164" t="s">
        <v>109</v>
      </c>
      <c r="I164" s="77">
        <v>206</v>
      </c>
      <c r="J164" s="77">
        <v>4429</v>
      </c>
      <c r="K164" s="77">
        <v>0</v>
      </c>
      <c r="L164" s="77">
        <v>33.29252726</v>
      </c>
      <c r="M164" s="77">
        <v>0</v>
      </c>
      <c r="N164" s="77">
        <v>0.09</v>
      </c>
      <c r="O164" s="77">
        <v>0.01</v>
      </c>
    </row>
    <row r="165" spans="2:15">
      <c r="B165" t="s">
        <v>1248</v>
      </c>
      <c r="C165" t="s">
        <v>1249</v>
      </c>
      <c r="D165" t="s">
        <v>126</v>
      </c>
      <c r="E165" t="s">
        <v>1047</v>
      </c>
      <c r="F165" t="s">
        <v>1250</v>
      </c>
      <c r="G165" t="s">
        <v>1244</v>
      </c>
      <c r="H165" t="s">
        <v>116</v>
      </c>
      <c r="I165" s="77">
        <v>1808</v>
      </c>
      <c r="J165" s="77">
        <v>358.8</v>
      </c>
      <c r="K165" s="77">
        <v>0</v>
      </c>
      <c r="L165" s="77">
        <v>30.9759216</v>
      </c>
      <c r="M165" s="77">
        <v>0</v>
      </c>
      <c r="N165" s="77">
        <v>0.09</v>
      </c>
      <c r="O165" s="77">
        <v>0.01</v>
      </c>
    </row>
    <row r="166" spans="2:15">
      <c r="B166" t="s">
        <v>1251</v>
      </c>
      <c r="C166" t="s">
        <v>1252</v>
      </c>
      <c r="D166" t="s">
        <v>1046</v>
      </c>
      <c r="E166" t="s">
        <v>1047</v>
      </c>
      <c r="F166" t="s">
        <v>1253</v>
      </c>
      <c r="G166" t="s">
        <v>1244</v>
      </c>
      <c r="H166" t="s">
        <v>109</v>
      </c>
      <c r="I166" s="77">
        <v>301</v>
      </c>
      <c r="J166" s="77">
        <v>2831</v>
      </c>
      <c r="K166" s="77">
        <v>0</v>
      </c>
      <c r="L166" s="77">
        <v>31.09426019</v>
      </c>
      <c r="M166" s="77">
        <v>0</v>
      </c>
      <c r="N166" s="77">
        <v>0.09</v>
      </c>
      <c r="O166" s="77">
        <v>0.01</v>
      </c>
    </row>
    <row r="167" spans="2:15">
      <c r="B167" t="s">
        <v>1254</v>
      </c>
      <c r="C167" t="s">
        <v>1255</v>
      </c>
      <c r="D167" t="s">
        <v>1046</v>
      </c>
      <c r="E167" t="s">
        <v>1047</v>
      </c>
      <c r="F167" t="s">
        <v>1256</v>
      </c>
      <c r="G167" t="s">
        <v>1244</v>
      </c>
      <c r="H167" t="s">
        <v>109</v>
      </c>
      <c r="I167" s="77">
        <v>164</v>
      </c>
      <c r="J167" s="77">
        <v>5338</v>
      </c>
      <c r="K167" s="77">
        <v>0</v>
      </c>
      <c r="L167" s="77">
        <v>31.94451368</v>
      </c>
      <c r="M167" s="77">
        <v>0</v>
      </c>
      <c r="N167" s="77">
        <v>0.09</v>
      </c>
      <c r="O167" s="77">
        <v>0.01</v>
      </c>
    </row>
    <row r="168" spans="2:15">
      <c r="B168" t="s">
        <v>1257</v>
      </c>
      <c r="C168" t="s">
        <v>1258</v>
      </c>
      <c r="D168" t="s">
        <v>1203</v>
      </c>
      <c r="E168" t="s">
        <v>1047</v>
      </c>
      <c r="F168" t="s">
        <v>1259</v>
      </c>
      <c r="G168" t="s">
        <v>1244</v>
      </c>
      <c r="H168" t="s">
        <v>116</v>
      </c>
      <c r="I168" s="77">
        <v>153</v>
      </c>
      <c r="J168" s="77">
        <v>4184</v>
      </c>
      <c r="K168" s="77">
        <v>0</v>
      </c>
      <c r="L168" s="77">
        <v>30.567257999999999</v>
      </c>
      <c r="M168" s="77">
        <v>0</v>
      </c>
      <c r="N168" s="77">
        <v>0.08</v>
      </c>
      <c r="O168" s="77">
        <v>0.01</v>
      </c>
    </row>
    <row r="169" spans="2:15">
      <c r="B169" t="s">
        <v>1260</v>
      </c>
      <c r="C169" t="s">
        <v>1261</v>
      </c>
      <c r="D169" t="s">
        <v>1046</v>
      </c>
      <c r="E169" t="s">
        <v>1047</v>
      </c>
      <c r="F169" t="s">
        <v>1262</v>
      </c>
      <c r="G169" t="s">
        <v>1263</v>
      </c>
      <c r="H169" t="s">
        <v>113</v>
      </c>
      <c r="I169" s="77">
        <v>140</v>
      </c>
      <c r="J169" s="77">
        <v>5896</v>
      </c>
      <c r="K169" s="77">
        <v>0</v>
      </c>
      <c r="L169" s="77">
        <v>34.881443519999998</v>
      </c>
      <c r="M169" s="77">
        <v>0</v>
      </c>
      <c r="N169" s="77">
        <v>0.1</v>
      </c>
      <c r="O169" s="77">
        <v>0.01</v>
      </c>
    </row>
    <row r="170" spans="2:15">
      <c r="B170" t="s">
        <v>1264</v>
      </c>
      <c r="C170" t="s">
        <v>1265</v>
      </c>
      <c r="D170" t="s">
        <v>1046</v>
      </c>
      <c r="E170" t="s">
        <v>1047</v>
      </c>
      <c r="F170" t="s">
        <v>1266</v>
      </c>
      <c r="G170" t="s">
        <v>1052</v>
      </c>
      <c r="H170" t="s">
        <v>109</v>
      </c>
      <c r="I170" s="77">
        <v>191</v>
      </c>
      <c r="J170" s="77">
        <v>6030</v>
      </c>
      <c r="K170" s="77">
        <v>0</v>
      </c>
      <c r="L170" s="77">
        <v>42.026627699999999</v>
      </c>
      <c r="M170" s="77">
        <v>0</v>
      </c>
      <c r="N170" s="77">
        <v>0.12</v>
      </c>
      <c r="O170" s="77">
        <v>0.01</v>
      </c>
    </row>
    <row r="171" spans="2:15">
      <c r="B171" t="s">
        <v>1267</v>
      </c>
      <c r="C171" t="s">
        <v>1268</v>
      </c>
      <c r="D171" t="s">
        <v>1046</v>
      </c>
      <c r="E171" t="s">
        <v>1047</v>
      </c>
      <c r="F171" t="s">
        <v>1269</v>
      </c>
      <c r="G171" t="s">
        <v>1052</v>
      </c>
      <c r="H171" t="s">
        <v>109</v>
      </c>
      <c r="I171" s="77">
        <v>2208</v>
      </c>
      <c r="J171" s="77">
        <v>3633</v>
      </c>
      <c r="K171" s="77">
        <v>0</v>
      </c>
      <c r="L171" s="77">
        <v>292.71051935999998</v>
      </c>
      <c r="M171" s="77">
        <v>0</v>
      </c>
      <c r="N171" s="77">
        <v>0.81</v>
      </c>
      <c r="O171" s="77">
        <v>0.1</v>
      </c>
    </row>
    <row r="172" spans="2:15">
      <c r="B172" t="s">
        <v>1270</v>
      </c>
      <c r="C172" t="s">
        <v>1271</v>
      </c>
      <c r="D172" t="s">
        <v>1060</v>
      </c>
      <c r="E172" t="s">
        <v>1047</v>
      </c>
      <c r="F172" t="s">
        <v>1272</v>
      </c>
      <c r="G172" t="s">
        <v>1052</v>
      </c>
      <c r="H172" t="s">
        <v>109</v>
      </c>
      <c r="I172" s="77">
        <v>884</v>
      </c>
      <c r="J172" s="77">
        <v>3636</v>
      </c>
      <c r="K172" s="77">
        <v>0</v>
      </c>
      <c r="L172" s="77">
        <v>117.28703376</v>
      </c>
      <c r="M172" s="77">
        <v>0</v>
      </c>
      <c r="N172" s="77">
        <v>0.32</v>
      </c>
      <c r="O172" s="77">
        <v>0.04</v>
      </c>
    </row>
    <row r="173" spans="2:15">
      <c r="B173" t="s">
        <v>1273</v>
      </c>
      <c r="C173" t="s">
        <v>1274</v>
      </c>
      <c r="D173" t="s">
        <v>1275</v>
      </c>
      <c r="E173" t="s">
        <v>1047</v>
      </c>
      <c r="F173" t="s">
        <v>1276</v>
      </c>
      <c r="G173" t="s">
        <v>1052</v>
      </c>
      <c r="H173" t="s">
        <v>201</v>
      </c>
      <c r="I173" s="77">
        <v>62</v>
      </c>
      <c r="J173" s="77">
        <v>21720</v>
      </c>
      <c r="K173" s="77">
        <v>0</v>
      </c>
      <c r="L173" s="77">
        <v>49.2398916</v>
      </c>
      <c r="M173" s="77">
        <v>0</v>
      </c>
      <c r="N173" s="77">
        <v>0.14000000000000001</v>
      </c>
      <c r="O173" s="77">
        <v>0.02</v>
      </c>
    </row>
    <row r="174" spans="2:15">
      <c r="B174" t="s">
        <v>1277</v>
      </c>
      <c r="C174" t="s">
        <v>1278</v>
      </c>
      <c r="D174" t="s">
        <v>1046</v>
      </c>
      <c r="E174" t="s">
        <v>1047</v>
      </c>
      <c r="F174" t="s">
        <v>1279</v>
      </c>
      <c r="G174" t="s">
        <v>1280</v>
      </c>
      <c r="H174" t="s">
        <v>109</v>
      </c>
      <c r="I174" s="77">
        <v>68</v>
      </c>
      <c r="J174" s="77">
        <v>12634</v>
      </c>
      <c r="K174" s="77">
        <v>0</v>
      </c>
      <c r="L174" s="77">
        <v>31.348996880000001</v>
      </c>
      <c r="M174" s="77">
        <v>0</v>
      </c>
      <c r="N174" s="77">
        <v>0.09</v>
      </c>
      <c r="O174" s="77">
        <v>0.01</v>
      </c>
    </row>
    <row r="175" spans="2:15">
      <c r="B175" t="s">
        <v>1281</v>
      </c>
      <c r="C175" t="s">
        <v>1282</v>
      </c>
      <c r="D175" t="s">
        <v>1046</v>
      </c>
      <c r="E175" t="s">
        <v>1047</v>
      </c>
      <c r="F175" t="s">
        <v>1283</v>
      </c>
      <c r="G175" t="s">
        <v>1280</v>
      </c>
      <c r="H175" t="s">
        <v>109</v>
      </c>
      <c r="I175" s="77">
        <v>115</v>
      </c>
      <c r="J175" s="77">
        <v>17121</v>
      </c>
      <c r="K175" s="77">
        <v>0</v>
      </c>
      <c r="L175" s="77">
        <v>71.845708349999995</v>
      </c>
      <c r="M175" s="77">
        <v>0</v>
      </c>
      <c r="N175" s="77">
        <v>0.2</v>
      </c>
      <c r="O175" s="77">
        <v>0.02</v>
      </c>
    </row>
    <row r="176" spans="2:15">
      <c r="B176" t="s">
        <v>1284</v>
      </c>
      <c r="C176" t="s">
        <v>1285</v>
      </c>
      <c r="D176" t="s">
        <v>1046</v>
      </c>
      <c r="E176" t="s">
        <v>1047</v>
      </c>
      <c r="F176" t="s">
        <v>1286</v>
      </c>
      <c r="G176" t="s">
        <v>1280</v>
      </c>
      <c r="H176" t="s">
        <v>109</v>
      </c>
      <c r="I176" s="77">
        <v>88</v>
      </c>
      <c r="J176" s="77">
        <v>10080</v>
      </c>
      <c r="K176" s="77">
        <v>0</v>
      </c>
      <c r="L176" s="77">
        <v>32.368089599999998</v>
      </c>
      <c r="M176" s="77">
        <v>0</v>
      </c>
      <c r="N176" s="77">
        <v>0.09</v>
      </c>
      <c r="O176" s="77">
        <v>0.01</v>
      </c>
    </row>
    <row r="177" spans="2:15">
      <c r="B177" t="s">
        <v>1287</v>
      </c>
      <c r="C177" t="s">
        <v>1288</v>
      </c>
      <c r="D177" t="s">
        <v>1046</v>
      </c>
      <c r="E177" t="s">
        <v>1047</v>
      </c>
      <c r="F177" t="s">
        <v>1289</v>
      </c>
      <c r="G177" t="s">
        <v>1290</v>
      </c>
      <c r="H177" t="s">
        <v>109</v>
      </c>
      <c r="I177" s="77">
        <v>28</v>
      </c>
      <c r="J177" s="77">
        <v>170145</v>
      </c>
      <c r="K177" s="77">
        <v>0</v>
      </c>
      <c r="L177" s="77">
        <v>173.84054939999999</v>
      </c>
      <c r="M177" s="77">
        <v>0</v>
      </c>
      <c r="N177" s="77">
        <v>0.48</v>
      </c>
      <c r="O177" s="77">
        <v>0.06</v>
      </c>
    </row>
    <row r="178" spans="2:15">
      <c r="B178" t="s">
        <v>1291</v>
      </c>
      <c r="C178" t="s">
        <v>1292</v>
      </c>
      <c r="D178" t="s">
        <v>1046</v>
      </c>
      <c r="E178" t="s">
        <v>1047</v>
      </c>
      <c r="F178" t="s">
        <v>1293</v>
      </c>
      <c r="G178" t="s">
        <v>1290</v>
      </c>
      <c r="H178" t="s">
        <v>116</v>
      </c>
      <c r="I178" s="77">
        <v>270</v>
      </c>
      <c r="J178" s="77">
        <v>5984</v>
      </c>
      <c r="K178" s="77">
        <v>0</v>
      </c>
      <c r="L178" s="77">
        <v>77.148719999999997</v>
      </c>
      <c r="M178" s="77">
        <v>0</v>
      </c>
      <c r="N178" s="77">
        <v>0.21</v>
      </c>
      <c r="O178" s="77">
        <v>0.03</v>
      </c>
    </row>
    <row r="179" spans="2:15">
      <c r="B179" t="s">
        <v>1294</v>
      </c>
      <c r="C179" t="s">
        <v>1295</v>
      </c>
      <c r="D179" t="s">
        <v>1046</v>
      </c>
      <c r="E179" t="s">
        <v>1047</v>
      </c>
      <c r="F179" t="s">
        <v>1296</v>
      </c>
      <c r="G179" t="s">
        <v>1290</v>
      </c>
      <c r="H179" t="s">
        <v>109</v>
      </c>
      <c r="I179" s="77">
        <v>196</v>
      </c>
      <c r="J179" s="77">
        <v>4801</v>
      </c>
      <c r="K179" s="77">
        <v>0</v>
      </c>
      <c r="L179" s="77">
        <v>34.336944039999999</v>
      </c>
      <c r="M179" s="77">
        <v>0</v>
      </c>
      <c r="N179" s="77">
        <v>0.1</v>
      </c>
      <c r="O179" s="77">
        <v>0.01</v>
      </c>
    </row>
    <row r="180" spans="2:15">
      <c r="B180" t="s">
        <v>1297</v>
      </c>
      <c r="C180" t="s">
        <v>1298</v>
      </c>
      <c r="D180" t="s">
        <v>1046</v>
      </c>
      <c r="E180" t="s">
        <v>1047</v>
      </c>
      <c r="F180" t="s">
        <v>1299</v>
      </c>
      <c r="G180" t="s">
        <v>1290</v>
      </c>
      <c r="H180" t="s">
        <v>109</v>
      </c>
      <c r="I180" s="77">
        <v>79</v>
      </c>
      <c r="J180" s="77">
        <v>12050</v>
      </c>
      <c r="K180" s="77">
        <v>0</v>
      </c>
      <c r="L180" s="77">
        <v>34.736655499999998</v>
      </c>
      <c r="M180" s="77">
        <v>0</v>
      </c>
      <c r="N180" s="77">
        <v>0.1</v>
      </c>
      <c r="O180" s="77">
        <v>0.01</v>
      </c>
    </row>
    <row r="181" spans="2:15">
      <c r="B181" t="s">
        <v>1300</v>
      </c>
      <c r="C181" t="s">
        <v>1301</v>
      </c>
      <c r="D181" t="s">
        <v>1046</v>
      </c>
      <c r="E181" t="s">
        <v>1047</v>
      </c>
      <c r="F181" t="s">
        <v>1302</v>
      </c>
      <c r="G181" t="s">
        <v>1290</v>
      </c>
      <c r="H181" t="s">
        <v>109</v>
      </c>
      <c r="I181" s="77">
        <v>52</v>
      </c>
      <c r="J181" s="77">
        <v>39542</v>
      </c>
      <c r="K181" s="77">
        <v>0</v>
      </c>
      <c r="L181" s="77">
        <v>75.030154159999995</v>
      </c>
      <c r="M181" s="77">
        <v>0</v>
      </c>
      <c r="N181" s="77">
        <v>0.21</v>
      </c>
      <c r="O181" s="77">
        <v>0.02</v>
      </c>
    </row>
    <row r="182" spans="2:15">
      <c r="B182" t="s">
        <v>1303</v>
      </c>
      <c r="C182" t="s">
        <v>1304</v>
      </c>
      <c r="D182" t="s">
        <v>1060</v>
      </c>
      <c r="E182" t="s">
        <v>1047</v>
      </c>
      <c r="F182" t="s">
        <v>1305</v>
      </c>
      <c r="G182" t="s">
        <v>1290</v>
      </c>
      <c r="H182" t="s">
        <v>109</v>
      </c>
      <c r="I182" s="77">
        <v>6</v>
      </c>
      <c r="J182" s="77">
        <v>201949</v>
      </c>
      <c r="K182" s="77">
        <v>0</v>
      </c>
      <c r="L182" s="77">
        <v>44.214714059999999</v>
      </c>
      <c r="M182" s="77">
        <v>0</v>
      </c>
      <c r="N182" s="77">
        <v>0.12</v>
      </c>
      <c r="O182" s="77">
        <v>0.01</v>
      </c>
    </row>
    <row r="183" spans="2:15">
      <c r="B183" t="s">
        <v>1306</v>
      </c>
      <c r="C183" t="s">
        <v>1307</v>
      </c>
      <c r="D183" t="s">
        <v>1046</v>
      </c>
      <c r="E183" t="s">
        <v>1047</v>
      </c>
      <c r="F183" t="s">
        <v>1308</v>
      </c>
      <c r="G183" t="s">
        <v>1290</v>
      </c>
      <c r="H183" t="s">
        <v>109</v>
      </c>
      <c r="I183" s="77">
        <v>173</v>
      </c>
      <c r="J183" s="77">
        <v>5665</v>
      </c>
      <c r="K183" s="77">
        <v>0</v>
      </c>
      <c r="L183" s="77">
        <v>35.761842049999998</v>
      </c>
      <c r="M183" s="77">
        <v>0</v>
      </c>
      <c r="N183" s="77">
        <v>0.1</v>
      </c>
      <c r="O183" s="77">
        <v>0.01</v>
      </c>
    </row>
    <row r="184" spans="2:15">
      <c r="B184" t="s">
        <v>1309</v>
      </c>
      <c r="C184" t="s">
        <v>1310</v>
      </c>
      <c r="D184" t="s">
        <v>1060</v>
      </c>
      <c r="E184" t="s">
        <v>1047</v>
      </c>
      <c r="F184" t="s">
        <v>1311</v>
      </c>
      <c r="G184" t="s">
        <v>1072</v>
      </c>
      <c r="H184" t="s">
        <v>109</v>
      </c>
      <c r="I184" s="77">
        <v>94</v>
      </c>
      <c r="J184" s="77">
        <v>18838</v>
      </c>
      <c r="K184" s="77">
        <v>0</v>
      </c>
      <c r="L184" s="77">
        <v>64.615470279999997</v>
      </c>
      <c r="M184" s="77">
        <v>0</v>
      </c>
      <c r="N184" s="77">
        <v>0.18</v>
      </c>
      <c r="O184" s="77">
        <v>0.02</v>
      </c>
    </row>
    <row r="185" spans="2:15">
      <c r="B185" t="s">
        <v>1312</v>
      </c>
      <c r="C185" t="s">
        <v>1313</v>
      </c>
      <c r="D185" t="s">
        <v>1046</v>
      </c>
      <c r="E185" t="s">
        <v>1047</v>
      </c>
      <c r="F185" t="s">
        <v>1314</v>
      </c>
      <c r="G185" t="s">
        <v>1072</v>
      </c>
      <c r="H185" t="s">
        <v>109</v>
      </c>
      <c r="I185" s="77">
        <v>514</v>
      </c>
      <c r="J185" s="77">
        <v>19623</v>
      </c>
      <c r="K185" s="77">
        <v>0</v>
      </c>
      <c r="L185" s="77">
        <v>368.04624078000001</v>
      </c>
      <c r="M185" s="77">
        <v>0</v>
      </c>
      <c r="N185" s="77">
        <v>1.02</v>
      </c>
      <c r="O185" s="77">
        <v>0.12</v>
      </c>
    </row>
    <row r="186" spans="2:15">
      <c r="B186" t="s">
        <v>1315</v>
      </c>
      <c r="C186" t="s">
        <v>1316</v>
      </c>
      <c r="D186" t="s">
        <v>1046</v>
      </c>
      <c r="E186" t="s">
        <v>1047</v>
      </c>
      <c r="F186" t="s">
        <v>1317</v>
      </c>
      <c r="G186" t="s">
        <v>1072</v>
      </c>
      <c r="H186" t="s">
        <v>109</v>
      </c>
      <c r="I186" s="77">
        <v>80</v>
      </c>
      <c r="J186" s="77">
        <v>111422</v>
      </c>
      <c r="K186" s="77">
        <v>0</v>
      </c>
      <c r="L186" s="77">
        <v>325.26310239999998</v>
      </c>
      <c r="M186" s="77">
        <v>0</v>
      </c>
      <c r="N186" s="77">
        <v>0.9</v>
      </c>
      <c r="O186" s="77">
        <v>0.11</v>
      </c>
    </row>
    <row r="187" spans="2:15">
      <c r="B187" t="s">
        <v>1318</v>
      </c>
      <c r="C187" t="s">
        <v>1319</v>
      </c>
      <c r="D187" t="s">
        <v>1046</v>
      </c>
      <c r="E187" t="s">
        <v>1047</v>
      </c>
      <c r="F187" t="s">
        <v>1320</v>
      </c>
      <c r="G187" t="s">
        <v>1072</v>
      </c>
      <c r="H187" t="s">
        <v>109</v>
      </c>
      <c r="I187" s="77">
        <v>136</v>
      </c>
      <c r="J187" s="77">
        <v>19710</v>
      </c>
      <c r="K187" s="77">
        <v>0</v>
      </c>
      <c r="L187" s="77">
        <v>97.813634399999998</v>
      </c>
      <c r="M187" s="77">
        <v>0</v>
      </c>
      <c r="N187" s="77">
        <v>0.27</v>
      </c>
      <c r="O187" s="77">
        <v>0.03</v>
      </c>
    </row>
    <row r="188" spans="2:15">
      <c r="B188" t="s">
        <v>1321</v>
      </c>
      <c r="C188" t="s">
        <v>1322</v>
      </c>
      <c r="D188" t="s">
        <v>1046</v>
      </c>
      <c r="E188" t="s">
        <v>1047</v>
      </c>
      <c r="F188" t="s">
        <v>1323</v>
      </c>
      <c r="G188" t="s">
        <v>1072</v>
      </c>
      <c r="H188" t="s">
        <v>109</v>
      </c>
      <c r="I188" s="77">
        <v>610</v>
      </c>
      <c r="J188" s="77">
        <v>9863</v>
      </c>
      <c r="K188" s="77">
        <v>0</v>
      </c>
      <c r="L188" s="77">
        <v>219.5395307</v>
      </c>
      <c r="M188" s="77">
        <v>0</v>
      </c>
      <c r="N188" s="77">
        <v>0.61</v>
      </c>
      <c r="O188" s="77">
        <v>7.0000000000000007E-2</v>
      </c>
    </row>
    <row r="189" spans="2:15">
      <c r="B189" t="s">
        <v>1324</v>
      </c>
      <c r="C189" t="s">
        <v>1325</v>
      </c>
      <c r="D189" t="s">
        <v>1046</v>
      </c>
      <c r="E189" t="s">
        <v>1047</v>
      </c>
      <c r="F189" t="s">
        <v>1326</v>
      </c>
      <c r="G189" t="s">
        <v>1072</v>
      </c>
      <c r="H189" t="s">
        <v>109</v>
      </c>
      <c r="I189" s="77">
        <v>187</v>
      </c>
      <c r="J189" s="77">
        <v>4384</v>
      </c>
      <c r="K189" s="77">
        <v>0</v>
      </c>
      <c r="L189" s="77">
        <v>29.914793920000001</v>
      </c>
      <c r="M189" s="77">
        <v>0</v>
      </c>
      <c r="N189" s="77">
        <v>0.08</v>
      </c>
      <c r="O189" s="77">
        <v>0.01</v>
      </c>
    </row>
    <row r="190" spans="2:15">
      <c r="B190" t="s">
        <v>1327</v>
      </c>
      <c r="C190" t="s">
        <v>1328</v>
      </c>
      <c r="D190" t="s">
        <v>1046</v>
      </c>
      <c r="E190" t="s">
        <v>1047</v>
      </c>
      <c r="F190" t="s">
        <v>1329</v>
      </c>
      <c r="G190" t="s">
        <v>1072</v>
      </c>
      <c r="H190" t="s">
        <v>109</v>
      </c>
      <c r="I190" s="77">
        <v>198</v>
      </c>
      <c r="J190" s="77">
        <v>8248</v>
      </c>
      <c r="K190" s="77">
        <v>0</v>
      </c>
      <c r="L190" s="77">
        <v>59.591964959999999</v>
      </c>
      <c r="M190" s="77">
        <v>0</v>
      </c>
      <c r="N190" s="77">
        <v>0.17</v>
      </c>
      <c r="O190" s="77">
        <v>0.02</v>
      </c>
    </row>
    <row r="191" spans="2:15">
      <c r="B191" t="s">
        <v>1330</v>
      </c>
      <c r="C191" t="s">
        <v>1331</v>
      </c>
      <c r="D191" t="s">
        <v>1046</v>
      </c>
      <c r="E191" t="s">
        <v>1047</v>
      </c>
      <c r="F191" t="s">
        <v>1332</v>
      </c>
      <c r="G191" t="s">
        <v>1072</v>
      </c>
      <c r="H191" t="s">
        <v>109</v>
      </c>
      <c r="I191" s="77">
        <v>200</v>
      </c>
      <c r="J191" s="77">
        <v>13274</v>
      </c>
      <c r="K191" s="77">
        <v>0</v>
      </c>
      <c r="L191" s="77">
        <v>96.873652000000007</v>
      </c>
      <c r="M191" s="77">
        <v>0</v>
      </c>
      <c r="N191" s="77">
        <v>0.27</v>
      </c>
      <c r="O191" s="77">
        <v>0.03</v>
      </c>
    </row>
    <row r="192" spans="2:15">
      <c r="B192" t="s">
        <v>1333</v>
      </c>
      <c r="C192" t="s">
        <v>1334</v>
      </c>
      <c r="D192" t="s">
        <v>1046</v>
      </c>
      <c r="E192" t="s">
        <v>1047</v>
      </c>
      <c r="F192" t="s">
        <v>1335</v>
      </c>
      <c r="G192" t="s">
        <v>1087</v>
      </c>
      <c r="H192" t="s">
        <v>109</v>
      </c>
      <c r="I192" s="77">
        <v>186</v>
      </c>
      <c r="J192" s="77">
        <v>18550</v>
      </c>
      <c r="K192" s="77">
        <v>0</v>
      </c>
      <c r="L192" s="77">
        <v>125.901447</v>
      </c>
      <c r="M192" s="77">
        <v>0</v>
      </c>
      <c r="N192" s="77">
        <v>0.35</v>
      </c>
      <c r="O192" s="77">
        <v>0.04</v>
      </c>
    </row>
    <row r="193" spans="2:15">
      <c r="B193" t="s">
        <v>1336</v>
      </c>
      <c r="C193" t="s">
        <v>1337</v>
      </c>
      <c r="D193" t="s">
        <v>1046</v>
      </c>
      <c r="E193" t="s">
        <v>1047</v>
      </c>
      <c r="F193" t="s">
        <v>1338</v>
      </c>
      <c r="G193" t="s">
        <v>1087</v>
      </c>
      <c r="H193" t="s">
        <v>109</v>
      </c>
      <c r="I193" s="77">
        <v>587</v>
      </c>
      <c r="J193" s="77">
        <v>4294</v>
      </c>
      <c r="K193" s="77">
        <v>0</v>
      </c>
      <c r="L193" s="77">
        <v>91.975891219999994</v>
      </c>
      <c r="M193" s="77">
        <v>0</v>
      </c>
      <c r="N193" s="77">
        <v>0.25</v>
      </c>
      <c r="O193" s="77">
        <v>0.03</v>
      </c>
    </row>
    <row r="194" spans="2:15">
      <c r="B194" t="s">
        <v>1339</v>
      </c>
      <c r="C194" t="s">
        <v>1340</v>
      </c>
      <c r="D194" t="s">
        <v>1046</v>
      </c>
      <c r="E194" t="s">
        <v>1047</v>
      </c>
      <c r="F194" t="s">
        <v>1341</v>
      </c>
      <c r="G194" t="s">
        <v>1087</v>
      </c>
      <c r="H194" t="s">
        <v>113</v>
      </c>
      <c r="I194" s="77">
        <v>3313</v>
      </c>
      <c r="J194" s="77">
        <v>487.4</v>
      </c>
      <c r="K194" s="77">
        <v>0</v>
      </c>
      <c r="L194" s="77">
        <v>68.236367499599993</v>
      </c>
      <c r="M194" s="77">
        <v>0</v>
      </c>
      <c r="N194" s="77">
        <v>0.19</v>
      </c>
      <c r="O194" s="77">
        <v>0.02</v>
      </c>
    </row>
    <row r="195" spans="2:15">
      <c r="B195" t="s">
        <v>1342</v>
      </c>
      <c r="C195" t="s">
        <v>1343</v>
      </c>
      <c r="D195" t="s">
        <v>1046</v>
      </c>
      <c r="E195" t="s">
        <v>1047</v>
      </c>
      <c r="F195" t="s">
        <v>1344</v>
      </c>
      <c r="G195" t="s">
        <v>1087</v>
      </c>
      <c r="H195" t="s">
        <v>203</v>
      </c>
      <c r="I195" s="77">
        <v>2674</v>
      </c>
      <c r="J195" s="77">
        <v>6680</v>
      </c>
      <c r="K195" s="77">
        <v>0</v>
      </c>
      <c r="L195" s="77">
        <v>72.449569920000002</v>
      </c>
      <c r="M195" s="77">
        <v>0</v>
      </c>
      <c r="N195" s="77">
        <v>0.2</v>
      </c>
      <c r="O195" s="77">
        <v>0.02</v>
      </c>
    </row>
    <row r="196" spans="2:15">
      <c r="B196" t="s">
        <v>1345</v>
      </c>
      <c r="C196" t="s">
        <v>1346</v>
      </c>
      <c r="D196" t="s">
        <v>1060</v>
      </c>
      <c r="E196" t="s">
        <v>1047</v>
      </c>
      <c r="F196" t="s">
        <v>1347</v>
      </c>
      <c r="G196" t="s">
        <v>1348</v>
      </c>
      <c r="H196" t="s">
        <v>109</v>
      </c>
      <c r="I196" s="77">
        <v>257</v>
      </c>
      <c r="J196" s="77">
        <v>4980</v>
      </c>
      <c r="K196" s="77">
        <v>0</v>
      </c>
      <c r="L196" s="77">
        <v>46.7020914</v>
      </c>
      <c r="M196" s="77">
        <v>0</v>
      </c>
      <c r="N196" s="77">
        <v>0.13</v>
      </c>
      <c r="O196" s="77">
        <v>0.02</v>
      </c>
    </row>
    <row r="197" spans="2:15">
      <c r="B197" t="s">
        <v>1349</v>
      </c>
      <c r="C197" t="s">
        <v>1350</v>
      </c>
      <c r="D197" t="s">
        <v>1046</v>
      </c>
      <c r="E197" t="s">
        <v>1047</v>
      </c>
      <c r="F197" t="s">
        <v>1351</v>
      </c>
      <c r="G197" t="s">
        <v>1348</v>
      </c>
      <c r="H197" t="s">
        <v>113</v>
      </c>
      <c r="I197" s="77">
        <v>437</v>
      </c>
      <c r="J197" s="77">
        <v>2790</v>
      </c>
      <c r="K197" s="77">
        <v>0</v>
      </c>
      <c r="L197" s="77">
        <v>51.522221340000002</v>
      </c>
      <c r="M197" s="77">
        <v>0</v>
      </c>
      <c r="N197" s="77">
        <v>0.14000000000000001</v>
      </c>
      <c r="O197" s="77">
        <v>0.02</v>
      </c>
    </row>
    <row r="198" spans="2:15">
      <c r="B198" t="s">
        <v>1352</v>
      </c>
      <c r="C198" t="s">
        <v>1353</v>
      </c>
      <c r="D198" t="s">
        <v>1060</v>
      </c>
      <c r="E198" t="s">
        <v>1047</v>
      </c>
      <c r="F198" t="s">
        <v>1354</v>
      </c>
      <c r="G198" t="s">
        <v>1348</v>
      </c>
      <c r="H198" t="s">
        <v>109</v>
      </c>
      <c r="I198" s="77">
        <v>287</v>
      </c>
      <c r="J198" s="77">
        <v>5070</v>
      </c>
      <c r="K198" s="77">
        <v>0</v>
      </c>
      <c r="L198" s="77">
        <v>53.096234099999997</v>
      </c>
      <c r="M198" s="77">
        <v>0</v>
      </c>
      <c r="N198" s="77">
        <v>0.15</v>
      </c>
      <c r="O198" s="77">
        <v>0.02</v>
      </c>
    </row>
    <row r="199" spans="2:15">
      <c r="B199" t="s">
        <v>1355</v>
      </c>
      <c r="C199" t="s">
        <v>1356</v>
      </c>
      <c r="D199" t="s">
        <v>1060</v>
      </c>
      <c r="E199" t="s">
        <v>1047</v>
      </c>
      <c r="F199" t="s">
        <v>884</v>
      </c>
      <c r="G199" t="s">
        <v>1095</v>
      </c>
      <c r="H199" t="s">
        <v>109</v>
      </c>
      <c r="I199" s="77">
        <v>41</v>
      </c>
      <c r="J199" s="77">
        <v>5321</v>
      </c>
      <c r="K199" s="77">
        <v>0</v>
      </c>
      <c r="L199" s="77">
        <v>7.9606948900000001</v>
      </c>
      <c r="M199" s="77">
        <v>0</v>
      </c>
      <c r="N199" s="77">
        <v>0.02</v>
      </c>
      <c r="O199" s="77">
        <v>0</v>
      </c>
    </row>
    <row r="200" spans="2:15">
      <c r="B200" t="s">
        <v>1357</v>
      </c>
      <c r="C200" t="s">
        <v>1358</v>
      </c>
      <c r="D200" t="s">
        <v>1046</v>
      </c>
      <c r="E200" t="s">
        <v>1047</v>
      </c>
      <c r="F200" t="s">
        <v>1359</v>
      </c>
      <c r="G200" t="s">
        <v>126</v>
      </c>
      <c r="H200" t="s">
        <v>109</v>
      </c>
      <c r="I200" s="77">
        <v>68</v>
      </c>
      <c r="J200" s="77">
        <v>12494</v>
      </c>
      <c r="K200" s="77">
        <v>0</v>
      </c>
      <c r="L200" s="77">
        <v>31.001612080000001</v>
      </c>
      <c r="M200" s="77">
        <v>0</v>
      </c>
      <c r="N200" s="77">
        <v>0.09</v>
      </c>
      <c r="O200" s="77">
        <v>0.01</v>
      </c>
    </row>
    <row r="201" spans="2:15">
      <c r="B201" t="s">
        <v>1360</v>
      </c>
      <c r="C201" t="s">
        <v>1361</v>
      </c>
      <c r="D201" t="s">
        <v>1046</v>
      </c>
      <c r="E201" t="s">
        <v>1047</v>
      </c>
      <c r="F201" t="s">
        <v>1362</v>
      </c>
      <c r="G201" t="s">
        <v>126</v>
      </c>
      <c r="H201" t="s">
        <v>113</v>
      </c>
      <c r="I201" s="77">
        <v>199</v>
      </c>
      <c r="J201" s="77">
        <v>4460</v>
      </c>
      <c r="K201" s="77">
        <v>0</v>
      </c>
      <c r="L201" s="77">
        <v>37.505665319999999</v>
      </c>
      <c r="M201" s="77">
        <v>0</v>
      </c>
      <c r="N201" s="77">
        <v>0.1</v>
      </c>
      <c r="O201" s="77">
        <v>0.01</v>
      </c>
    </row>
    <row r="202" spans="2:15">
      <c r="B202" t="s">
        <v>1363</v>
      </c>
      <c r="C202" t="s">
        <v>1364</v>
      </c>
      <c r="D202" t="s">
        <v>1046</v>
      </c>
      <c r="E202" t="s">
        <v>1047</v>
      </c>
      <c r="F202" t="s">
        <v>1362</v>
      </c>
      <c r="G202" t="s">
        <v>126</v>
      </c>
      <c r="H202" t="s">
        <v>116</v>
      </c>
      <c r="I202" s="77">
        <v>875</v>
      </c>
      <c r="J202" s="77">
        <v>770.8</v>
      </c>
      <c r="K202" s="77">
        <v>0</v>
      </c>
      <c r="L202" s="77">
        <v>32.204987500000001</v>
      </c>
      <c r="M202" s="77">
        <v>0</v>
      </c>
      <c r="N202" s="77">
        <v>0.09</v>
      </c>
      <c r="O202" s="77">
        <v>0.01</v>
      </c>
    </row>
    <row r="203" spans="2:15">
      <c r="B203" t="s">
        <v>1365</v>
      </c>
      <c r="C203" t="s">
        <v>1366</v>
      </c>
      <c r="D203" t="s">
        <v>1046</v>
      </c>
      <c r="E203" t="s">
        <v>1047</v>
      </c>
      <c r="F203" t="s">
        <v>1367</v>
      </c>
      <c r="G203" t="s">
        <v>126</v>
      </c>
      <c r="H203" t="s">
        <v>116</v>
      </c>
      <c r="I203" s="77">
        <v>484</v>
      </c>
      <c r="J203" s="77">
        <v>1195.5</v>
      </c>
      <c r="K203" s="77">
        <v>0</v>
      </c>
      <c r="L203" s="77">
        <v>27.6292005</v>
      </c>
      <c r="M203" s="77">
        <v>0</v>
      </c>
      <c r="N203" s="77">
        <v>0.08</v>
      </c>
      <c r="O203" s="77">
        <v>0.01</v>
      </c>
    </row>
    <row r="204" spans="2:15">
      <c r="B204" t="s">
        <v>1368</v>
      </c>
      <c r="C204" t="s">
        <v>1369</v>
      </c>
      <c r="D204" t="s">
        <v>1046</v>
      </c>
      <c r="E204" t="s">
        <v>1047</v>
      </c>
      <c r="F204" t="s">
        <v>1370</v>
      </c>
      <c r="G204" t="s">
        <v>326</v>
      </c>
      <c r="H204" t="s">
        <v>109</v>
      </c>
      <c r="I204" s="77">
        <v>904</v>
      </c>
      <c r="J204" s="77">
        <v>678</v>
      </c>
      <c r="K204" s="77">
        <v>0</v>
      </c>
      <c r="L204" s="77">
        <v>22.365158879999999</v>
      </c>
      <c r="M204" s="77">
        <v>0</v>
      </c>
      <c r="N204" s="77">
        <v>0.06</v>
      </c>
      <c r="O204" s="77">
        <v>0.01</v>
      </c>
    </row>
    <row r="205" spans="2:15">
      <c r="B205" t="s">
        <v>1371</v>
      </c>
      <c r="C205" t="s">
        <v>1372</v>
      </c>
      <c r="D205" t="s">
        <v>1046</v>
      </c>
      <c r="E205" t="s">
        <v>1047</v>
      </c>
      <c r="F205" t="s">
        <v>1373</v>
      </c>
      <c r="G205" t="s">
        <v>131</v>
      </c>
      <c r="H205" t="s">
        <v>109</v>
      </c>
      <c r="I205" s="77">
        <v>398</v>
      </c>
      <c r="J205" s="77">
        <v>6515</v>
      </c>
      <c r="K205" s="77">
        <v>0</v>
      </c>
      <c r="L205" s="77">
        <v>94.617475299999995</v>
      </c>
      <c r="M205" s="77">
        <v>0</v>
      </c>
      <c r="N205" s="77">
        <v>0.26</v>
      </c>
      <c r="O205" s="77">
        <v>0.03</v>
      </c>
    </row>
    <row r="206" spans="2:15">
      <c r="B206" t="s">
        <v>231</v>
      </c>
      <c r="E206" s="16"/>
      <c r="F206" s="16"/>
      <c r="G206" s="16"/>
    </row>
    <row r="207" spans="2:15">
      <c r="B207" t="s">
        <v>316</v>
      </c>
      <c r="E207" s="16"/>
      <c r="F207" s="16"/>
      <c r="G207" s="16"/>
    </row>
    <row r="208" spans="2:15">
      <c r="B208" t="s">
        <v>317</v>
      </c>
      <c r="E208" s="16"/>
      <c r="F208" s="16"/>
      <c r="G208" s="16"/>
    </row>
    <row r="209" spans="2:7">
      <c r="B209" t="s">
        <v>318</v>
      </c>
      <c r="E209" s="16"/>
      <c r="F209" s="16"/>
      <c r="G209" s="16"/>
    </row>
    <row r="210" spans="2:7"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0" workbookViewId="0">
      <selection activeCell="E92" sqref="E9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43281</v>
      </c>
      <c r="E1" s="16"/>
      <c r="F1" s="16"/>
      <c r="G1" s="16"/>
    </row>
    <row r="2" spans="2:63">
      <c r="B2" s="2" t="s">
        <v>1</v>
      </c>
      <c r="C2" s="12" t="s">
        <v>1999</v>
      </c>
      <c r="E2" s="16"/>
      <c r="F2" s="16"/>
      <c r="G2" s="16"/>
    </row>
    <row r="3" spans="2:63">
      <c r="B3" s="2" t="s">
        <v>2</v>
      </c>
      <c r="C3" s="26" t="s">
        <v>2000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2847279</v>
      </c>
      <c r="I11" s="7"/>
      <c r="J11" s="76">
        <v>8.6460777800000006</v>
      </c>
      <c r="K11" s="76">
        <v>102079.76591312241</v>
      </c>
      <c r="L11" s="7"/>
      <c r="M11" s="76">
        <v>100</v>
      </c>
      <c r="N11" s="76">
        <v>33.19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2384972</v>
      </c>
      <c r="J12" s="79">
        <v>0</v>
      </c>
      <c r="K12" s="79">
        <v>15558.9619014</v>
      </c>
      <c r="M12" s="79">
        <v>15.24</v>
      </c>
      <c r="N12" s="79">
        <v>5.0599999999999996</v>
      </c>
    </row>
    <row r="13" spans="2:63">
      <c r="B13" s="78" t="s">
        <v>1374</v>
      </c>
      <c r="D13" s="16"/>
      <c r="E13" s="16"/>
      <c r="F13" s="16"/>
      <c r="G13" s="16"/>
      <c r="H13" s="79">
        <v>147396</v>
      </c>
      <c r="J13" s="79">
        <v>0</v>
      </c>
      <c r="K13" s="79">
        <v>2456.8050499999999</v>
      </c>
      <c r="M13" s="79">
        <v>2.41</v>
      </c>
      <c r="N13" s="79">
        <v>0.8</v>
      </c>
    </row>
    <row r="14" spans="2:63">
      <c r="B14" t="s">
        <v>1375</v>
      </c>
      <c r="C14" t="s">
        <v>1376</v>
      </c>
      <c r="D14" t="s">
        <v>103</v>
      </c>
      <c r="E14" t="s">
        <v>1377</v>
      </c>
      <c r="F14" t="s">
        <v>126</v>
      </c>
      <c r="G14" t="s">
        <v>105</v>
      </c>
      <c r="H14" s="77">
        <v>8599</v>
      </c>
      <c r="I14" s="77">
        <v>1910</v>
      </c>
      <c r="J14" s="77">
        <v>0</v>
      </c>
      <c r="K14" s="77">
        <v>164.24090000000001</v>
      </c>
      <c r="L14" s="77">
        <v>0.01</v>
      </c>
      <c r="M14" s="77">
        <v>0.16</v>
      </c>
      <c r="N14" s="77">
        <v>0.05</v>
      </c>
    </row>
    <row r="15" spans="2:63">
      <c r="B15" t="s">
        <v>1378</v>
      </c>
      <c r="C15" t="s">
        <v>1379</v>
      </c>
      <c r="D15" t="s">
        <v>103</v>
      </c>
      <c r="E15" t="s">
        <v>1380</v>
      </c>
      <c r="F15" t="s">
        <v>131</v>
      </c>
      <c r="G15" t="s">
        <v>105</v>
      </c>
      <c r="H15" s="77">
        <v>34145</v>
      </c>
      <c r="I15" s="77">
        <v>1356</v>
      </c>
      <c r="J15" s="77">
        <v>0</v>
      </c>
      <c r="K15" s="77">
        <v>463.00619999999998</v>
      </c>
      <c r="L15" s="77">
        <v>0.02</v>
      </c>
      <c r="M15" s="77">
        <v>0.45</v>
      </c>
      <c r="N15" s="77">
        <v>0.15</v>
      </c>
    </row>
    <row r="16" spans="2:63">
      <c r="B16" t="s">
        <v>1381</v>
      </c>
      <c r="C16" t="s">
        <v>1382</v>
      </c>
      <c r="D16" t="s">
        <v>103</v>
      </c>
      <c r="E16" t="s">
        <v>1377</v>
      </c>
      <c r="F16" t="s">
        <v>131</v>
      </c>
      <c r="G16" t="s">
        <v>105</v>
      </c>
      <c r="H16" s="77">
        <v>101283</v>
      </c>
      <c r="I16" s="77">
        <v>1355</v>
      </c>
      <c r="J16" s="77">
        <v>0</v>
      </c>
      <c r="K16" s="77">
        <v>1372.38465</v>
      </c>
      <c r="L16" s="77">
        <v>0.04</v>
      </c>
      <c r="M16" s="77">
        <v>1.34</v>
      </c>
      <c r="N16" s="77">
        <v>0.45</v>
      </c>
    </row>
    <row r="17" spans="2:14">
      <c r="B17" t="s">
        <v>1383</v>
      </c>
      <c r="C17" t="s">
        <v>1384</v>
      </c>
      <c r="D17" t="s">
        <v>103</v>
      </c>
      <c r="E17" t="s">
        <v>1385</v>
      </c>
      <c r="F17" t="s">
        <v>131</v>
      </c>
      <c r="G17" t="s">
        <v>105</v>
      </c>
      <c r="H17" s="77">
        <v>3369</v>
      </c>
      <c r="I17" s="77">
        <v>13570</v>
      </c>
      <c r="J17" s="77">
        <v>0</v>
      </c>
      <c r="K17" s="77">
        <v>457.17329999999998</v>
      </c>
      <c r="L17" s="77">
        <v>0.01</v>
      </c>
      <c r="M17" s="77">
        <v>0.45</v>
      </c>
      <c r="N17" s="77">
        <v>0.15</v>
      </c>
    </row>
    <row r="18" spans="2:14">
      <c r="B18" s="78" t="s">
        <v>1386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224</v>
      </c>
      <c r="C19" t="s">
        <v>224</v>
      </c>
      <c r="D19" s="16"/>
      <c r="E19" s="16"/>
      <c r="F19" t="s">
        <v>224</v>
      </c>
      <c r="G19" t="s">
        <v>224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1387</v>
      </c>
      <c r="D20" s="16"/>
      <c r="E20" s="16"/>
      <c r="F20" s="16"/>
      <c r="G20" s="16"/>
      <c r="H20" s="79">
        <v>2237576</v>
      </c>
      <c r="J20" s="79">
        <v>0</v>
      </c>
      <c r="K20" s="79">
        <v>13102.156851399999</v>
      </c>
      <c r="M20" s="79">
        <v>12.84</v>
      </c>
      <c r="N20" s="79">
        <v>4.26</v>
      </c>
    </row>
    <row r="21" spans="2:14">
      <c r="B21" t="s">
        <v>1388</v>
      </c>
      <c r="C21" t="s">
        <v>1389</v>
      </c>
      <c r="D21" t="s">
        <v>103</v>
      </c>
      <c r="E21" t="s">
        <v>1390</v>
      </c>
      <c r="F21" t="s">
        <v>126</v>
      </c>
      <c r="G21" t="s">
        <v>105</v>
      </c>
      <c r="H21" s="77">
        <v>10000</v>
      </c>
      <c r="I21" s="77">
        <v>3233.71</v>
      </c>
      <c r="J21" s="77">
        <v>0</v>
      </c>
      <c r="K21" s="77">
        <v>323.37099999999998</v>
      </c>
      <c r="L21" s="77">
        <v>0.02</v>
      </c>
      <c r="M21" s="77">
        <v>0.32</v>
      </c>
      <c r="N21" s="77">
        <v>0.11</v>
      </c>
    </row>
    <row r="22" spans="2:14">
      <c r="B22" t="s">
        <v>1391</v>
      </c>
      <c r="C22" t="s">
        <v>1392</v>
      </c>
      <c r="D22" t="s">
        <v>103</v>
      </c>
      <c r="E22" t="s">
        <v>1393</v>
      </c>
      <c r="F22" t="s">
        <v>126</v>
      </c>
      <c r="G22" t="s">
        <v>105</v>
      </c>
      <c r="H22" s="77">
        <v>53921</v>
      </c>
      <c r="I22" s="77">
        <v>3264.84</v>
      </c>
      <c r="J22" s="77">
        <v>0</v>
      </c>
      <c r="K22" s="77">
        <v>1760.4343764</v>
      </c>
      <c r="L22" s="77">
        <v>0.04</v>
      </c>
      <c r="M22" s="77">
        <v>1.72</v>
      </c>
      <c r="N22" s="77">
        <v>0.56999999999999995</v>
      </c>
    </row>
    <row r="23" spans="2:14">
      <c r="B23" t="s">
        <v>1394</v>
      </c>
      <c r="C23" t="s">
        <v>1395</v>
      </c>
      <c r="D23" t="s">
        <v>103</v>
      </c>
      <c r="E23" t="s">
        <v>1380</v>
      </c>
      <c r="F23" t="s">
        <v>131</v>
      </c>
      <c r="G23" t="s">
        <v>105</v>
      </c>
      <c r="H23" s="77">
        <v>833959</v>
      </c>
      <c r="I23" s="77">
        <v>326.08</v>
      </c>
      <c r="J23" s="77">
        <v>0</v>
      </c>
      <c r="K23" s="77">
        <v>2719.3735071999999</v>
      </c>
      <c r="L23" s="77">
        <v>0.27</v>
      </c>
      <c r="M23" s="77">
        <v>2.66</v>
      </c>
      <c r="N23" s="77">
        <v>0.88</v>
      </c>
    </row>
    <row r="24" spans="2:14">
      <c r="B24" t="s">
        <v>1396</v>
      </c>
      <c r="C24" t="s">
        <v>1397</v>
      </c>
      <c r="D24" t="s">
        <v>103</v>
      </c>
      <c r="E24" t="s">
        <v>1380</v>
      </c>
      <c r="F24" t="s">
        <v>131</v>
      </c>
      <c r="G24" t="s">
        <v>105</v>
      </c>
      <c r="H24" s="77">
        <v>20473</v>
      </c>
      <c r="I24" s="77">
        <v>314.20999999999998</v>
      </c>
      <c r="J24" s="77">
        <v>0</v>
      </c>
      <c r="K24" s="77">
        <v>64.328213300000002</v>
      </c>
      <c r="L24" s="77">
        <v>0.01</v>
      </c>
      <c r="M24" s="77">
        <v>0.06</v>
      </c>
      <c r="N24" s="77">
        <v>0.02</v>
      </c>
    </row>
    <row r="25" spans="2:14">
      <c r="B25" t="s">
        <v>1398</v>
      </c>
      <c r="C25" t="s">
        <v>1399</v>
      </c>
      <c r="D25" t="s">
        <v>103</v>
      </c>
      <c r="E25" t="s">
        <v>1380</v>
      </c>
      <c r="F25" t="s">
        <v>131</v>
      </c>
      <c r="G25" t="s">
        <v>105</v>
      </c>
      <c r="H25" s="77">
        <v>125000</v>
      </c>
      <c r="I25" s="77">
        <v>361.4</v>
      </c>
      <c r="J25" s="77">
        <v>0</v>
      </c>
      <c r="K25" s="77">
        <v>451.75</v>
      </c>
      <c r="L25" s="77">
        <v>0.05</v>
      </c>
      <c r="M25" s="77">
        <v>0.44</v>
      </c>
      <c r="N25" s="77">
        <v>0.15</v>
      </c>
    </row>
    <row r="26" spans="2:14">
      <c r="B26" t="s">
        <v>1400</v>
      </c>
      <c r="C26" t="s">
        <v>1401</v>
      </c>
      <c r="D26" t="s">
        <v>103</v>
      </c>
      <c r="E26" t="s">
        <v>1390</v>
      </c>
      <c r="F26" t="s">
        <v>131</v>
      </c>
      <c r="G26" t="s">
        <v>105</v>
      </c>
      <c r="H26" s="77">
        <v>906000</v>
      </c>
      <c r="I26" s="77">
        <v>359.15</v>
      </c>
      <c r="J26" s="77">
        <v>0</v>
      </c>
      <c r="K26" s="77">
        <v>3253.8989999999999</v>
      </c>
      <c r="L26" s="77">
        <v>0.18</v>
      </c>
      <c r="M26" s="77">
        <v>3.19</v>
      </c>
      <c r="N26" s="77">
        <v>1.06</v>
      </c>
    </row>
    <row r="27" spans="2:14">
      <c r="B27" t="s">
        <v>1402</v>
      </c>
      <c r="C27" t="s">
        <v>1403</v>
      </c>
      <c r="D27" t="s">
        <v>103</v>
      </c>
      <c r="E27" t="s">
        <v>1404</v>
      </c>
      <c r="F27" t="s">
        <v>131</v>
      </c>
      <c r="G27" t="s">
        <v>105</v>
      </c>
      <c r="H27" s="77">
        <v>20686</v>
      </c>
      <c r="I27" s="77">
        <v>3252.12</v>
      </c>
      <c r="J27" s="77">
        <v>0</v>
      </c>
      <c r="K27" s="77">
        <v>672.73354319999999</v>
      </c>
      <c r="L27" s="77">
        <v>0.01</v>
      </c>
      <c r="M27" s="77">
        <v>0.66</v>
      </c>
      <c r="N27" s="77">
        <v>0.22</v>
      </c>
    </row>
    <row r="28" spans="2:14">
      <c r="B28" t="s">
        <v>1405</v>
      </c>
      <c r="C28" t="s">
        <v>1406</v>
      </c>
      <c r="D28" t="s">
        <v>103</v>
      </c>
      <c r="E28" t="s">
        <v>1404</v>
      </c>
      <c r="F28" t="s">
        <v>131</v>
      </c>
      <c r="G28" t="s">
        <v>105</v>
      </c>
      <c r="H28" s="77">
        <v>77503</v>
      </c>
      <c r="I28" s="77">
        <v>3605.59</v>
      </c>
      <c r="J28" s="77">
        <v>0</v>
      </c>
      <c r="K28" s="77">
        <v>2794.4404177000001</v>
      </c>
      <c r="L28" s="77">
        <v>0.34</v>
      </c>
      <c r="M28" s="77">
        <v>2.74</v>
      </c>
      <c r="N28" s="77">
        <v>0.91</v>
      </c>
    </row>
    <row r="29" spans="2:14">
      <c r="B29" t="s">
        <v>1407</v>
      </c>
      <c r="C29" t="s">
        <v>1408</v>
      </c>
      <c r="D29" t="s">
        <v>103</v>
      </c>
      <c r="E29" t="s">
        <v>1409</v>
      </c>
      <c r="F29" t="s">
        <v>131</v>
      </c>
      <c r="G29" t="s">
        <v>105</v>
      </c>
      <c r="H29" s="77">
        <v>177000</v>
      </c>
      <c r="I29" s="77">
        <v>335.39</v>
      </c>
      <c r="J29" s="77">
        <v>0</v>
      </c>
      <c r="K29" s="77">
        <v>593.64030000000002</v>
      </c>
      <c r="L29" s="77">
        <v>0.05</v>
      </c>
      <c r="M29" s="77">
        <v>0.57999999999999996</v>
      </c>
      <c r="N29" s="77">
        <v>0.19</v>
      </c>
    </row>
    <row r="30" spans="2:14">
      <c r="B30" t="s">
        <v>1410</v>
      </c>
      <c r="C30" t="s">
        <v>1411</v>
      </c>
      <c r="D30" t="s">
        <v>103</v>
      </c>
      <c r="E30" t="s">
        <v>1412</v>
      </c>
      <c r="F30" t="s">
        <v>131</v>
      </c>
      <c r="G30" t="s">
        <v>105</v>
      </c>
      <c r="H30" s="77">
        <v>13034</v>
      </c>
      <c r="I30" s="77">
        <v>3592.04</v>
      </c>
      <c r="J30" s="77">
        <v>0</v>
      </c>
      <c r="K30" s="77">
        <v>468.18649360000001</v>
      </c>
      <c r="L30" s="77">
        <v>0.03</v>
      </c>
      <c r="M30" s="77">
        <v>0.46</v>
      </c>
      <c r="N30" s="77">
        <v>0.15</v>
      </c>
    </row>
    <row r="31" spans="2:14">
      <c r="B31" s="78" t="s">
        <v>1413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809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1414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229</v>
      </c>
      <c r="D37" s="16"/>
      <c r="E37" s="16"/>
      <c r="F37" s="16"/>
      <c r="G37" s="16"/>
      <c r="H37" s="79">
        <v>462307</v>
      </c>
      <c r="J37" s="79">
        <v>8.6460777800000006</v>
      </c>
      <c r="K37" s="79">
        <v>86520.804011722401</v>
      </c>
      <c r="M37" s="79">
        <v>84.76</v>
      </c>
      <c r="N37" s="79">
        <v>28.13</v>
      </c>
    </row>
    <row r="38" spans="2:14">
      <c r="B38" s="78" t="s">
        <v>1415</v>
      </c>
      <c r="D38" s="16"/>
      <c r="E38" s="16"/>
      <c r="F38" s="16"/>
      <c r="G38" s="16"/>
      <c r="H38" s="79">
        <v>365048</v>
      </c>
      <c r="J38" s="79">
        <v>8.6460777800000006</v>
      </c>
      <c r="K38" s="79">
        <v>58110.599596788401</v>
      </c>
      <c r="M38" s="79">
        <v>56.93</v>
      </c>
      <c r="N38" s="79">
        <v>18.89</v>
      </c>
    </row>
    <row r="39" spans="2:14">
      <c r="B39" t="s">
        <v>1416</v>
      </c>
      <c r="C39" t="s">
        <v>1417</v>
      </c>
      <c r="D39" t="s">
        <v>1046</v>
      </c>
      <c r="E39" t="s">
        <v>1418</v>
      </c>
      <c r="F39" t="s">
        <v>1185</v>
      </c>
      <c r="G39" t="s">
        <v>109</v>
      </c>
      <c r="H39" s="77">
        <v>4316</v>
      </c>
      <c r="I39" s="77">
        <v>3238.07</v>
      </c>
      <c r="J39" s="77">
        <v>0</v>
      </c>
      <c r="K39" s="77">
        <v>509.96636427879997</v>
      </c>
      <c r="L39" s="77">
        <v>0.02</v>
      </c>
      <c r="M39" s="77">
        <v>0.5</v>
      </c>
      <c r="N39" s="77">
        <v>0.17</v>
      </c>
    </row>
    <row r="40" spans="2:14">
      <c r="B40" t="s">
        <v>1419</v>
      </c>
      <c r="C40" t="s">
        <v>1420</v>
      </c>
      <c r="D40" t="s">
        <v>1102</v>
      </c>
      <c r="E40" t="s">
        <v>1421</v>
      </c>
      <c r="F40" t="s">
        <v>1185</v>
      </c>
      <c r="G40" t="s">
        <v>113</v>
      </c>
      <c r="H40" s="77">
        <v>322</v>
      </c>
      <c r="I40" s="77">
        <v>8564</v>
      </c>
      <c r="J40" s="77">
        <v>0</v>
      </c>
      <c r="K40" s="77">
        <v>116.530998864</v>
      </c>
      <c r="L40" s="77">
        <v>0</v>
      </c>
      <c r="M40" s="77">
        <v>0.11</v>
      </c>
      <c r="N40" s="77">
        <v>0.04</v>
      </c>
    </row>
    <row r="41" spans="2:14">
      <c r="B41" t="s">
        <v>1422</v>
      </c>
      <c r="C41" t="s">
        <v>1423</v>
      </c>
      <c r="D41" t="s">
        <v>1046</v>
      </c>
      <c r="E41" t="s">
        <v>1421</v>
      </c>
      <c r="F41" t="s">
        <v>1185</v>
      </c>
      <c r="G41" t="s">
        <v>113</v>
      </c>
      <c r="H41" s="77">
        <v>3915</v>
      </c>
      <c r="I41" s="77">
        <v>1140.98</v>
      </c>
      <c r="J41" s="77">
        <v>0</v>
      </c>
      <c r="K41" s="77">
        <v>188.76381106860001</v>
      </c>
      <c r="L41" s="77">
        <v>0.02</v>
      </c>
      <c r="M41" s="77">
        <v>0.18</v>
      </c>
      <c r="N41" s="77">
        <v>0.06</v>
      </c>
    </row>
    <row r="42" spans="2:14">
      <c r="B42" t="s">
        <v>1424</v>
      </c>
      <c r="C42" t="s">
        <v>1425</v>
      </c>
      <c r="D42" t="s">
        <v>1046</v>
      </c>
      <c r="E42" t="s">
        <v>1426</v>
      </c>
      <c r="F42" t="s">
        <v>1185</v>
      </c>
      <c r="G42" t="s">
        <v>109</v>
      </c>
      <c r="H42" s="77">
        <v>561</v>
      </c>
      <c r="I42" s="77">
        <v>6877</v>
      </c>
      <c r="J42" s="77">
        <v>0</v>
      </c>
      <c r="K42" s="77">
        <v>140.77831053</v>
      </c>
      <c r="L42" s="77">
        <v>0.01</v>
      </c>
      <c r="M42" s="77">
        <v>0.14000000000000001</v>
      </c>
      <c r="N42" s="77">
        <v>0.05</v>
      </c>
    </row>
    <row r="43" spans="2:14">
      <c r="B43" t="s">
        <v>1427</v>
      </c>
      <c r="C43" t="s">
        <v>1428</v>
      </c>
      <c r="D43" t="s">
        <v>1046</v>
      </c>
      <c r="E43" t="s">
        <v>1429</v>
      </c>
      <c r="F43" t="s">
        <v>1185</v>
      </c>
      <c r="G43" t="s">
        <v>109</v>
      </c>
      <c r="H43" s="77">
        <v>2502</v>
      </c>
      <c r="I43" s="77">
        <v>16388</v>
      </c>
      <c r="J43" s="77">
        <v>0</v>
      </c>
      <c r="K43" s="77">
        <v>1496.1912962399999</v>
      </c>
      <c r="L43" s="77">
        <v>0</v>
      </c>
      <c r="M43" s="77">
        <v>1.47</v>
      </c>
      <c r="N43" s="77">
        <v>0.49</v>
      </c>
    </row>
    <row r="44" spans="2:14">
      <c r="B44" t="s">
        <v>1430</v>
      </c>
      <c r="C44" t="s">
        <v>1431</v>
      </c>
      <c r="D44" t="s">
        <v>1060</v>
      </c>
      <c r="E44" t="s">
        <v>1432</v>
      </c>
      <c r="F44" t="s">
        <v>1185</v>
      </c>
      <c r="G44" t="s">
        <v>109</v>
      </c>
      <c r="H44" s="77">
        <v>1152</v>
      </c>
      <c r="I44" s="77">
        <v>10911</v>
      </c>
      <c r="J44" s="77">
        <v>0</v>
      </c>
      <c r="K44" s="77">
        <v>458.66003327999999</v>
      </c>
      <c r="L44" s="77">
        <v>0</v>
      </c>
      <c r="M44" s="77">
        <v>0.45</v>
      </c>
      <c r="N44" s="77">
        <v>0.15</v>
      </c>
    </row>
    <row r="45" spans="2:14">
      <c r="B45" t="s">
        <v>1433</v>
      </c>
      <c r="C45" t="s">
        <v>1434</v>
      </c>
      <c r="D45" t="s">
        <v>1060</v>
      </c>
      <c r="E45" t="s">
        <v>1432</v>
      </c>
      <c r="F45" t="s">
        <v>1185</v>
      </c>
      <c r="G45" t="s">
        <v>109</v>
      </c>
      <c r="H45" s="77">
        <v>759</v>
      </c>
      <c r="I45" s="77">
        <v>5156</v>
      </c>
      <c r="J45" s="77">
        <v>0</v>
      </c>
      <c r="K45" s="77">
        <v>142.80011196000001</v>
      </c>
      <c r="L45" s="77">
        <v>0</v>
      </c>
      <c r="M45" s="77">
        <v>0.14000000000000001</v>
      </c>
      <c r="N45" s="77">
        <v>0.05</v>
      </c>
    </row>
    <row r="46" spans="2:14">
      <c r="B46" t="s">
        <v>1435</v>
      </c>
      <c r="C46" t="s">
        <v>1436</v>
      </c>
      <c r="D46" t="s">
        <v>1102</v>
      </c>
      <c r="E46" t="s">
        <v>1437</v>
      </c>
      <c r="F46" t="s">
        <v>1185</v>
      </c>
      <c r="G46" t="s">
        <v>113</v>
      </c>
      <c r="H46" s="77">
        <v>11228</v>
      </c>
      <c r="I46" s="77">
        <v>3954</v>
      </c>
      <c r="J46" s="77">
        <v>0</v>
      </c>
      <c r="K46" s="77">
        <v>1876.0655460959999</v>
      </c>
      <c r="L46" s="77">
        <v>0.02</v>
      </c>
      <c r="M46" s="77">
        <v>1.84</v>
      </c>
      <c r="N46" s="77">
        <v>0.61</v>
      </c>
    </row>
    <row r="47" spans="2:14">
      <c r="B47" t="s">
        <v>1438</v>
      </c>
      <c r="C47" t="s">
        <v>1439</v>
      </c>
      <c r="D47" t="s">
        <v>1046</v>
      </c>
      <c r="E47" t="s">
        <v>1437</v>
      </c>
      <c r="F47" t="s">
        <v>1185</v>
      </c>
      <c r="G47" t="s">
        <v>113</v>
      </c>
      <c r="H47" s="77">
        <v>2655</v>
      </c>
      <c r="I47" s="77">
        <v>874</v>
      </c>
      <c r="J47" s="77">
        <v>0</v>
      </c>
      <c r="K47" s="77">
        <v>98.058421260000003</v>
      </c>
      <c r="L47" s="77">
        <v>0</v>
      </c>
      <c r="M47" s="77">
        <v>0.1</v>
      </c>
      <c r="N47" s="77">
        <v>0.03</v>
      </c>
    </row>
    <row r="48" spans="2:14">
      <c r="B48" t="s">
        <v>1440</v>
      </c>
      <c r="C48" t="s">
        <v>1441</v>
      </c>
      <c r="D48" t="s">
        <v>1046</v>
      </c>
      <c r="E48" t="s">
        <v>1442</v>
      </c>
      <c r="F48" t="s">
        <v>1185</v>
      </c>
      <c r="G48" t="s">
        <v>113</v>
      </c>
      <c r="H48" s="77">
        <v>652</v>
      </c>
      <c r="I48" s="77">
        <v>12262</v>
      </c>
      <c r="J48" s="77">
        <v>0</v>
      </c>
      <c r="K48" s="77">
        <v>337.84527259200001</v>
      </c>
      <c r="L48" s="77">
        <v>0.02</v>
      </c>
      <c r="M48" s="77">
        <v>0.33</v>
      </c>
      <c r="N48" s="77">
        <v>0.11</v>
      </c>
    </row>
    <row r="49" spans="2:14">
      <c r="B49" t="s">
        <v>1443</v>
      </c>
      <c r="C49" t="s">
        <v>1444</v>
      </c>
      <c r="D49" t="s">
        <v>1046</v>
      </c>
      <c r="E49" t="s">
        <v>1442</v>
      </c>
      <c r="F49" t="s">
        <v>1185</v>
      </c>
      <c r="G49" t="s">
        <v>113</v>
      </c>
      <c r="H49" s="77">
        <v>5881</v>
      </c>
      <c r="I49" s="77">
        <v>3394</v>
      </c>
      <c r="J49" s="77">
        <v>0</v>
      </c>
      <c r="K49" s="77">
        <v>843.47449741200001</v>
      </c>
      <c r="L49" s="77">
        <v>0.06</v>
      </c>
      <c r="M49" s="77">
        <v>0.83</v>
      </c>
      <c r="N49" s="77">
        <v>0.27</v>
      </c>
    </row>
    <row r="50" spans="2:14">
      <c r="B50" t="s">
        <v>1445</v>
      </c>
      <c r="C50" t="s">
        <v>1446</v>
      </c>
      <c r="D50" t="s">
        <v>1046</v>
      </c>
      <c r="E50" t="s">
        <v>1447</v>
      </c>
      <c r="F50" t="s">
        <v>1185</v>
      </c>
      <c r="G50" t="s">
        <v>113</v>
      </c>
      <c r="H50" s="77">
        <v>1626</v>
      </c>
      <c r="I50" s="77">
        <v>2626.5</v>
      </c>
      <c r="J50" s="77">
        <v>0</v>
      </c>
      <c r="K50" s="77">
        <v>180.47077576199999</v>
      </c>
      <c r="L50" s="77">
        <v>0</v>
      </c>
      <c r="M50" s="77">
        <v>0.18</v>
      </c>
      <c r="N50" s="77">
        <v>0.06</v>
      </c>
    </row>
    <row r="51" spans="2:14">
      <c r="B51" t="s">
        <v>1448</v>
      </c>
      <c r="C51" t="s">
        <v>1449</v>
      </c>
      <c r="D51" t="s">
        <v>1046</v>
      </c>
      <c r="E51" t="s">
        <v>1450</v>
      </c>
      <c r="F51" t="s">
        <v>1185</v>
      </c>
      <c r="G51" t="s">
        <v>109</v>
      </c>
      <c r="H51" s="77">
        <v>3629</v>
      </c>
      <c r="I51" s="77">
        <v>4258</v>
      </c>
      <c r="J51" s="77">
        <v>0</v>
      </c>
      <c r="K51" s="77">
        <v>563.85377017999997</v>
      </c>
      <c r="L51" s="77">
        <v>0</v>
      </c>
      <c r="M51" s="77">
        <v>0.55000000000000004</v>
      </c>
      <c r="N51" s="77">
        <v>0.18</v>
      </c>
    </row>
    <row r="52" spans="2:14">
      <c r="B52" t="s">
        <v>1451</v>
      </c>
      <c r="C52" t="s">
        <v>1452</v>
      </c>
      <c r="D52" t="s">
        <v>1060</v>
      </c>
      <c r="E52" t="s">
        <v>1453</v>
      </c>
      <c r="F52" t="s">
        <v>1185</v>
      </c>
      <c r="G52" t="s">
        <v>109</v>
      </c>
      <c r="H52" s="77">
        <v>580</v>
      </c>
      <c r="I52" s="77">
        <v>7547</v>
      </c>
      <c r="J52" s="77">
        <v>0</v>
      </c>
      <c r="K52" s="77">
        <v>159.7262174</v>
      </c>
      <c r="L52" s="77">
        <v>0</v>
      </c>
      <c r="M52" s="77">
        <v>0.16</v>
      </c>
      <c r="N52" s="77">
        <v>0.05</v>
      </c>
    </row>
    <row r="53" spans="2:14">
      <c r="B53" t="s">
        <v>1454</v>
      </c>
      <c r="C53" t="s">
        <v>1455</v>
      </c>
      <c r="D53" t="s">
        <v>1046</v>
      </c>
      <c r="E53" t="s">
        <v>1456</v>
      </c>
      <c r="F53" t="s">
        <v>1185</v>
      </c>
      <c r="G53" t="s">
        <v>109</v>
      </c>
      <c r="H53" s="77">
        <v>1000</v>
      </c>
      <c r="I53" s="77">
        <v>1962.56</v>
      </c>
      <c r="J53" s="77">
        <v>0</v>
      </c>
      <c r="K53" s="77">
        <v>71.613814399999995</v>
      </c>
      <c r="L53" s="77">
        <v>7.0000000000000007E-2</v>
      </c>
      <c r="M53" s="77">
        <v>7.0000000000000007E-2</v>
      </c>
      <c r="N53" s="77">
        <v>0.02</v>
      </c>
    </row>
    <row r="54" spans="2:14">
      <c r="B54" t="s">
        <v>1457</v>
      </c>
      <c r="C54" t="s">
        <v>1458</v>
      </c>
      <c r="D54" t="s">
        <v>1046</v>
      </c>
      <c r="E54" t="s">
        <v>1459</v>
      </c>
      <c r="F54" t="s">
        <v>1185</v>
      </c>
      <c r="G54" t="s">
        <v>119</v>
      </c>
      <c r="H54" s="77">
        <v>10070</v>
      </c>
      <c r="I54" s="77">
        <v>3390</v>
      </c>
      <c r="J54" s="77">
        <v>0</v>
      </c>
      <c r="K54" s="77">
        <v>937.20543420000001</v>
      </c>
      <c r="L54" s="77">
        <v>0.02</v>
      </c>
      <c r="M54" s="77">
        <v>0.92</v>
      </c>
      <c r="N54" s="77">
        <v>0.3</v>
      </c>
    </row>
    <row r="55" spans="2:14">
      <c r="B55" t="s">
        <v>1460</v>
      </c>
      <c r="C55" t="s">
        <v>1461</v>
      </c>
      <c r="D55" t="s">
        <v>1060</v>
      </c>
      <c r="E55" t="s">
        <v>1462</v>
      </c>
      <c r="F55" t="s">
        <v>1185</v>
      </c>
      <c r="G55" t="s">
        <v>109</v>
      </c>
      <c r="H55" s="77">
        <v>1815</v>
      </c>
      <c r="I55" s="77">
        <v>8329</v>
      </c>
      <c r="J55" s="77">
        <v>0</v>
      </c>
      <c r="K55" s="77">
        <v>551.62425614999995</v>
      </c>
      <c r="L55" s="77">
        <v>0</v>
      </c>
      <c r="M55" s="77">
        <v>0.54</v>
      </c>
      <c r="N55" s="77">
        <v>0.18</v>
      </c>
    </row>
    <row r="56" spans="2:14">
      <c r="B56" t="s">
        <v>1463</v>
      </c>
      <c r="C56" t="s">
        <v>1464</v>
      </c>
      <c r="D56" t="s">
        <v>1046</v>
      </c>
      <c r="E56" t="s">
        <v>1465</v>
      </c>
      <c r="F56" t="s">
        <v>1185</v>
      </c>
      <c r="G56" t="s">
        <v>113</v>
      </c>
      <c r="H56" s="77">
        <v>624</v>
      </c>
      <c r="I56" s="77">
        <v>20105</v>
      </c>
      <c r="J56" s="77">
        <v>0</v>
      </c>
      <c r="K56" s="77">
        <v>530.14858416000004</v>
      </c>
      <c r="L56" s="77">
        <v>0</v>
      </c>
      <c r="M56" s="77">
        <v>0.52</v>
      </c>
      <c r="N56" s="77">
        <v>0.17</v>
      </c>
    </row>
    <row r="57" spans="2:14">
      <c r="B57" t="s">
        <v>1466</v>
      </c>
      <c r="C57" t="s">
        <v>1467</v>
      </c>
      <c r="D57" t="s">
        <v>1046</v>
      </c>
      <c r="E57" t="s">
        <v>1468</v>
      </c>
      <c r="F57" t="s">
        <v>1185</v>
      </c>
      <c r="G57" t="s">
        <v>109</v>
      </c>
      <c r="H57" s="77">
        <v>4065</v>
      </c>
      <c r="I57" s="77">
        <v>5163</v>
      </c>
      <c r="J57" s="77">
        <v>0</v>
      </c>
      <c r="K57" s="77">
        <v>765.83734155000002</v>
      </c>
      <c r="L57" s="77">
        <v>0</v>
      </c>
      <c r="M57" s="77">
        <v>0.75</v>
      </c>
      <c r="N57" s="77">
        <v>0.25</v>
      </c>
    </row>
    <row r="58" spans="2:14">
      <c r="B58" t="s">
        <v>1469</v>
      </c>
      <c r="C58" t="s">
        <v>1470</v>
      </c>
      <c r="D58" t="s">
        <v>1046</v>
      </c>
      <c r="E58" t="s">
        <v>1471</v>
      </c>
      <c r="F58" t="s">
        <v>1185</v>
      </c>
      <c r="G58" t="s">
        <v>109</v>
      </c>
      <c r="H58" s="77">
        <v>661</v>
      </c>
      <c r="I58" s="77">
        <v>3780</v>
      </c>
      <c r="J58" s="77">
        <v>0</v>
      </c>
      <c r="K58" s="77">
        <v>91.173184199999994</v>
      </c>
      <c r="L58" s="77">
        <v>0</v>
      </c>
      <c r="M58" s="77">
        <v>0.09</v>
      </c>
      <c r="N58" s="77">
        <v>0.03</v>
      </c>
    </row>
    <row r="59" spans="2:14">
      <c r="B59" t="s">
        <v>1472</v>
      </c>
      <c r="C59" t="s">
        <v>1473</v>
      </c>
      <c r="D59" t="s">
        <v>1046</v>
      </c>
      <c r="E59" t="s">
        <v>1474</v>
      </c>
      <c r="F59" t="s">
        <v>1185</v>
      </c>
      <c r="G59" t="s">
        <v>109</v>
      </c>
      <c r="H59" s="77">
        <v>304</v>
      </c>
      <c r="I59" s="77">
        <v>20111</v>
      </c>
      <c r="J59" s="77">
        <v>0</v>
      </c>
      <c r="K59" s="77">
        <v>223.09051855999999</v>
      </c>
      <c r="L59" s="77">
        <v>0</v>
      </c>
      <c r="M59" s="77">
        <v>0.22</v>
      </c>
      <c r="N59" s="77">
        <v>7.0000000000000007E-2</v>
      </c>
    </row>
    <row r="60" spans="2:14">
      <c r="B60" t="s">
        <v>1475</v>
      </c>
      <c r="C60" t="s">
        <v>1476</v>
      </c>
      <c r="D60" t="s">
        <v>1046</v>
      </c>
      <c r="E60" t="s">
        <v>1477</v>
      </c>
      <c r="F60" t="s">
        <v>1185</v>
      </c>
      <c r="G60" t="s">
        <v>109</v>
      </c>
      <c r="H60" s="77">
        <v>49</v>
      </c>
      <c r="I60" s="77">
        <v>18552</v>
      </c>
      <c r="J60" s="77">
        <v>0</v>
      </c>
      <c r="K60" s="77">
        <v>33.171161519999998</v>
      </c>
      <c r="L60" s="77">
        <v>0</v>
      </c>
      <c r="M60" s="77">
        <v>0.03</v>
      </c>
      <c r="N60" s="77">
        <v>0.01</v>
      </c>
    </row>
    <row r="61" spans="2:14">
      <c r="B61" t="s">
        <v>1478</v>
      </c>
      <c r="C61" t="s">
        <v>1479</v>
      </c>
      <c r="D61" t="s">
        <v>1046</v>
      </c>
      <c r="E61" t="s">
        <v>1480</v>
      </c>
      <c r="F61" t="s">
        <v>1185</v>
      </c>
      <c r="G61" t="s">
        <v>109</v>
      </c>
      <c r="H61" s="77">
        <v>226</v>
      </c>
      <c r="I61" s="77">
        <v>19190</v>
      </c>
      <c r="J61" s="77">
        <v>0</v>
      </c>
      <c r="K61" s="77">
        <v>158.2549406</v>
      </c>
      <c r="L61" s="77">
        <v>0</v>
      </c>
      <c r="M61" s="77">
        <v>0.16</v>
      </c>
      <c r="N61" s="77">
        <v>0.05</v>
      </c>
    </row>
    <row r="62" spans="2:14">
      <c r="B62" t="s">
        <v>1481</v>
      </c>
      <c r="C62" t="s">
        <v>1482</v>
      </c>
      <c r="D62" t="s">
        <v>1046</v>
      </c>
      <c r="E62" t="s">
        <v>1483</v>
      </c>
      <c r="F62" t="s">
        <v>1185</v>
      </c>
      <c r="G62" t="s">
        <v>113</v>
      </c>
      <c r="H62" s="77">
        <v>4261</v>
      </c>
      <c r="I62" s="77">
        <v>10454</v>
      </c>
      <c r="J62" s="77">
        <v>0</v>
      </c>
      <c r="K62" s="77">
        <v>1882.3612274520001</v>
      </c>
      <c r="L62" s="77">
        <v>0</v>
      </c>
      <c r="M62" s="77">
        <v>1.84</v>
      </c>
      <c r="N62" s="77">
        <v>0.61</v>
      </c>
    </row>
    <row r="63" spans="2:14">
      <c r="B63" t="s">
        <v>1484</v>
      </c>
      <c r="C63" t="s">
        <v>1485</v>
      </c>
      <c r="D63" t="s">
        <v>1060</v>
      </c>
      <c r="E63" t="s">
        <v>1486</v>
      </c>
      <c r="F63" t="s">
        <v>1185</v>
      </c>
      <c r="G63" t="s">
        <v>109</v>
      </c>
      <c r="H63" s="77">
        <v>477</v>
      </c>
      <c r="I63" s="77">
        <v>4236</v>
      </c>
      <c r="J63" s="77">
        <v>0</v>
      </c>
      <c r="K63" s="77">
        <v>73.730672279999993</v>
      </c>
      <c r="L63" s="77">
        <v>0</v>
      </c>
      <c r="M63" s="77">
        <v>7.0000000000000007E-2</v>
      </c>
      <c r="N63" s="77">
        <v>0.02</v>
      </c>
    </row>
    <row r="64" spans="2:14">
      <c r="B64" t="s">
        <v>1487</v>
      </c>
      <c r="C64" t="s">
        <v>1488</v>
      </c>
      <c r="D64" t="s">
        <v>1046</v>
      </c>
      <c r="E64" t="s">
        <v>1489</v>
      </c>
      <c r="F64" t="s">
        <v>1185</v>
      </c>
      <c r="G64" t="s">
        <v>116</v>
      </c>
      <c r="H64" s="77">
        <v>54564</v>
      </c>
      <c r="I64" s="77">
        <v>754.7</v>
      </c>
      <c r="J64" s="77">
        <v>0</v>
      </c>
      <c r="K64" s="77">
        <v>1966.3187757000001</v>
      </c>
      <c r="L64" s="77">
        <v>0.01</v>
      </c>
      <c r="M64" s="77">
        <v>1.93</v>
      </c>
      <c r="N64" s="77">
        <v>0.64</v>
      </c>
    </row>
    <row r="65" spans="2:14">
      <c r="B65" t="s">
        <v>1490</v>
      </c>
      <c r="C65" t="s">
        <v>1491</v>
      </c>
      <c r="D65" t="s">
        <v>1046</v>
      </c>
      <c r="E65" t="s">
        <v>1492</v>
      </c>
      <c r="F65" t="s">
        <v>1185</v>
      </c>
      <c r="G65" t="s">
        <v>109</v>
      </c>
      <c r="H65" s="77">
        <v>520</v>
      </c>
      <c r="I65" s="77">
        <v>3189</v>
      </c>
      <c r="J65" s="77">
        <v>0</v>
      </c>
      <c r="K65" s="77">
        <v>60.510637199999998</v>
      </c>
      <c r="L65" s="77">
        <v>0</v>
      </c>
      <c r="M65" s="77">
        <v>0.06</v>
      </c>
      <c r="N65" s="77">
        <v>0.02</v>
      </c>
    </row>
    <row r="66" spans="2:14">
      <c r="B66" t="s">
        <v>1493</v>
      </c>
      <c r="C66" t="s">
        <v>1494</v>
      </c>
      <c r="D66" t="s">
        <v>1046</v>
      </c>
      <c r="E66" t="s">
        <v>1495</v>
      </c>
      <c r="F66" t="s">
        <v>1185</v>
      </c>
      <c r="G66" t="s">
        <v>109</v>
      </c>
      <c r="H66" s="77">
        <v>14962</v>
      </c>
      <c r="I66" s="77">
        <v>2522</v>
      </c>
      <c r="J66" s="77">
        <v>0</v>
      </c>
      <c r="K66" s="77">
        <v>1376.9196443599999</v>
      </c>
      <c r="L66" s="77">
        <v>0.12</v>
      </c>
      <c r="M66" s="77">
        <v>1.35</v>
      </c>
      <c r="N66" s="77">
        <v>0.45</v>
      </c>
    </row>
    <row r="67" spans="2:14">
      <c r="B67" t="s">
        <v>1496</v>
      </c>
      <c r="C67" t="s">
        <v>1497</v>
      </c>
      <c r="D67" t="s">
        <v>1046</v>
      </c>
      <c r="E67" t="s">
        <v>1498</v>
      </c>
      <c r="F67" t="s">
        <v>1185</v>
      </c>
      <c r="G67" t="s">
        <v>109</v>
      </c>
      <c r="H67" s="77">
        <v>12621</v>
      </c>
      <c r="I67" s="77">
        <v>598</v>
      </c>
      <c r="J67" s="77">
        <v>0</v>
      </c>
      <c r="K67" s="77">
        <v>275.40309342</v>
      </c>
      <c r="L67" s="77">
        <v>0</v>
      </c>
      <c r="M67" s="77">
        <v>0.27</v>
      </c>
      <c r="N67" s="77">
        <v>0.09</v>
      </c>
    </row>
    <row r="68" spans="2:14">
      <c r="B68" t="s">
        <v>1499</v>
      </c>
      <c r="C68" t="s">
        <v>1500</v>
      </c>
      <c r="D68" t="s">
        <v>1046</v>
      </c>
      <c r="E68" t="s">
        <v>1501</v>
      </c>
      <c r="F68" t="s">
        <v>1185</v>
      </c>
      <c r="G68" t="s">
        <v>109</v>
      </c>
      <c r="H68" s="77">
        <v>489</v>
      </c>
      <c r="I68" s="77">
        <v>10795</v>
      </c>
      <c r="J68" s="77">
        <v>0</v>
      </c>
      <c r="K68" s="77">
        <v>192.62176994999999</v>
      </c>
      <c r="L68" s="77">
        <v>0</v>
      </c>
      <c r="M68" s="77">
        <v>0.19</v>
      </c>
      <c r="N68" s="77">
        <v>0.06</v>
      </c>
    </row>
    <row r="69" spans="2:14">
      <c r="B69" t="s">
        <v>1502</v>
      </c>
      <c r="C69" t="s">
        <v>1503</v>
      </c>
      <c r="D69" t="s">
        <v>1046</v>
      </c>
      <c r="E69" t="s">
        <v>1504</v>
      </c>
      <c r="F69" t="s">
        <v>1185</v>
      </c>
      <c r="G69" t="s">
        <v>109</v>
      </c>
      <c r="H69" s="77">
        <v>558</v>
      </c>
      <c r="I69" s="77">
        <v>2938</v>
      </c>
      <c r="J69" s="77">
        <v>0</v>
      </c>
      <c r="K69" s="77">
        <v>59.821851959999996</v>
      </c>
      <c r="L69" s="77">
        <v>0</v>
      </c>
      <c r="M69" s="77">
        <v>0.06</v>
      </c>
      <c r="N69" s="77">
        <v>0.02</v>
      </c>
    </row>
    <row r="70" spans="2:14">
      <c r="B70" t="s">
        <v>1505</v>
      </c>
      <c r="C70" t="s">
        <v>1506</v>
      </c>
      <c r="D70" t="s">
        <v>1046</v>
      </c>
      <c r="E70" t="s">
        <v>1507</v>
      </c>
      <c r="F70" t="s">
        <v>1185</v>
      </c>
      <c r="G70" t="s">
        <v>113</v>
      </c>
      <c r="H70" s="77">
        <v>1685</v>
      </c>
      <c r="I70" s="77">
        <v>2784</v>
      </c>
      <c r="J70" s="77">
        <v>0</v>
      </c>
      <c r="K70" s="77">
        <v>198.23396832</v>
      </c>
      <c r="L70" s="77">
        <v>0</v>
      </c>
      <c r="M70" s="77">
        <v>0.19</v>
      </c>
      <c r="N70" s="77">
        <v>0.06</v>
      </c>
    </row>
    <row r="71" spans="2:14">
      <c r="B71" t="s">
        <v>1508</v>
      </c>
      <c r="C71" t="s">
        <v>1509</v>
      </c>
      <c r="D71" t="s">
        <v>1046</v>
      </c>
      <c r="E71" t="s">
        <v>1510</v>
      </c>
      <c r="F71" t="s">
        <v>1185</v>
      </c>
      <c r="G71" t="s">
        <v>113</v>
      </c>
      <c r="H71" s="77">
        <v>854</v>
      </c>
      <c r="I71" s="77">
        <v>5281</v>
      </c>
      <c r="J71" s="77">
        <v>0</v>
      </c>
      <c r="K71" s="77">
        <v>190.58248129200001</v>
      </c>
      <c r="L71" s="77">
        <v>7.0000000000000007E-2</v>
      </c>
      <c r="M71" s="77">
        <v>0.19</v>
      </c>
      <c r="N71" s="77">
        <v>0.06</v>
      </c>
    </row>
    <row r="72" spans="2:14">
      <c r="B72" t="s">
        <v>1511</v>
      </c>
      <c r="C72" t="s">
        <v>1512</v>
      </c>
      <c r="D72" t="s">
        <v>1046</v>
      </c>
      <c r="E72" t="s">
        <v>1513</v>
      </c>
      <c r="F72" t="s">
        <v>1185</v>
      </c>
      <c r="G72" t="s">
        <v>109</v>
      </c>
      <c r="H72" s="77">
        <v>871</v>
      </c>
      <c r="I72" s="77">
        <v>12186</v>
      </c>
      <c r="J72" s="77">
        <v>0</v>
      </c>
      <c r="K72" s="77">
        <v>387.30507893999999</v>
      </c>
      <c r="L72" s="77">
        <v>0.02</v>
      </c>
      <c r="M72" s="77">
        <v>0.38</v>
      </c>
      <c r="N72" s="77">
        <v>0.13</v>
      </c>
    </row>
    <row r="73" spans="2:14">
      <c r="B73" t="s">
        <v>1514</v>
      </c>
      <c r="C73" t="s">
        <v>1515</v>
      </c>
      <c r="D73" t="s">
        <v>1060</v>
      </c>
      <c r="E73" t="s">
        <v>1516</v>
      </c>
      <c r="F73" t="s">
        <v>1185</v>
      </c>
      <c r="G73" t="s">
        <v>113</v>
      </c>
      <c r="H73" s="77">
        <v>486</v>
      </c>
      <c r="I73" s="77">
        <v>9640</v>
      </c>
      <c r="J73" s="77">
        <v>0</v>
      </c>
      <c r="K73" s="77">
        <v>197.98042032000001</v>
      </c>
      <c r="L73" s="77">
        <v>0</v>
      </c>
      <c r="M73" s="77">
        <v>0.19</v>
      </c>
      <c r="N73" s="77">
        <v>0.06</v>
      </c>
    </row>
    <row r="74" spans="2:14">
      <c r="B74" t="s">
        <v>1517</v>
      </c>
      <c r="C74" t="s">
        <v>1518</v>
      </c>
      <c r="D74" t="s">
        <v>1046</v>
      </c>
      <c r="E74" t="s">
        <v>1516</v>
      </c>
      <c r="F74" t="s">
        <v>1185</v>
      </c>
      <c r="G74" t="s">
        <v>113</v>
      </c>
      <c r="H74" s="77">
        <v>179</v>
      </c>
      <c r="I74" s="77">
        <v>20080</v>
      </c>
      <c r="J74" s="77">
        <v>0</v>
      </c>
      <c r="K74" s="77">
        <v>151.88877456</v>
      </c>
      <c r="L74" s="77">
        <v>0.03</v>
      </c>
      <c r="M74" s="77">
        <v>0.15</v>
      </c>
      <c r="N74" s="77">
        <v>0.05</v>
      </c>
    </row>
    <row r="75" spans="2:14">
      <c r="B75" t="s">
        <v>1519</v>
      </c>
      <c r="C75" t="s">
        <v>1520</v>
      </c>
      <c r="D75" t="s">
        <v>1046</v>
      </c>
      <c r="E75" t="s">
        <v>1516</v>
      </c>
      <c r="F75" t="s">
        <v>1185</v>
      </c>
      <c r="G75" t="s">
        <v>113</v>
      </c>
      <c r="H75" s="77">
        <v>969</v>
      </c>
      <c r="I75" s="77">
        <v>5768</v>
      </c>
      <c r="J75" s="77">
        <v>0</v>
      </c>
      <c r="K75" s="77">
        <v>236.18807553600001</v>
      </c>
      <c r="L75" s="77">
        <v>0.02</v>
      </c>
      <c r="M75" s="77">
        <v>0.23</v>
      </c>
      <c r="N75" s="77">
        <v>0.08</v>
      </c>
    </row>
    <row r="76" spans="2:14">
      <c r="B76" t="s">
        <v>1521</v>
      </c>
      <c r="C76" t="s">
        <v>1522</v>
      </c>
      <c r="D76" t="s">
        <v>1046</v>
      </c>
      <c r="E76" t="s">
        <v>1516</v>
      </c>
      <c r="F76" t="s">
        <v>1185</v>
      </c>
      <c r="G76" t="s">
        <v>109</v>
      </c>
      <c r="H76" s="77">
        <v>65700</v>
      </c>
      <c r="I76" s="77">
        <v>2781.75</v>
      </c>
      <c r="J76" s="77">
        <v>0</v>
      </c>
      <c r="K76" s="77">
        <v>6668.9479777500001</v>
      </c>
      <c r="L76" s="77">
        <v>0.14000000000000001</v>
      </c>
      <c r="M76" s="77">
        <v>6.53</v>
      </c>
      <c r="N76" s="77">
        <v>2.17</v>
      </c>
    </row>
    <row r="77" spans="2:14">
      <c r="B77" t="s">
        <v>1523</v>
      </c>
      <c r="C77" t="s">
        <v>1524</v>
      </c>
      <c r="D77" t="s">
        <v>1046</v>
      </c>
      <c r="E77" t="s">
        <v>1516</v>
      </c>
      <c r="F77" t="s">
        <v>1185</v>
      </c>
      <c r="G77" t="s">
        <v>113</v>
      </c>
      <c r="H77" s="77">
        <v>739</v>
      </c>
      <c r="I77" s="77">
        <v>4606</v>
      </c>
      <c r="J77" s="77">
        <v>0</v>
      </c>
      <c r="K77" s="77">
        <v>143.83921717199999</v>
      </c>
      <c r="L77" s="77">
        <v>0</v>
      </c>
      <c r="M77" s="77">
        <v>0.14000000000000001</v>
      </c>
      <c r="N77" s="77">
        <v>0.05</v>
      </c>
    </row>
    <row r="78" spans="2:14">
      <c r="B78" t="s">
        <v>1525</v>
      </c>
      <c r="C78" t="s">
        <v>1526</v>
      </c>
      <c r="D78" t="s">
        <v>1046</v>
      </c>
      <c r="E78" t="s">
        <v>1527</v>
      </c>
      <c r="F78" t="s">
        <v>1185</v>
      </c>
      <c r="G78" t="s">
        <v>109</v>
      </c>
      <c r="H78" s="77">
        <v>924</v>
      </c>
      <c r="I78" s="77">
        <v>10217</v>
      </c>
      <c r="J78" s="77">
        <v>0</v>
      </c>
      <c r="K78" s="77">
        <v>344.48413692000003</v>
      </c>
      <c r="L78" s="77">
        <v>0.01</v>
      </c>
      <c r="M78" s="77">
        <v>0.34</v>
      </c>
      <c r="N78" s="77">
        <v>0.11</v>
      </c>
    </row>
    <row r="79" spans="2:14">
      <c r="B79" t="s">
        <v>1528</v>
      </c>
      <c r="C79" t="s">
        <v>1529</v>
      </c>
      <c r="D79" t="s">
        <v>1046</v>
      </c>
      <c r="E79" t="s">
        <v>1530</v>
      </c>
      <c r="F79" t="s">
        <v>1185</v>
      </c>
      <c r="G79" t="s">
        <v>202</v>
      </c>
      <c r="H79" s="77">
        <v>14151</v>
      </c>
      <c r="I79" s="77">
        <v>18100</v>
      </c>
      <c r="J79" s="77">
        <v>0</v>
      </c>
      <c r="K79" s="77">
        <v>84.797985417000007</v>
      </c>
      <c r="L79" s="77">
        <v>0.01</v>
      </c>
      <c r="M79" s="77">
        <v>0.08</v>
      </c>
      <c r="N79" s="77">
        <v>0.03</v>
      </c>
    </row>
    <row r="80" spans="2:14">
      <c r="B80" t="s">
        <v>1531</v>
      </c>
      <c r="C80" t="s">
        <v>1532</v>
      </c>
      <c r="D80" t="s">
        <v>1046</v>
      </c>
      <c r="E80" t="s">
        <v>1533</v>
      </c>
      <c r="F80" t="s">
        <v>1185</v>
      </c>
      <c r="G80" t="s">
        <v>202</v>
      </c>
      <c r="H80" s="77">
        <v>100990</v>
      </c>
      <c r="I80" s="77">
        <v>182200</v>
      </c>
      <c r="J80" s="77">
        <v>0</v>
      </c>
      <c r="K80" s="77">
        <v>6091.8131444600003</v>
      </c>
      <c r="L80" s="77">
        <v>0</v>
      </c>
      <c r="M80" s="77">
        <v>5.97</v>
      </c>
      <c r="N80" s="77">
        <v>1.98</v>
      </c>
    </row>
    <row r="81" spans="2:14">
      <c r="B81" t="s">
        <v>1534</v>
      </c>
      <c r="C81" t="s">
        <v>1535</v>
      </c>
      <c r="D81" t="s">
        <v>1046</v>
      </c>
      <c r="E81" t="s">
        <v>1194</v>
      </c>
      <c r="F81" t="s">
        <v>1185</v>
      </c>
      <c r="G81" t="s">
        <v>109</v>
      </c>
      <c r="H81" s="77">
        <v>12224</v>
      </c>
      <c r="I81" s="77">
        <v>48114</v>
      </c>
      <c r="J81" s="77">
        <v>0</v>
      </c>
      <c r="K81" s="77">
        <v>21461.430608639999</v>
      </c>
      <c r="L81" s="77">
        <v>0.19</v>
      </c>
      <c r="M81" s="77">
        <v>21.02</v>
      </c>
      <c r="N81" s="77">
        <v>6.98</v>
      </c>
    </row>
    <row r="82" spans="2:14">
      <c r="B82" t="s">
        <v>1536</v>
      </c>
      <c r="C82" t="s">
        <v>1537</v>
      </c>
      <c r="D82" t="s">
        <v>1046</v>
      </c>
      <c r="E82" t="s">
        <v>1538</v>
      </c>
      <c r="F82" t="s">
        <v>1185</v>
      </c>
      <c r="G82" t="s">
        <v>109</v>
      </c>
      <c r="H82" s="77">
        <v>1466</v>
      </c>
      <c r="I82" s="77">
        <v>2727</v>
      </c>
      <c r="J82" s="77">
        <v>0</v>
      </c>
      <c r="K82" s="77">
        <v>145.87906518</v>
      </c>
      <c r="L82" s="77">
        <v>0</v>
      </c>
      <c r="M82" s="77">
        <v>0.14000000000000001</v>
      </c>
      <c r="N82" s="77">
        <v>0.05</v>
      </c>
    </row>
    <row r="83" spans="2:14">
      <c r="B83" t="s">
        <v>1539</v>
      </c>
      <c r="C83" t="s">
        <v>1540</v>
      </c>
      <c r="D83" t="s">
        <v>1046</v>
      </c>
      <c r="E83" t="s">
        <v>1541</v>
      </c>
      <c r="F83" t="s">
        <v>1185</v>
      </c>
      <c r="G83" t="s">
        <v>109</v>
      </c>
      <c r="H83" s="77">
        <v>432</v>
      </c>
      <c r="I83" s="77">
        <v>39531</v>
      </c>
      <c r="J83" s="77">
        <v>0</v>
      </c>
      <c r="K83" s="77">
        <v>623.15403407999997</v>
      </c>
      <c r="L83" s="77">
        <v>7.0000000000000007E-2</v>
      </c>
      <c r="M83" s="77">
        <v>0.61</v>
      </c>
      <c r="N83" s="77">
        <v>0.2</v>
      </c>
    </row>
    <row r="84" spans="2:14">
      <c r="B84" t="s">
        <v>1542</v>
      </c>
      <c r="C84" t="s">
        <v>1543</v>
      </c>
      <c r="D84" t="s">
        <v>1046</v>
      </c>
      <c r="E84" t="s">
        <v>1544</v>
      </c>
      <c r="F84" t="s">
        <v>1185</v>
      </c>
      <c r="G84" t="s">
        <v>113</v>
      </c>
      <c r="H84" s="77">
        <v>446</v>
      </c>
      <c r="I84" s="77">
        <v>6252</v>
      </c>
      <c r="J84" s="77">
        <v>0</v>
      </c>
      <c r="K84" s="77">
        <v>117.83186913599999</v>
      </c>
      <c r="L84" s="77">
        <v>0.01</v>
      </c>
      <c r="M84" s="77">
        <v>0.12</v>
      </c>
      <c r="N84" s="77">
        <v>0.04</v>
      </c>
    </row>
    <row r="85" spans="2:14">
      <c r="B85" t="s">
        <v>1545</v>
      </c>
      <c r="C85" s="82" t="s">
        <v>2031</v>
      </c>
      <c r="D85" t="s">
        <v>1203</v>
      </c>
      <c r="E85" t="s">
        <v>1544</v>
      </c>
      <c r="F85" t="s">
        <v>1185</v>
      </c>
      <c r="G85" t="s">
        <v>109</v>
      </c>
      <c r="H85" s="77">
        <v>452</v>
      </c>
      <c r="I85" s="77">
        <v>7761</v>
      </c>
      <c r="J85" s="77">
        <v>0</v>
      </c>
      <c r="K85" s="77">
        <v>128.00589828</v>
      </c>
      <c r="L85" s="77">
        <v>0</v>
      </c>
      <c r="M85" s="77">
        <v>0.13</v>
      </c>
      <c r="N85" s="77">
        <v>0.04</v>
      </c>
    </row>
    <row r="86" spans="2:14">
      <c r="B86" t="s">
        <v>1546</v>
      </c>
      <c r="C86" t="s">
        <v>1547</v>
      </c>
      <c r="D86" t="s">
        <v>1060</v>
      </c>
      <c r="E86" t="s">
        <v>1548</v>
      </c>
      <c r="F86" t="s">
        <v>1185</v>
      </c>
      <c r="G86" t="s">
        <v>109</v>
      </c>
      <c r="H86" s="77">
        <v>1194</v>
      </c>
      <c r="I86" s="77">
        <v>7148</v>
      </c>
      <c r="J86" s="77">
        <v>0</v>
      </c>
      <c r="K86" s="77">
        <v>311.43164087999997</v>
      </c>
      <c r="L86" s="77">
        <v>0</v>
      </c>
      <c r="M86" s="77">
        <v>0.31</v>
      </c>
      <c r="N86" s="77">
        <v>0.1</v>
      </c>
    </row>
    <row r="87" spans="2:14">
      <c r="B87" t="s">
        <v>1549</v>
      </c>
      <c r="C87" t="s">
        <v>1550</v>
      </c>
      <c r="D87" t="s">
        <v>1046</v>
      </c>
      <c r="E87" t="s">
        <v>1548</v>
      </c>
      <c r="F87" t="s">
        <v>1185</v>
      </c>
      <c r="G87" t="s">
        <v>109</v>
      </c>
      <c r="H87" s="77">
        <v>925</v>
      </c>
      <c r="I87" s="77">
        <v>3923</v>
      </c>
      <c r="J87" s="77">
        <v>0</v>
      </c>
      <c r="K87" s="77">
        <v>132.41399974999999</v>
      </c>
      <c r="L87" s="77">
        <v>0</v>
      </c>
      <c r="M87" s="77">
        <v>0.13</v>
      </c>
      <c r="N87" s="77">
        <v>0.04</v>
      </c>
    </row>
    <row r="88" spans="2:14">
      <c r="B88" t="s">
        <v>1551</v>
      </c>
      <c r="C88" t="s">
        <v>1552</v>
      </c>
      <c r="D88" t="s">
        <v>1060</v>
      </c>
      <c r="E88" t="s">
        <v>1553</v>
      </c>
      <c r="F88" t="s">
        <v>1185</v>
      </c>
      <c r="G88" t="s">
        <v>109</v>
      </c>
      <c r="H88" s="77">
        <v>682</v>
      </c>
      <c r="I88" s="77">
        <v>6144</v>
      </c>
      <c r="J88" s="77">
        <v>0</v>
      </c>
      <c r="K88" s="77">
        <v>152.90068991999999</v>
      </c>
      <c r="L88" s="77">
        <v>0</v>
      </c>
      <c r="M88" s="77">
        <v>0.15</v>
      </c>
      <c r="N88" s="77">
        <v>0.05</v>
      </c>
    </row>
    <row r="89" spans="2:14">
      <c r="B89" t="s">
        <v>1554</v>
      </c>
      <c r="C89" t="s">
        <v>1555</v>
      </c>
      <c r="D89" t="s">
        <v>1046</v>
      </c>
      <c r="E89" t="s">
        <v>1556</v>
      </c>
      <c r="F89" t="s">
        <v>1185</v>
      </c>
      <c r="G89" t="s">
        <v>113</v>
      </c>
      <c r="H89" s="77">
        <v>260</v>
      </c>
      <c r="I89" s="77">
        <v>17218</v>
      </c>
      <c r="J89" s="77">
        <v>0</v>
      </c>
      <c r="K89" s="77">
        <v>189.17554344000001</v>
      </c>
      <c r="L89" s="77">
        <v>0</v>
      </c>
      <c r="M89" s="77">
        <v>0.19</v>
      </c>
      <c r="N89" s="77">
        <v>0.06</v>
      </c>
    </row>
    <row r="90" spans="2:14">
      <c r="B90" t="s">
        <v>1557</v>
      </c>
      <c r="C90" t="s">
        <v>1558</v>
      </c>
      <c r="D90" t="s">
        <v>1046</v>
      </c>
      <c r="E90" t="s">
        <v>1559</v>
      </c>
      <c r="F90" t="s">
        <v>1185</v>
      </c>
      <c r="G90" t="s">
        <v>113</v>
      </c>
      <c r="H90" s="77">
        <v>1111</v>
      </c>
      <c r="I90" s="77">
        <v>10034</v>
      </c>
      <c r="J90" s="77">
        <v>0</v>
      </c>
      <c r="K90" s="77">
        <v>471.082633692</v>
      </c>
      <c r="L90" s="77">
        <v>0</v>
      </c>
      <c r="M90" s="77">
        <v>0.46</v>
      </c>
      <c r="N90" s="77">
        <v>0.15</v>
      </c>
    </row>
    <row r="91" spans="2:14">
      <c r="B91" t="s">
        <v>1560</v>
      </c>
      <c r="C91" t="s">
        <v>1561</v>
      </c>
      <c r="D91" t="s">
        <v>1046</v>
      </c>
      <c r="E91" t="s">
        <v>1562</v>
      </c>
      <c r="F91" t="s">
        <v>1185</v>
      </c>
      <c r="G91" t="s">
        <v>109</v>
      </c>
      <c r="H91" s="77">
        <v>605</v>
      </c>
      <c r="I91" s="77">
        <v>2635</v>
      </c>
      <c r="J91" s="77">
        <v>0</v>
      </c>
      <c r="K91" s="77">
        <v>58.171445749999997</v>
      </c>
      <c r="L91" s="77">
        <v>0.01</v>
      </c>
      <c r="M91" s="77">
        <v>0.06</v>
      </c>
      <c r="N91" s="77">
        <v>0.02</v>
      </c>
    </row>
    <row r="92" spans="2:14">
      <c r="B92" t="s">
        <v>1563</v>
      </c>
      <c r="C92" t="s">
        <v>1564</v>
      </c>
      <c r="D92" t="s">
        <v>110</v>
      </c>
      <c r="E92" t="s">
        <v>1565</v>
      </c>
      <c r="F92" t="s">
        <v>1185</v>
      </c>
      <c r="G92" t="s">
        <v>123</v>
      </c>
      <c r="H92" s="77">
        <v>2804</v>
      </c>
      <c r="I92" s="77">
        <v>8003</v>
      </c>
      <c r="J92" s="77">
        <v>0</v>
      </c>
      <c r="K92" s="77">
        <v>601.26839912800006</v>
      </c>
      <c r="L92" s="77">
        <v>0.01</v>
      </c>
      <c r="M92" s="77">
        <v>0.59</v>
      </c>
      <c r="N92" s="77">
        <v>0.2</v>
      </c>
    </row>
    <row r="93" spans="2:14">
      <c r="B93" t="s">
        <v>1566</v>
      </c>
      <c r="C93" t="s">
        <v>1567</v>
      </c>
      <c r="D93" t="s">
        <v>1046</v>
      </c>
      <c r="E93" t="s">
        <v>1565</v>
      </c>
      <c r="F93" t="s">
        <v>1185</v>
      </c>
      <c r="G93" t="s">
        <v>109</v>
      </c>
      <c r="H93" s="77">
        <v>1801</v>
      </c>
      <c r="I93" s="77">
        <v>18129</v>
      </c>
      <c r="J93" s="77">
        <v>3.20573</v>
      </c>
      <c r="K93" s="77">
        <v>1194.61623521</v>
      </c>
      <c r="L93" s="77">
        <v>0.01</v>
      </c>
      <c r="M93" s="77">
        <v>1.17</v>
      </c>
      <c r="N93" s="77">
        <v>0.39</v>
      </c>
    </row>
    <row r="94" spans="2:14">
      <c r="B94" t="s">
        <v>1568</v>
      </c>
      <c r="C94" t="s">
        <v>1569</v>
      </c>
      <c r="D94" t="s">
        <v>1046</v>
      </c>
      <c r="E94" t="s">
        <v>1570</v>
      </c>
      <c r="F94" t="s">
        <v>1185</v>
      </c>
      <c r="G94" t="s">
        <v>116</v>
      </c>
      <c r="H94" s="77">
        <v>1385</v>
      </c>
      <c r="I94" s="77">
        <v>3286</v>
      </c>
      <c r="J94" s="77">
        <v>2.39263</v>
      </c>
      <c r="K94" s="77">
        <v>219.7081325</v>
      </c>
      <c r="L94" s="77">
        <v>0</v>
      </c>
      <c r="M94" s="77">
        <v>0.22</v>
      </c>
      <c r="N94" s="77">
        <v>7.0000000000000007E-2</v>
      </c>
    </row>
    <row r="95" spans="2:14">
      <c r="B95" t="s">
        <v>1571</v>
      </c>
      <c r="C95" t="s">
        <v>1572</v>
      </c>
      <c r="D95" t="s">
        <v>1046</v>
      </c>
      <c r="E95" t="s">
        <v>1573</v>
      </c>
      <c r="F95" t="s">
        <v>1185</v>
      </c>
      <c r="G95" t="s">
        <v>109</v>
      </c>
      <c r="H95" s="77">
        <v>1941</v>
      </c>
      <c r="I95" s="77">
        <v>2469</v>
      </c>
      <c r="J95" s="77">
        <v>0.59891037000000003</v>
      </c>
      <c r="K95" s="77">
        <v>175.47099557999999</v>
      </c>
      <c r="L95" s="77">
        <v>0.01</v>
      </c>
      <c r="M95" s="77">
        <v>0.17</v>
      </c>
      <c r="N95" s="77">
        <v>0.06</v>
      </c>
    </row>
    <row r="96" spans="2:14">
      <c r="B96" t="s">
        <v>1574</v>
      </c>
      <c r="C96" t="s">
        <v>1575</v>
      </c>
      <c r="D96" t="s">
        <v>1046</v>
      </c>
      <c r="E96" t="s">
        <v>1576</v>
      </c>
      <c r="F96" t="s">
        <v>1185</v>
      </c>
      <c r="G96" t="s">
        <v>109</v>
      </c>
      <c r="H96" s="77">
        <v>1048</v>
      </c>
      <c r="I96" s="77">
        <v>7714</v>
      </c>
      <c r="J96" s="77">
        <v>2.4488074100000001</v>
      </c>
      <c r="K96" s="77">
        <v>297.44389268999998</v>
      </c>
      <c r="L96" s="77">
        <v>0</v>
      </c>
      <c r="M96" s="77">
        <v>0.28999999999999998</v>
      </c>
      <c r="N96" s="77">
        <v>0.1</v>
      </c>
    </row>
    <row r="97" spans="2:14">
      <c r="B97" t="s">
        <v>1577</v>
      </c>
      <c r="C97" t="s">
        <v>1578</v>
      </c>
      <c r="D97" t="s">
        <v>1060</v>
      </c>
      <c r="E97" t="s">
        <v>1548</v>
      </c>
      <c r="F97" t="s">
        <v>1205</v>
      </c>
      <c r="G97" t="s">
        <v>109</v>
      </c>
      <c r="H97" s="77">
        <v>740</v>
      </c>
      <c r="I97" s="77">
        <v>5188</v>
      </c>
      <c r="J97" s="77">
        <v>0</v>
      </c>
      <c r="K97" s="77">
        <v>140.0894888</v>
      </c>
      <c r="L97" s="77">
        <v>0</v>
      </c>
      <c r="M97" s="77">
        <v>0.14000000000000001</v>
      </c>
      <c r="N97" s="77">
        <v>0.05</v>
      </c>
    </row>
    <row r="98" spans="2:14">
      <c r="B98" t="s">
        <v>1579</v>
      </c>
      <c r="C98" t="s">
        <v>1580</v>
      </c>
      <c r="D98" t="s">
        <v>1046</v>
      </c>
      <c r="E98" t="s">
        <v>1581</v>
      </c>
      <c r="F98" t="s">
        <v>126</v>
      </c>
      <c r="G98" t="s">
        <v>113</v>
      </c>
      <c r="H98" s="77">
        <v>390</v>
      </c>
      <c r="I98" s="77">
        <v>5328</v>
      </c>
      <c r="J98" s="77">
        <v>0</v>
      </c>
      <c r="K98" s="77">
        <v>87.808743359999994</v>
      </c>
      <c r="L98" s="77">
        <v>0.01</v>
      </c>
      <c r="M98" s="77">
        <v>0.09</v>
      </c>
      <c r="N98" s="77">
        <v>0.03</v>
      </c>
    </row>
    <row r="99" spans="2:14">
      <c r="B99" t="s">
        <v>1582</v>
      </c>
      <c r="C99" t="s">
        <v>1583</v>
      </c>
      <c r="D99" t="s">
        <v>1060</v>
      </c>
      <c r="E99" t="s">
        <v>1548</v>
      </c>
      <c r="F99" t="s">
        <v>1584</v>
      </c>
      <c r="G99" t="s">
        <v>109</v>
      </c>
      <c r="H99" s="77">
        <v>550</v>
      </c>
      <c r="I99" s="77">
        <v>27089</v>
      </c>
      <c r="J99" s="77">
        <v>0</v>
      </c>
      <c r="K99" s="77">
        <v>543.66268549999995</v>
      </c>
      <c r="L99" s="77">
        <v>0</v>
      </c>
      <c r="M99" s="77">
        <v>0.53</v>
      </c>
      <c r="N99" s="77">
        <v>0.18</v>
      </c>
    </row>
    <row r="100" spans="2:14">
      <c r="B100" s="78" t="s">
        <v>1585</v>
      </c>
      <c r="D100" s="16"/>
      <c r="E100" s="16"/>
      <c r="F100" s="16"/>
      <c r="G100" s="16"/>
      <c r="H100" s="79">
        <v>97259</v>
      </c>
      <c r="J100" s="79">
        <v>0</v>
      </c>
      <c r="K100" s="79">
        <v>28410.204414934</v>
      </c>
      <c r="M100" s="79">
        <v>27.83</v>
      </c>
      <c r="N100" s="79">
        <v>9.24</v>
      </c>
    </row>
    <row r="101" spans="2:14">
      <c r="B101" t="s">
        <v>1586</v>
      </c>
      <c r="C101" t="s">
        <v>1587</v>
      </c>
      <c r="D101" t="s">
        <v>1046</v>
      </c>
      <c r="E101" t="s">
        <v>1418</v>
      </c>
      <c r="F101" t="s">
        <v>1185</v>
      </c>
      <c r="G101" t="s">
        <v>113</v>
      </c>
      <c r="H101" s="77">
        <v>3177</v>
      </c>
      <c r="I101" s="77">
        <v>21509</v>
      </c>
      <c r="J101" s="77">
        <v>0</v>
      </c>
      <c r="K101" s="77">
        <v>2887.6621019939998</v>
      </c>
      <c r="L101" s="77">
        <v>0.19</v>
      </c>
      <c r="M101" s="77">
        <v>2.83</v>
      </c>
      <c r="N101" s="77">
        <v>0.94</v>
      </c>
    </row>
    <row r="102" spans="2:14">
      <c r="B102" t="s">
        <v>1588</v>
      </c>
      <c r="C102" t="s">
        <v>1589</v>
      </c>
      <c r="D102" t="s">
        <v>1046</v>
      </c>
      <c r="E102" t="s">
        <v>1437</v>
      </c>
      <c r="F102" t="s">
        <v>1185</v>
      </c>
      <c r="G102" t="s">
        <v>113</v>
      </c>
      <c r="H102" s="77">
        <v>2671</v>
      </c>
      <c r="I102" s="77">
        <v>19095</v>
      </c>
      <c r="J102" s="77">
        <v>0</v>
      </c>
      <c r="K102" s="77">
        <v>2155.2739982100002</v>
      </c>
      <c r="L102" s="77">
        <v>0.28999999999999998</v>
      </c>
      <c r="M102" s="77">
        <v>2.11</v>
      </c>
      <c r="N102" s="77">
        <v>0.7</v>
      </c>
    </row>
    <row r="103" spans="2:14">
      <c r="B103" t="s">
        <v>1590</v>
      </c>
      <c r="C103" t="s">
        <v>1591</v>
      </c>
      <c r="D103" t="s">
        <v>1046</v>
      </c>
      <c r="E103" t="s">
        <v>1592</v>
      </c>
      <c r="F103" t="s">
        <v>1185</v>
      </c>
      <c r="G103" t="s">
        <v>109</v>
      </c>
      <c r="H103" s="77">
        <v>3905</v>
      </c>
      <c r="I103" s="77">
        <v>10966</v>
      </c>
      <c r="J103" s="77">
        <v>0</v>
      </c>
      <c r="K103" s="77">
        <v>1562.5831727</v>
      </c>
      <c r="L103" s="77">
        <v>0.01</v>
      </c>
      <c r="M103" s="77">
        <v>1.53</v>
      </c>
      <c r="N103" s="77">
        <v>0.51</v>
      </c>
    </row>
    <row r="104" spans="2:14">
      <c r="B104" t="s">
        <v>1593</v>
      </c>
      <c r="C104" t="s">
        <v>1594</v>
      </c>
      <c r="D104" t="s">
        <v>1046</v>
      </c>
      <c r="E104" t="s">
        <v>1495</v>
      </c>
      <c r="F104" t="s">
        <v>1185</v>
      </c>
      <c r="G104" t="s">
        <v>109</v>
      </c>
      <c r="H104" s="77">
        <v>5417</v>
      </c>
      <c r="I104" s="77">
        <v>9591</v>
      </c>
      <c r="J104" s="77">
        <v>0</v>
      </c>
      <c r="K104" s="77">
        <v>1895.8177710299999</v>
      </c>
      <c r="L104" s="77">
        <v>0.21</v>
      </c>
      <c r="M104" s="77">
        <v>1.86</v>
      </c>
      <c r="N104" s="77">
        <v>0.62</v>
      </c>
    </row>
    <row r="105" spans="2:14">
      <c r="B105" t="s">
        <v>1595</v>
      </c>
      <c r="C105" t="s">
        <v>1596</v>
      </c>
      <c r="D105" t="s">
        <v>1046</v>
      </c>
      <c r="E105" t="s">
        <v>1513</v>
      </c>
      <c r="F105" t="s">
        <v>1185</v>
      </c>
      <c r="G105" t="s">
        <v>109</v>
      </c>
      <c r="H105" s="77">
        <v>6181</v>
      </c>
      <c r="I105" s="77">
        <v>10117</v>
      </c>
      <c r="J105" s="77">
        <v>0</v>
      </c>
      <c r="K105" s="77">
        <v>2281.8356287299998</v>
      </c>
      <c r="L105" s="77">
        <v>0.02</v>
      </c>
      <c r="M105" s="77">
        <v>2.2400000000000002</v>
      </c>
      <c r="N105" s="77">
        <v>0.74</v>
      </c>
    </row>
    <row r="106" spans="2:14">
      <c r="B106" t="s">
        <v>1597</v>
      </c>
      <c r="C106" t="s">
        <v>1598</v>
      </c>
      <c r="D106" t="s">
        <v>1046</v>
      </c>
      <c r="E106" t="s">
        <v>1548</v>
      </c>
      <c r="F106" t="s">
        <v>1185</v>
      </c>
      <c r="G106" t="s">
        <v>109</v>
      </c>
      <c r="H106" s="77">
        <v>8081</v>
      </c>
      <c r="I106" s="77">
        <v>3556</v>
      </c>
      <c r="J106" s="77">
        <v>0</v>
      </c>
      <c r="K106" s="77">
        <v>1048.57795364</v>
      </c>
      <c r="L106" s="77">
        <v>0.01</v>
      </c>
      <c r="M106" s="77">
        <v>1.03</v>
      </c>
      <c r="N106" s="77">
        <v>0.34</v>
      </c>
    </row>
    <row r="107" spans="2:14">
      <c r="B107" t="s">
        <v>1599</v>
      </c>
      <c r="C107" t="s">
        <v>1600</v>
      </c>
      <c r="D107" t="s">
        <v>1046</v>
      </c>
      <c r="E107" t="s">
        <v>1601</v>
      </c>
      <c r="F107" t="s">
        <v>1185</v>
      </c>
      <c r="G107" t="s">
        <v>109</v>
      </c>
      <c r="H107" s="77">
        <v>14933</v>
      </c>
      <c r="I107" s="77">
        <v>3325</v>
      </c>
      <c r="J107" s="77">
        <v>0</v>
      </c>
      <c r="K107" s="77">
        <v>1811.8096902499999</v>
      </c>
      <c r="L107" s="77">
        <v>0.02</v>
      </c>
      <c r="M107" s="77">
        <v>1.77</v>
      </c>
      <c r="N107" s="77">
        <v>0.59</v>
      </c>
    </row>
    <row r="108" spans="2:14">
      <c r="B108" t="s">
        <v>1602</v>
      </c>
      <c r="C108" t="s">
        <v>1603</v>
      </c>
      <c r="D108" t="s">
        <v>1046</v>
      </c>
      <c r="E108" t="s">
        <v>1601</v>
      </c>
      <c r="F108" t="s">
        <v>1185</v>
      </c>
      <c r="G108" t="s">
        <v>109</v>
      </c>
      <c r="H108" s="77">
        <v>10336</v>
      </c>
      <c r="I108" s="77">
        <v>6966</v>
      </c>
      <c r="J108" s="77">
        <v>0</v>
      </c>
      <c r="K108" s="77">
        <v>2627.3010182399998</v>
      </c>
      <c r="L108" s="77">
        <v>0.03</v>
      </c>
      <c r="M108" s="77">
        <v>2.57</v>
      </c>
      <c r="N108" s="77">
        <v>0.85</v>
      </c>
    </row>
    <row r="109" spans="2:14">
      <c r="B109" t="s">
        <v>1604</v>
      </c>
      <c r="C109" t="s">
        <v>1605</v>
      </c>
      <c r="D109" t="s">
        <v>1046</v>
      </c>
      <c r="E109" t="s">
        <v>1565</v>
      </c>
      <c r="F109" t="s">
        <v>1185</v>
      </c>
      <c r="G109" t="s">
        <v>109</v>
      </c>
      <c r="H109" s="77">
        <v>42558</v>
      </c>
      <c r="I109" s="77">
        <v>7817</v>
      </c>
      <c r="J109" s="77">
        <v>0</v>
      </c>
      <c r="K109" s="77">
        <v>12139.343080140001</v>
      </c>
      <c r="L109" s="77">
        <v>0.02</v>
      </c>
      <c r="M109" s="77">
        <v>11.89</v>
      </c>
      <c r="N109" s="77">
        <v>3.95</v>
      </c>
    </row>
    <row r="110" spans="2:14">
      <c r="B110" s="78" t="s">
        <v>809</v>
      </c>
      <c r="D110" s="16"/>
      <c r="E110" s="16"/>
      <c r="F110" s="16"/>
      <c r="G110" s="16"/>
      <c r="H110" s="79">
        <v>0</v>
      </c>
      <c r="J110" s="79">
        <v>0</v>
      </c>
      <c r="K110" s="79">
        <v>0</v>
      </c>
      <c r="M110" s="79">
        <v>0</v>
      </c>
      <c r="N110" s="79">
        <v>0</v>
      </c>
    </row>
    <row r="111" spans="2:14">
      <c r="B111" t="s">
        <v>224</v>
      </c>
      <c r="C111" t="s">
        <v>224</v>
      </c>
      <c r="D111" s="16"/>
      <c r="E111" s="16"/>
      <c r="F111" t="s">
        <v>224</v>
      </c>
      <c r="G111" t="s">
        <v>224</v>
      </c>
      <c r="H111" s="77">
        <v>0</v>
      </c>
      <c r="I111" s="77">
        <v>0</v>
      </c>
      <c r="K111" s="77">
        <v>0</v>
      </c>
      <c r="L111" s="77">
        <v>0</v>
      </c>
      <c r="M111" s="77">
        <v>0</v>
      </c>
      <c r="N111" s="77">
        <v>0</v>
      </c>
    </row>
    <row r="112" spans="2:14">
      <c r="B112" s="78" t="s">
        <v>1414</v>
      </c>
      <c r="D112" s="16"/>
      <c r="E112" s="16"/>
      <c r="F112" s="16"/>
      <c r="G112" s="16"/>
      <c r="H112" s="79">
        <v>0</v>
      </c>
      <c r="J112" s="79">
        <v>0</v>
      </c>
      <c r="K112" s="79">
        <v>0</v>
      </c>
      <c r="M112" s="79">
        <v>0</v>
      </c>
      <c r="N112" s="79">
        <v>0</v>
      </c>
    </row>
    <row r="113" spans="2:14">
      <c r="B113" t="s">
        <v>224</v>
      </c>
      <c r="C113" t="s">
        <v>224</v>
      </c>
      <c r="D113" s="16"/>
      <c r="E113" s="16"/>
      <c r="F113" t="s">
        <v>224</v>
      </c>
      <c r="G113" t="s">
        <v>224</v>
      </c>
      <c r="H113" s="77">
        <v>0</v>
      </c>
      <c r="I113" s="77">
        <v>0</v>
      </c>
      <c r="K113" s="77">
        <v>0</v>
      </c>
      <c r="L113" s="77">
        <v>0</v>
      </c>
      <c r="M113" s="77">
        <v>0</v>
      </c>
      <c r="N113" s="77">
        <v>0</v>
      </c>
    </row>
    <row r="114" spans="2:14">
      <c r="B114" t="s">
        <v>231</v>
      </c>
      <c r="D114" s="16"/>
      <c r="E114" s="16"/>
      <c r="F114" s="16"/>
      <c r="G114" s="16"/>
    </row>
    <row r="115" spans="2:14">
      <c r="B115" t="s">
        <v>316</v>
      </c>
      <c r="D115" s="16"/>
      <c r="E115" s="16"/>
      <c r="F115" s="16"/>
      <c r="G115" s="16"/>
    </row>
    <row r="116" spans="2:14">
      <c r="B116" t="s">
        <v>317</v>
      </c>
      <c r="D116" s="16"/>
      <c r="E116" s="16"/>
      <c r="F116" s="16"/>
      <c r="G116" s="16"/>
    </row>
    <row r="117" spans="2:14">
      <c r="B117" t="s">
        <v>318</v>
      </c>
      <c r="D117" s="16"/>
      <c r="E117" s="16"/>
      <c r="F117" s="16"/>
      <c r="G117" s="16"/>
    </row>
    <row r="118" spans="2:14">
      <c r="B118" t="s">
        <v>810</v>
      </c>
      <c r="D118" s="16"/>
      <c r="E118" s="16"/>
      <c r="F118" s="16"/>
      <c r="G118" s="16"/>
    </row>
    <row r="119" spans="2:14">
      <c r="D119" s="16"/>
      <c r="E119" s="16"/>
      <c r="F119" s="16"/>
      <c r="G119" s="16"/>
    </row>
    <row r="120" spans="2:14">
      <c r="D120" s="16"/>
      <c r="E120" s="16"/>
      <c r="F120" s="16"/>
      <c r="G120" s="16"/>
    </row>
    <row r="121" spans="2:14"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43281</v>
      </c>
      <c r="E1" s="16"/>
    </row>
    <row r="2" spans="2:65">
      <c r="B2" s="2" t="s">
        <v>1</v>
      </c>
      <c r="C2" s="12" t="s">
        <v>1999</v>
      </c>
      <c r="E2" s="16"/>
    </row>
    <row r="3" spans="2:65">
      <c r="B3" s="2" t="s">
        <v>2</v>
      </c>
      <c r="C3" s="26" t="s">
        <v>2000</v>
      </c>
      <c r="E3" s="16"/>
    </row>
    <row r="4" spans="2:65">
      <c r="B4" s="2" t="s">
        <v>3</v>
      </c>
      <c r="C4" s="81" t="s">
        <v>197</v>
      </c>
      <c r="E4" s="16"/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62465.08</v>
      </c>
      <c r="K11" s="7"/>
      <c r="L11" s="76">
        <v>13561.386970672867</v>
      </c>
      <c r="M11" s="7"/>
      <c r="N11" s="76">
        <v>100</v>
      </c>
      <c r="O11" s="76">
        <v>4.41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809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62465.08</v>
      </c>
      <c r="L21" s="79">
        <v>13561.386970672867</v>
      </c>
      <c r="N21" s="79">
        <v>100</v>
      </c>
      <c r="O21" s="79">
        <v>4.41</v>
      </c>
    </row>
    <row r="22" spans="2:15">
      <c r="B22" s="78" t="s">
        <v>1606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1607</v>
      </c>
      <c r="C24" s="16"/>
      <c r="D24" s="16"/>
      <c r="E24" s="16"/>
      <c r="J24" s="79">
        <v>39288.97</v>
      </c>
      <c r="L24" s="79">
        <v>7165.1633081177997</v>
      </c>
      <c r="N24" s="79">
        <v>52.84</v>
      </c>
      <c r="O24" s="79">
        <v>2.33</v>
      </c>
    </row>
    <row r="25" spans="2:15">
      <c r="B25" t="s">
        <v>1608</v>
      </c>
      <c r="C25" t="s">
        <v>1609</v>
      </c>
      <c r="D25" t="s">
        <v>126</v>
      </c>
      <c r="E25" t="s">
        <v>1610</v>
      </c>
      <c r="F25" t="s">
        <v>1185</v>
      </c>
      <c r="G25" t="s">
        <v>224</v>
      </c>
      <c r="H25" t="s">
        <v>1611</v>
      </c>
      <c r="I25" t="s">
        <v>109</v>
      </c>
      <c r="J25" s="77">
        <v>2097</v>
      </c>
      <c r="K25" s="77">
        <v>29439.86</v>
      </c>
      <c r="L25" s="77">
        <v>2252.7242504658002</v>
      </c>
      <c r="M25" s="77">
        <v>0.02</v>
      </c>
      <c r="N25" s="77">
        <v>16.61</v>
      </c>
      <c r="O25" s="77">
        <v>0.73</v>
      </c>
    </row>
    <row r="26" spans="2:15">
      <c r="B26" t="s">
        <v>1612</v>
      </c>
      <c r="C26" t="s">
        <v>1613</v>
      </c>
      <c r="D26" t="s">
        <v>126</v>
      </c>
      <c r="E26" t="s">
        <v>1614</v>
      </c>
      <c r="F26" t="s">
        <v>1185</v>
      </c>
      <c r="G26" t="s">
        <v>224</v>
      </c>
      <c r="H26" t="s">
        <v>1611</v>
      </c>
      <c r="I26" t="s">
        <v>109</v>
      </c>
      <c r="J26" s="77">
        <v>29075</v>
      </c>
      <c r="K26" s="77">
        <v>1604</v>
      </c>
      <c r="L26" s="77">
        <v>1701.758587</v>
      </c>
      <c r="M26" s="77">
        <v>0</v>
      </c>
      <c r="N26" s="77">
        <v>12.55</v>
      </c>
      <c r="O26" s="77">
        <v>0.55000000000000004</v>
      </c>
    </row>
    <row r="27" spans="2:15">
      <c r="B27" t="s">
        <v>1615</v>
      </c>
      <c r="C27" t="s">
        <v>1616</v>
      </c>
      <c r="D27" t="s">
        <v>126</v>
      </c>
      <c r="E27" t="s">
        <v>1617</v>
      </c>
      <c r="F27" t="s">
        <v>1185</v>
      </c>
      <c r="G27" t="s">
        <v>224</v>
      </c>
      <c r="H27" t="s">
        <v>1611</v>
      </c>
      <c r="I27" t="s">
        <v>109</v>
      </c>
      <c r="J27" s="77">
        <v>8116.97</v>
      </c>
      <c r="K27" s="77">
        <v>10840</v>
      </c>
      <c r="L27" s="77">
        <v>3210.6804706520002</v>
      </c>
      <c r="M27" s="77">
        <v>0.3</v>
      </c>
      <c r="N27" s="77">
        <v>23.68</v>
      </c>
      <c r="O27" s="77">
        <v>1.04</v>
      </c>
    </row>
    <row r="28" spans="2:15">
      <c r="B28" s="78" t="s">
        <v>93</v>
      </c>
      <c r="C28" s="16"/>
      <c r="D28" s="16"/>
      <c r="E28" s="16"/>
      <c r="J28" s="79">
        <v>23176.11</v>
      </c>
      <c r="L28" s="79">
        <v>6396.2236625550668</v>
      </c>
      <c r="N28" s="79">
        <v>47.16</v>
      </c>
      <c r="O28" s="79">
        <v>2.08</v>
      </c>
    </row>
    <row r="29" spans="2:15">
      <c r="B29" t="s">
        <v>1618</v>
      </c>
      <c r="C29" t="s">
        <v>1619</v>
      </c>
      <c r="D29" t="s">
        <v>126</v>
      </c>
      <c r="E29" t="s">
        <v>1620</v>
      </c>
      <c r="F29" t="s">
        <v>1185</v>
      </c>
      <c r="G29" t="s">
        <v>1621</v>
      </c>
      <c r="H29" t="s">
        <v>1622</v>
      </c>
      <c r="I29" t="s">
        <v>113</v>
      </c>
      <c r="J29" s="77">
        <v>5162</v>
      </c>
      <c r="K29" s="77">
        <v>1270.8</v>
      </c>
      <c r="L29" s="77">
        <v>277.2069695568</v>
      </c>
      <c r="M29" s="77">
        <v>0</v>
      </c>
      <c r="N29" s="77">
        <v>2.04</v>
      </c>
      <c r="O29" s="77">
        <v>0.09</v>
      </c>
    </row>
    <row r="30" spans="2:15">
      <c r="B30" t="s">
        <v>1623</v>
      </c>
      <c r="C30" t="s">
        <v>1624</v>
      </c>
      <c r="D30" t="s">
        <v>126</v>
      </c>
      <c r="E30" t="s">
        <v>1625</v>
      </c>
      <c r="F30" t="s">
        <v>1185</v>
      </c>
      <c r="G30" t="s">
        <v>224</v>
      </c>
      <c r="H30" t="s">
        <v>1611</v>
      </c>
      <c r="I30" t="s">
        <v>109</v>
      </c>
      <c r="J30" s="77">
        <v>1448</v>
      </c>
      <c r="K30" s="77">
        <v>2338.86</v>
      </c>
      <c r="L30" s="77">
        <v>123.5795620272</v>
      </c>
      <c r="M30" s="77">
        <v>0</v>
      </c>
      <c r="N30" s="77">
        <v>0.91</v>
      </c>
      <c r="O30" s="77">
        <v>0.04</v>
      </c>
    </row>
    <row r="31" spans="2:15">
      <c r="B31" t="s">
        <v>1626</v>
      </c>
      <c r="C31" t="s">
        <v>1627</v>
      </c>
      <c r="D31" t="s">
        <v>126</v>
      </c>
      <c r="E31" t="s">
        <v>1628</v>
      </c>
      <c r="F31" t="s">
        <v>1185</v>
      </c>
      <c r="G31" t="s">
        <v>224</v>
      </c>
      <c r="H31" t="s">
        <v>1611</v>
      </c>
      <c r="I31" t="s">
        <v>113</v>
      </c>
      <c r="J31" s="77">
        <v>68</v>
      </c>
      <c r="K31" s="77">
        <v>169989</v>
      </c>
      <c r="L31" s="77">
        <v>488.47087101599999</v>
      </c>
      <c r="M31" s="77">
        <v>0</v>
      </c>
      <c r="N31" s="77">
        <v>3.6</v>
      </c>
      <c r="O31" s="77">
        <v>0.16</v>
      </c>
    </row>
    <row r="32" spans="2:15">
      <c r="B32" t="s">
        <v>1629</v>
      </c>
      <c r="C32" t="s">
        <v>1630</v>
      </c>
      <c r="D32" t="s">
        <v>126</v>
      </c>
      <c r="E32" t="s">
        <v>1631</v>
      </c>
      <c r="F32" t="s">
        <v>1185</v>
      </c>
      <c r="G32" t="s">
        <v>224</v>
      </c>
      <c r="H32" t="s">
        <v>1611</v>
      </c>
      <c r="I32" t="s">
        <v>113</v>
      </c>
      <c r="J32" s="77">
        <v>668</v>
      </c>
      <c r="K32" s="77">
        <v>3800</v>
      </c>
      <c r="L32" s="77">
        <v>107.2677072</v>
      </c>
      <c r="M32" s="77">
        <v>0</v>
      </c>
      <c r="N32" s="77">
        <v>0.79</v>
      </c>
      <c r="O32" s="77">
        <v>0.03</v>
      </c>
    </row>
    <row r="33" spans="2:15">
      <c r="B33" t="s">
        <v>1632</v>
      </c>
      <c r="C33" t="s">
        <v>1633</v>
      </c>
      <c r="D33" t="s">
        <v>126</v>
      </c>
      <c r="E33" t="s">
        <v>1634</v>
      </c>
      <c r="F33" t="s">
        <v>1185</v>
      </c>
      <c r="G33" t="s">
        <v>224</v>
      </c>
      <c r="H33" t="s">
        <v>1611</v>
      </c>
      <c r="I33" t="s">
        <v>113</v>
      </c>
      <c r="J33" s="77">
        <v>1088</v>
      </c>
      <c r="K33" s="77">
        <v>2545</v>
      </c>
      <c r="L33" s="77">
        <v>117.01071168</v>
      </c>
      <c r="M33" s="77">
        <v>0</v>
      </c>
      <c r="N33" s="77">
        <v>0.86</v>
      </c>
      <c r="O33" s="77">
        <v>0.04</v>
      </c>
    </row>
    <row r="34" spans="2:15">
      <c r="B34" t="s">
        <v>1635</v>
      </c>
      <c r="C34" t="s">
        <v>1636</v>
      </c>
      <c r="D34" t="s">
        <v>126</v>
      </c>
      <c r="E34" t="s">
        <v>1637</v>
      </c>
      <c r="F34" t="s">
        <v>1185</v>
      </c>
      <c r="G34" t="s">
        <v>224</v>
      </c>
      <c r="H34" t="s">
        <v>1611</v>
      </c>
      <c r="I34" t="s">
        <v>113</v>
      </c>
      <c r="J34" s="77">
        <v>278</v>
      </c>
      <c r="K34" s="77">
        <v>124191</v>
      </c>
      <c r="L34" s="77">
        <v>1458.961591284</v>
      </c>
      <c r="M34" s="77">
        <v>0</v>
      </c>
      <c r="N34" s="77">
        <v>10.76</v>
      </c>
      <c r="O34" s="77">
        <v>0.47</v>
      </c>
    </row>
    <row r="35" spans="2:15">
      <c r="B35" t="s">
        <v>1638</v>
      </c>
      <c r="C35" t="s">
        <v>1639</v>
      </c>
      <c r="D35" t="s">
        <v>126</v>
      </c>
      <c r="E35" t="s">
        <v>1640</v>
      </c>
      <c r="F35" t="s">
        <v>1185</v>
      </c>
      <c r="G35" t="s">
        <v>224</v>
      </c>
      <c r="H35" t="s">
        <v>1611</v>
      </c>
      <c r="I35" t="s">
        <v>113</v>
      </c>
      <c r="J35" s="77">
        <v>93</v>
      </c>
      <c r="K35" s="77">
        <v>29943</v>
      </c>
      <c r="L35" s="77">
        <v>117.67581034200001</v>
      </c>
      <c r="M35" s="77">
        <v>0</v>
      </c>
      <c r="N35" s="77">
        <v>0.87</v>
      </c>
      <c r="O35" s="77">
        <v>0.04</v>
      </c>
    </row>
    <row r="36" spans="2:15">
      <c r="B36" t="s">
        <v>1641</v>
      </c>
      <c r="C36" t="s">
        <v>1642</v>
      </c>
      <c r="D36" t="s">
        <v>126</v>
      </c>
      <c r="E36" t="s">
        <v>1643</v>
      </c>
      <c r="F36" t="s">
        <v>1185</v>
      </c>
      <c r="G36" t="s">
        <v>224</v>
      </c>
      <c r="H36" t="s">
        <v>1611</v>
      </c>
      <c r="I36" t="s">
        <v>109</v>
      </c>
      <c r="J36" s="77">
        <v>1954</v>
      </c>
      <c r="K36" s="77">
        <v>2039</v>
      </c>
      <c r="L36" s="77">
        <v>145.38367693999999</v>
      </c>
      <c r="M36" s="77">
        <v>0</v>
      </c>
      <c r="N36" s="77">
        <v>1.07</v>
      </c>
      <c r="O36" s="77">
        <v>0.05</v>
      </c>
    </row>
    <row r="37" spans="2:15">
      <c r="B37" t="s">
        <v>1644</v>
      </c>
      <c r="C37" t="s">
        <v>1645</v>
      </c>
      <c r="D37" t="s">
        <v>126</v>
      </c>
      <c r="E37" t="s">
        <v>1646</v>
      </c>
      <c r="F37" t="s">
        <v>1584</v>
      </c>
      <c r="G37" t="s">
        <v>224</v>
      </c>
      <c r="H37" t="s">
        <v>1611</v>
      </c>
      <c r="I37" t="s">
        <v>109</v>
      </c>
      <c r="J37" s="77">
        <v>1013.22</v>
      </c>
      <c r="K37" s="77">
        <v>1624.8</v>
      </c>
      <c r="L37" s="77">
        <v>60.072751945439997</v>
      </c>
      <c r="M37" s="77">
        <v>0</v>
      </c>
      <c r="N37" s="77">
        <v>0.44</v>
      </c>
      <c r="O37" s="77">
        <v>0.02</v>
      </c>
    </row>
    <row r="38" spans="2:15">
      <c r="B38" t="s">
        <v>1647</v>
      </c>
      <c r="C38" t="s">
        <v>1648</v>
      </c>
      <c r="D38" t="s">
        <v>126</v>
      </c>
      <c r="E38" t="s">
        <v>1649</v>
      </c>
      <c r="F38" t="s">
        <v>1185</v>
      </c>
      <c r="G38" t="s">
        <v>224</v>
      </c>
      <c r="H38" t="s">
        <v>1611</v>
      </c>
      <c r="I38" t="s">
        <v>109</v>
      </c>
      <c r="J38" s="77">
        <v>28.89</v>
      </c>
      <c r="K38" s="77">
        <v>92850.67</v>
      </c>
      <c r="L38" s="77">
        <v>97.882814196387002</v>
      </c>
      <c r="M38" s="77">
        <v>0</v>
      </c>
      <c r="N38" s="77">
        <v>0.72</v>
      </c>
      <c r="O38" s="77">
        <v>0.03</v>
      </c>
    </row>
    <row r="39" spans="2:15">
      <c r="B39" t="s">
        <v>1650</v>
      </c>
      <c r="C39" t="s">
        <v>1651</v>
      </c>
      <c r="D39" t="s">
        <v>126</v>
      </c>
      <c r="E39" t="s">
        <v>1652</v>
      </c>
      <c r="F39" t="s">
        <v>1185</v>
      </c>
      <c r="G39" t="s">
        <v>224</v>
      </c>
      <c r="H39" t="s">
        <v>1611</v>
      </c>
      <c r="I39" t="s">
        <v>109</v>
      </c>
      <c r="J39" s="77">
        <v>3482</v>
      </c>
      <c r="K39" s="77">
        <v>1788</v>
      </c>
      <c r="L39" s="77">
        <v>227.18002584000001</v>
      </c>
      <c r="M39" s="77">
        <v>0</v>
      </c>
      <c r="N39" s="77">
        <v>1.68</v>
      </c>
      <c r="O39" s="77">
        <v>7.0000000000000007E-2</v>
      </c>
    </row>
    <row r="40" spans="2:15">
      <c r="B40" t="s">
        <v>1653</v>
      </c>
      <c r="C40" t="s">
        <v>1654</v>
      </c>
      <c r="D40" t="s">
        <v>126</v>
      </c>
      <c r="E40" t="s">
        <v>1655</v>
      </c>
      <c r="F40" t="s">
        <v>1185</v>
      </c>
      <c r="G40" t="s">
        <v>224</v>
      </c>
      <c r="H40" t="s">
        <v>1611</v>
      </c>
      <c r="I40" t="s">
        <v>109</v>
      </c>
      <c r="J40" s="77">
        <v>51</v>
      </c>
      <c r="K40" s="77">
        <v>46596.7</v>
      </c>
      <c r="L40" s="77">
        <v>86.715992732999993</v>
      </c>
      <c r="M40" s="77">
        <v>0</v>
      </c>
      <c r="N40" s="77">
        <v>0.64</v>
      </c>
      <c r="O40" s="77">
        <v>0.03</v>
      </c>
    </row>
    <row r="41" spans="2:15">
      <c r="B41" t="s">
        <v>1656</v>
      </c>
      <c r="C41" t="s">
        <v>1657</v>
      </c>
      <c r="D41" t="s">
        <v>126</v>
      </c>
      <c r="E41" t="s">
        <v>1658</v>
      </c>
      <c r="F41" t="s">
        <v>1185</v>
      </c>
      <c r="G41" t="s">
        <v>224</v>
      </c>
      <c r="H41" t="s">
        <v>1611</v>
      </c>
      <c r="I41" t="s">
        <v>109</v>
      </c>
      <c r="J41" s="77">
        <v>2622</v>
      </c>
      <c r="K41" s="77">
        <v>2391.5100000000002</v>
      </c>
      <c r="L41" s="77">
        <v>228.8119761378</v>
      </c>
      <c r="M41" s="77">
        <v>0</v>
      </c>
      <c r="N41" s="77">
        <v>1.69</v>
      </c>
      <c r="O41" s="77">
        <v>7.0000000000000007E-2</v>
      </c>
    </row>
    <row r="42" spans="2:15">
      <c r="B42" t="s">
        <v>1659</v>
      </c>
      <c r="C42" t="s">
        <v>1660</v>
      </c>
      <c r="D42" t="s">
        <v>126</v>
      </c>
      <c r="E42" t="s">
        <v>1661</v>
      </c>
      <c r="F42" t="s">
        <v>1185</v>
      </c>
      <c r="G42" t="s">
        <v>224</v>
      </c>
      <c r="H42" t="s">
        <v>1611</v>
      </c>
      <c r="I42" t="s">
        <v>202</v>
      </c>
      <c r="J42" s="77">
        <v>391</v>
      </c>
      <c r="K42" s="77">
        <v>1031000</v>
      </c>
      <c r="L42" s="77">
        <v>133.46126946999999</v>
      </c>
      <c r="M42" s="77">
        <v>0</v>
      </c>
      <c r="N42" s="77">
        <v>0.98</v>
      </c>
      <c r="O42" s="77">
        <v>0.04</v>
      </c>
    </row>
    <row r="43" spans="2:15">
      <c r="B43" t="s">
        <v>1662</v>
      </c>
      <c r="C43" t="s">
        <v>1663</v>
      </c>
      <c r="D43" t="s">
        <v>126</v>
      </c>
      <c r="E43" t="s">
        <v>1664</v>
      </c>
      <c r="F43" t="s">
        <v>1185</v>
      </c>
      <c r="G43" t="s">
        <v>224</v>
      </c>
      <c r="H43" t="s">
        <v>1611</v>
      </c>
      <c r="I43" t="s">
        <v>202</v>
      </c>
      <c r="J43" s="77">
        <v>1768</v>
      </c>
      <c r="K43" s="77">
        <v>1082089</v>
      </c>
      <c r="L43" s="77">
        <v>633.38105884664003</v>
      </c>
      <c r="M43" s="77">
        <v>0</v>
      </c>
      <c r="N43" s="77">
        <v>4.67</v>
      </c>
      <c r="O43" s="77">
        <v>0.21</v>
      </c>
    </row>
    <row r="44" spans="2:15">
      <c r="B44" t="s">
        <v>1665</v>
      </c>
      <c r="C44" t="s">
        <v>1666</v>
      </c>
      <c r="D44" t="s">
        <v>126</v>
      </c>
      <c r="E44" t="s">
        <v>1565</v>
      </c>
      <c r="F44" t="s">
        <v>1185</v>
      </c>
      <c r="G44" t="s">
        <v>224</v>
      </c>
      <c r="H44" t="s">
        <v>1611</v>
      </c>
      <c r="I44" t="s">
        <v>109</v>
      </c>
      <c r="J44" s="77">
        <v>3061</v>
      </c>
      <c r="K44" s="77">
        <v>18739.82</v>
      </c>
      <c r="L44" s="77">
        <v>2093.1608733398002</v>
      </c>
      <c r="M44" s="77">
        <v>0</v>
      </c>
      <c r="N44" s="77">
        <v>15.43</v>
      </c>
      <c r="O44" s="77">
        <v>0.68</v>
      </c>
    </row>
    <row r="45" spans="2:15">
      <c r="B45" s="78" t="s">
        <v>809</v>
      </c>
      <c r="C45" s="16"/>
      <c r="D45" s="16"/>
      <c r="E45" s="16"/>
      <c r="J45" s="79">
        <v>0</v>
      </c>
      <c r="L45" s="79">
        <v>0</v>
      </c>
      <c r="N45" s="79">
        <v>0</v>
      </c>
      <c r="O45" s="79">
        <v>0</v>
      </c>
    </row>
    <row r="46" spans="2:15">
      <c r="B46" t="s">
        <v>224</v>
      </c>
      <c r="C46" t="s">
        <v>224</v>
      </c>
      <c r="D46" s="16"/>
      <c r="E46" s="16"/>
      <c r="F46" t="s">
        <v>224</v>
      </c>
      <c r="G46" t="s">
        <v>224</v>
      </c>
      <c r="I46" t="s">
        <v>224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</row>
    <row r="47" spans="2:15">
      <c r="B47" t="s">
        <v>231</v>
      </c>
      <c r="C47" s="16"/>
      <c r="D47" s="16"/>
      <c r="E47" s="16"/>
    </row>
    <row r="48" spans="2:15">
      <c r="B48" t="s">
        <v>316</v>
      </c>
      <c r="C48" s="16"/>
      <c r="D48" s="16"/>
      <c r="E48" s="16"/>
    </row>
    <row r="49" spans="2:5">
      <c r="B49" t="s">
        <v>317</v>
      </c>
      <c r="C49" s="16"/>
      <c r="D49" s="16"/>
      <c r="E49" s="16"/>
    </row>
    <row r="50" spans="2:5">
      <c r="B50" t="s">
        <v>318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E1" s="16"/>
    </row>
    <row r="2" spans="2:60">
      <c r="B2" s="2" t="s">
        <v>1</v>
      </c>
      <c r="C2" s="12" t="s">
        <v>1999</v>
      </c>
      <c r="E2" s="16"/>
    </row>
    <row r="3" spans="2:60">
      <c r="B3" s="2" t="s">
        <v>2</v>
      </c>
      <c r="C3" s="26" t="s">
        <v>2000</v>
      </c>
      <c r="E3" s="16"/>
    </row>
    <row r="4" spans="2:60">
      <c r="B4" s="2" t="s">
        <v>3</v>
      </c>
      <c r="C4" s="81" t="s">
        <v>197</v>
      </c>
      <c r="E4" s="16"/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939</v>
      </c>
      <c r="H11" s="7"/>
      <c r="I11" s="76">
        <v>1.6338600000000001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939</v>
      </c>
      <c r="I12" s="79">
        <v>1.6338600000000001</v>
      </c>
      <c r="K12" s="79">
        <v>100</v>
      </c>
      <c r="L12" s="79">
        <v>0</v>
      </c>
    </row>
    <row r="13" spans="2:60">
      <c r="B13" s="78" t="s">
        <v>1667</v>
      </c>
      <c r="D13" s="16"/>
      <c r="E13" s="16"/>
      <c r="G13" s="79">
        <v>939</v>
      </c>
      <c r="I13" s="79">
        <v>1.6338600000000001</v>
      </c>
      <c r="K13" s="79">
        <v>100</v>
      </c>
      <c r="L13" s="79">
        <v>0</v>
      </c>
    </row>
    <row r="14" spans="2:60">
      <c r="B14" t="s">
        <v>1668</v>
      </c>
      <c r="C14" t="s">
        <v>1669</v>
      </c>
      <c r="D14" t="s">
        <v>103</v>
      </c>
      <c r="E14" t="s">
        <v>126</v>
      </c>
      <c r="F14" t="s">
        <v>105</v>
      </c>
      <c r="G14" s="77">
        <v>939</v>
      </c>
      <c r="H14" s="77">
        <v>174</v>
      </c>
      <c r="I14" s="77">
        <v>1.6338600000000001</v>
      </c>
      <c r="J14" s="77">
        <v>0.08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1670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316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8C10820-7292-4E11-A81C-0B97CD62E077}"/>
</file>

<file path=customXml/itemProps2.xml><?xml version="1.0" encoding="utf-8"?>
<ds:datastoreItem xmlns:ds="http://schemas.openxmlformats.org/officeDocument/2006/customXml" ds:itemID="{EAB62799-4281-4E1E-B684-9EEDECDF854E}"/>
</file>

<file path=customXml/itemProps3.xml><?xml version="1.0" encoding="utf-8"?>
<ds:datastoreItem xmlns:ds="http://schemas.openxmlformats.org/officeDocument/2006/customXml" ds:itemID="{912CDFA5-2A2F-4B5D-BC8E-A2C27AAA2D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