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21" i="27"/>
  <c r="C12" i="27"/>
  <c r="C11" i="27"/>
</calcChain>
</file>

<file path=xl/sharedStrings.xml><?xml version="1.0" encoding="utf-8"?>
<sst xmlns="http://schemas.openxmlformats.org/spreadsheetml/2006/main" count="5598" uniqueCount="1518">
  <si>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</si>
  <si>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</si>
  <si>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</si>
  <si>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</si>
  <si>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</si>
  <si>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</si>
  <si>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</si>
  <si>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</si>
  <si>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</si>
  <si>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</si>
  <si>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</si>
  <si>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</si>
  <si>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</si>
  <si>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</si>
  <si>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</si>
  <si>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</si>
  <si>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</si>
  <si>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</si>
  <si>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</si>
  <si>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</si>
  <si>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</si>
  <si>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</si>
  <si>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</si>
  <si>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</si>
  <si>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</si>
  <si>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</si>
  <si>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</si>
  <si>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</si>
  <si>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</si>
  <si>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</si>
  <si>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</si>
  <si>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</si>
  <si>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</si>
  <si>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</si>
  <si>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</si>
  <si>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</si>
  <si>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</si>
  <si>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</si>
  <si>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</si>
  <si>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</si>
  <si>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</si>
  <si>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</si>
  <si>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</si>
  <si>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</si>
  <si>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</si>
  <si>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</si>
  <si>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</si>
  <si>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</si>
  <si>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</si>
  <si>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</si>
  <si>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</si>
  <si>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</si>
  <si>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</si>
  <si>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</si>
  <si>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</si>
  <si>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</si>
  <si>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</si>
  <si>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</si>
  <si>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</si>
  <si>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</si>
  <si>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</si>
  <si>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</si>
  <si>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</si>
  <si>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</si>
  <si>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</si>
  <si>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</si>
  <si>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</si>
  <si>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</si>
  <si>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</si>
  <si>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</si>
  <si>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</si>
  <si>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</si>
  <si>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</si>
  <si>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</si>
  <si>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</si>
  <si>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</si>
  <si>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</si>
  <si>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</si>
  <si>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</si>
  <si>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</si>
  <si>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</si>
  <si>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</si>
  <si>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</si>
  <si>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</si>
  <si>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</si>
  <si>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</si>
  <si>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</si>
  <si>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</si>
  <si>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</si>
  <si>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</si>
  <si>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</si>
  <si>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</si>
  <si>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</si>
  <si>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</si>
  <si>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</si>
  <si>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</si>
  <si>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</si>
  <si>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</si>
  <si>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</si>
  <si>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</si>
  <si>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</si>
  <si>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</si>
  <si>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</si>
  <si>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</si>
  <si>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</si>
  <si>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</si>
  <si>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</si>
  <si>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</si>
  <si>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</si>
  <si>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</si>
  <si>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</si>
  <si>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</si>
  <si>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</si>
  <si>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</si>
  <si>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</si>
  <si>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</si>
  <si>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</si>
  <si>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</si>
  <si>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</si>
  <si>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</si>
  <si>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</si>
  <si>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</si>
  <si>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</si>
  <si>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</si>
  <si>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</si>
  <si>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</si>
  <si>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</si>
  <si>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</si>
  <si>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</si>
  <si>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</si>
  <si>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</si>
  <si>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</si>
  <si>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</si>
  <si>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</si>
  <si>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</si>
  <si>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</si>
  <si>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</si>
  <si>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</si>
  <si>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</si>
  <si>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</si>
  <si>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</si>
  <si>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</si>
  <si>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</si>
  <si>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</si>
  <si>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</si>
  <si>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</si>
  <si>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</si>
  <si>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</si>
  <si>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</si>
  <si>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</si>
  <si>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</si>
  <si>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</si>
  <si>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</si>
  <si>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</si>
  <si>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</si>
  <si>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</si>
  <si>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</si>
  <si>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</si>
  <si>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</si>
  <si>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</si>
  <si>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</si>
  <si>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</si>
  <si>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</si>
  <si>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</si>
  <si>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</si>
  <si>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</si>
  <si>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</si>
  <si>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</si>
  <si>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</si>
  <si>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</si>
  <si>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</si>
  <si>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</si>
  <si>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</si>
  <si>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</si>
  <si>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</si>
  <si>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</si>
  <si>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</si>
  <si>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</si>
  <si>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</si>
  <si>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</si>
  <si>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</si>
  <si>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</si>
  <si>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</si>
  <si>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</si>
  <si>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</si>
  <si>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</si>
  <si>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</si>
  <si>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</si>
  <si>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</si>
  <si>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</si>
  <si>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</si>
  <si>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</si>
  <si>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</si>
  <si>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</si>
  <si>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</si>
  <si>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</si>
  <si>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</si>
  <si>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9781</t>
  </si>
  <si>
    <t>קוד קופת הגמל</t>
  </si>
  <si>
    <t/>
  </si>
  <si>
    <t>בהתאם לשיטה שיושמה בדוח הכספי *</t>
  </si>
  <si>
    <t>יין יפני</t>
  </si>
  <si>
    <t>כתר דני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</si>
  <si>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</si>
  <si>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</si>
  <si>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</si>
  <si>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</si>
  <si>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</si>
  <si>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</si>
  <si>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</si>
  <si>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</si>
  <si>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</si>
  <si>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</si>
  <si>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</si>
  <si>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</si>
  <si>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200010- 10-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</si>
  <si>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</si>
  <si>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</si>
  <si>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</si>
  <si>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</si>
  <si>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</si>
  <si>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</si>
  <si>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</si>
  <si>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</si>
  <si>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</si>
  <si>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</si>
  <si>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</si>
  <si>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</si>
  <si>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</si>
  <si>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</si>
  <si>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</si>
  <si>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</si>
  <si>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גליל 5904- גליל</t>
  </si>
  <si>
    <t>9590431</t>
  </si>
  <si>
    <t>15/03/17</t>
  </si>
  <si>
    <t>ממשל צמודה 0527- גליל</t>
  </si>
  <si>
    <t>1140847</t>
  </si>
  <si>
    <t>21/06/18</t>
  </si>
  <si>
    <t>ממשל צמודה 0923- גליל</t>
  </si>
  <si>
    <t>1128081</t>
  </si>
  <si>
    <t>04/01/16</t>
  </si>
  <si>
    <t>ממשל צמודה 1019- גליל</t>
  </si>
  <si>
    <t>1114750</t>
  </si>
  <si>
    <t>05/10/16</t>
  </si>
  <si>
    <t>ממשל צמודה 1025- גליל</t>
  </si>
  <si>
    <t>1135912</t>
  </si>
  <si>
    <t>14/03/16</t>
  </si>
  <si>
    <t>ממשלתי צמוד 1020- גליל</t>
  </si>
  <si>
    <t>1137181</t>
  </si>
  <si>
    <t>15/12/16</t>
  </si>
  <si>
    <t>ממשלתי צמוד 841- גליל</t>
  </si>
  <si>
    <t>1120583</t>
  </si>
  <si>
    <t>ממשלתי צמודה 0536- גליל</t>
  </si>
  <si>
    <t>1097708</t>
  </si>
  <si>
    <t>14/07/16</t>
  </si>
  <si>
    <t>ממשלתי צמודה 922- גליל</t>
  </si>
  <si>
    <t>1124056</t>
  </si>
  <si>
    <t>14/01/16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</si>
  <si>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</si>
  <si>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</si>
  <si>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</si>
  <si>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</si>
  <si>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</si>
  <si>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</si>
  <si>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</si>
  <si>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</si>
  <si>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08/03/16</t>
  </si>
  <si>
    <t>ממשל שקלית 0219- שחר</t>
  </si>
  <si>
    <t>1110907</t>
  </si>
  <si>
    <t>24/04/16</t>
  </si>
  <si>
    <t>ממשל שקלית 0327- שחר</t>
  </si>
  <si>
    <t>1139344</t>
  </si>
  <si>
    <t>09/11/16</t>
  </si>
  <si>
    <t>ממשל שקלית 0347- שחר</t>
  </si>
  <si>
    <t>1140193</t>
  </si>
  <si>
    <t>26/06/18</t>
  </si>
  <si>
    <t>ממשל שקלית 0825- שחר</t>
  </si>
  <si>
    <t>1135557</t>
  </si>
  <si>
    <t>10/07/16</t>
  </si>
  <si>
    <t>ממשל שקלית 1018- שחר</t>
  </si>
  <si>
    <t>1136548</t>
  </si>
  <si>
    <t>23/01/17</t>
  </si>
  <si>
    <t>ממשל שקלית 120- שחר</t>
  </si>
  <si>
    <t>1115773</t>
  </si>
  <si>
    <t>10/05/16</t>
  </si>
  <si>
    <t>ממשל שקלית 323- שחר</t>
  </si>
  <si>
    <t>1126747</t>
  </si>
  <si>
    <t>03/01/16</t>
  </si>
  <si>
    <t>ממשל שקלית 421- שחר</t>
  </si>
  <si>
    <t>1138130</t>
  </si>
  <si>
    <t>31/10/16</t>
  </si>
  <si>
    <t>ממשל שקלית 519- שחר</t>
  </si>
  <si>
    <t>1131770</t>
  </si>
  <si>
    <t>ממשלתי שקלי  1026- שחר</t>
  </si>
  <si>
    <t>1099456</t>
  </si>
  <si>
    <t>21/07/16</t>
  </si>
  <si>
    <t>ממשלתי שקלי 324- שחר</t>
  </si>
  <si>
    <t>1130848</t>
  </si>
  <si>
    <t>24/01/16</t>
  </si>
  <si>
    <t>ממשלתי שקלית 0142- שחר</t>
  </si>
  <si>
    <t>1125400</t>
  </si>
  <si>
    <t>28/08/16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</si>
  <si>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</si>
  <si>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</si>
  <si>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</si>
  <si>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</si>
  <si>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</si>
  <si>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</si>
  <si>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</si>
  <si>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</si>
  <si>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</si>
  <si>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</si>
  <si>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</si>
  <si>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</si>
  <si>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</si>
  <si>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</si>
  <si>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</si>
  <si>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</si>
  <si>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</si>
  <si>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</si>
  <si>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</si>
  <si>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</si>
  <si>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09/06/16</t>
  </si>
  <si>
    <t>מזרחי הנפ 44 2022 0.99%- מזרחי טפחות חברה להנפקות בע"מ</t>
  </si>
  <si>
    <t>2310209</t>
  </si>
  <si>
    <t>520032046</t>
  </si>
  <si>
    <t>26/09/16</t>
  </si>
  <si>
    <t>מזרחי טפ הנפק אגח 39- מזרחי טפחות חברה להנפקות בע"מ</t>
  </si>
  <si>
    <t>2310159</t>
  </si>
  <si>
    <t>18/07/16</t>
  </si>
  <si>
    <t>מזרחי טפחות הנפ 9/24- מזרחי טפחות חברה להנפקות בע"מ</t>
  </si>
  <si>
    <t>2310217</t>
  </si>
  <si>
    <t>16/10/17</t>
  </si>
  <si>
    <t>מזרחי טפחות הנפ ס 43- מזרחי טפחות חברה להנפקות בע"מ</t>
  </si>
  <si>
    <t>2310191</t>
  </si>
  <si>
    <t>05/06/16</t>
  </si>
  <si>
    <t>מזרחי טפחות הנפקות 35- מזרחי טפחות חברה להנפקות בע"מ</t>
  </si>
  <si>
    <t>2310118</t>
  </si>
  <si>
    <t>20/06/16</t>
  </si>
  <si>
    <t>מזרחי טפחות הנפקות אגח 42- מזרחי טפחות חברה להנפקות בע"מ</t>
  </si>
  <si>
    <t>2310183</t>
  </si>
  <si>
    <t>09/05/17</t>
  </si>
  <si>
    <t>פועלים הנפ 35- הפועלים הנפקות בע"מ</t>
  </si>
  <si>
    <t>1940618</t>
  </si>
  <si>
    <t>520032640</t>
  </si>
  <si>
    <t>פועלים הנפ אגח 32- הפועלים הנפקות בע"מ</t>
  </si>
  <si>
    <t>1940535</t>
  </si>
  <si>
    <t>29/05/16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</si>
  <si>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</si>
  <si>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</si>
  <si>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</si>
  <si>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</si>
  <si>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</si>
  <si>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</si>
  <si>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</si>
  <si>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20/04/17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</si>
  <si>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</si>
  <si>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</si>
  <si>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</si>
  <si>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</si>
  <si>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</si>
  <si>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</si>
  <si>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25/04/17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</si>
  <si>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</si>
  <si>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</si>
  <si>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</si>
  <si>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</si>
  <si>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</si>
  <si>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13/11/16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</si>
  <si>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</si>
  <si>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</si>
  <si>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</si>
  <si>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</si>
  <si>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</si>
  <si>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</si>
  <si>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</si>
  <si>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</si>
  <si>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</si>
  <si>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</si>
  <si>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</si>
  <si>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</si>
  <si>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</si>
  <si>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</si>
  <si>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</si>
  <si>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</si>
  <si>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</si>
  <si>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</si>
  <si>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05/09/16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</si>
  <si>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</si>
  <si>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</si>
  <si>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</si>
  <si>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</si>
  <si>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</si>
  <si>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</si>
  <si>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</si>
  <si>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</si>
  <si>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</si>
  <si>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</si>
  <si>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*מליסרון אגח יד- מליסרון בע"מ</t>
  </si>
  <si>
    <t>3230232</t>
  </si>
  <si>
    <t>520037789</t>
  </si>
  <si>
    <t>14/06/16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</si>
  <si>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</si>
  <si>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</si>
  <si>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</si>
  <si>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</si>
  <si>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</si>
  <si>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22/03/18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</si>
  <si>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</si>
  <si>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</si>
  <si>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</si>
  <si>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</si>
  <si>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</si>
  <si>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</si>
  <si>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18/09/16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</si>
  <si>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</si>
  <si>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</si>
  <si>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</si>
  <si>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</si>
  <si>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</si>
  <si>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</si>
  <si>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</si>
  <si>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</si>
  <si>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</si>
  <si>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</si>
  <si>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</si>
  <si>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03/08/16</t>
  </si>
  <si>
    <t>בינלאומי הנפקות כ נדחה- הבינלאומי הראשון הנפקות בע"מ</t>
  </si>
  <si>
    <t>1121953</t>
  </si>
  <si>
    <t>22/08/16</t>
  </si>
  <si>
    <t>בלל שה נדחים 200- בנק לאומי לישראל בע"מ</t>
  </si>
  <si>
    <t>6040141</t>
  </si>
  <si>
    <t>16/08/17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</si>
  <si>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</si>
  <si>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</si>
  <si>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</si>
  <si>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</si>
  <si>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</si>
  <si>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</si>
  <si>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</si>
  <si>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</si>
  <si>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05/12/16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</si>
  <si>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</si>
  <si>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</si>
  <si>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</si>
  <si>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</si>
  <si>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</si>
  <si>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</si>
  <si>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</si>
  <si>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</si>
  <si>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</si>
  <si>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</si>
  <si>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</si>
  <si>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</si>
  <si>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28/01/18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</si>
  <si>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</si>
  <si>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</si>
  <si>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</si>
  <si>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</si>
  <si>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29/05/17</t>
  </si>
  <si>
    <t>*גב ים סד' ו'- חברת גב-ים לקרקעות בע"מ</t>
  </si>
  <si>
    <t>7590128</t>
  </si>
  <si>
    <t>520001736</t>
  </si>
  <si>
    <t>Aa3.IL</t>
  </si>
  <si>
    <t>22/06/16</t>
  </si>
  <si>
    <t>*מליסרון אג"ח יג- מליסרון בע"מ</t>
  </si>
  <si>
    <t>3230224</t>
  </si>
  <si>
    <t>AA-.IL</t>
  </si>
  <si>
    <t>25/08/16</t>
  </si>
  <si>
    <t>*מליסרון אגח ו- מליסרון בע"מ</t>
  </si>
  <si>
    <t>3230125</t>
  </si>
  <si>
    <t>*מליסרון אגח יא- מליסרון בע"מ</t>
  </si>
  <si>
    <t>3230208</t>
  </si>
  <si>
    <t>15/11/16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</si>
  <si>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</si>
  <si>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</si>
  <si>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</si>
  <si>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</si>
  <si>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</si>
  <si>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</si>
  <si>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</si>
  <si>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</si>
  <si>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</si>
  <si>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</si>
  <si>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</si>
  <si>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</si>
  <si>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</si>
  <si>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</si>
  <si>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</si>
  <si>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ביג  ח- ביג מרכזי קניות (2004) בע"מ</t>
  </si>
  <si>
    <t>1138924</t>
  </si>
  <si>
    <t>513623314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</si>
  <si>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</si>
  <si>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</si>
  <si>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</si>
  <si>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</si>
  <si>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</si>
  <si>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</si>
  <si>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20/09/16</t>
  </si>
  <si>
    <t>ביג אגח ז- ביג מרכזי קניות (2004) בע"מ</t>
  </si>
  <si>
    <t>1136084</t>
  </si>
  <si>
    <t>גזית גלוב אגח ד- גזית-גלוב בע"מ</t>
  </si>
  <si>
    <t>1260397</t>
  </si>
  <si>
    <t>520033234</t>
  </si>
  <si>
    <t>12/02/18</t>
  </si>
  <si>
    <t>גזית גלוב אגח ט(פדיון לקבל)- גזית-גלוב בע"מ</t>
  </si>
  <si>
    <t>1260462</t>
  </si>
  <si>
    <t>גזית גלוב אגח ט(ריבית לקבל)- גזית-גלוב בע"מ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</si>
  <si>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</si>
  <si>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</si>
  <si>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</si>
  <si>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</si>
  <si>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</si>
  <si>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</si>
  <si>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</si>
  <si>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</si>
  <si>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</si>
  <si>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</si>
  <si>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</si>
  <si>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</si>
  <si>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</si>
  <si>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</si>
  <si>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</si>
  <si>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</si>
  <si>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</si>
  <si>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</si>
  <si>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</si>
  <si>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</si>
  <si>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</si>
  <si>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31/05/16</t>
  </si>
  <si>
    <t>מבני תעשיה יח- מבני תעשיה בע"מ</t>
  </si>
  <si>
    <t>2260479</t>
  </si>
  <si>
    <t>520024126</t>
  </si>
  <si>
    <t>13/07/16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</si>
  <si>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</si>
  <si>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</si>
  <si>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</si>
  <si>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</si>
  <si>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</si>
  <si>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</si>
  <si>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</si>
  <si>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מבטחים אגח א- מנורה מבטחים החזקות בע"מ</t>
  </si>
  <si>
    <t>5660048</t>
  </si>
  <si>
    <t>520007469</t>
  </si>
  <si>
    <t>21/06/16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</si>
  <si>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</si>
  <si>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</si>
  <si>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</si>
  <si>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</si>
  <si>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</si>
  <si>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</si>
  <si>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</si>
  <si>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</si>
  <si>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</si>
  <si>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</si>
  <si>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</si>
  <si>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</si>
  <si>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</si>
  <si>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</si>
  <si>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</si>
  <si>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</si>
  <si>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</si>
  <si>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בינלאומי הנפק התח כב- הבינלאומי הראשון הנפקות בע"מ</t>
  </si>
  <si>
    <t>1138585</t>
  </si>
  <si>
    <t>A+.IL</t>
  </si>
  <si>
    <t>29/12/16</t>
  </si>
  <si>
    <t>ירושלים הנ סדרה ט- ירושלים מימון והנפקות (2005) בע"מ</t>
  </si>
  <si>
    <t>1127422</t>
  </si>
  <si>
    <t>513682146</t>
  </si>
  <si>
    <t>ישרס אגח טו- ישרס חברה להשקעות בע"מ</t>
  </si>
  <si>
    <t>6130207</t>
  </si>
  <si>
    <t>520017807</t>
  </si>
  <si>
    <t>A1.IL</t>
  </si>
  <si>
    <t>04/09/16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</si>
  <si>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</si>
  <si>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</si>
  <si>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</si>
  <si>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</si>
  <si>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</si>
  <si>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</si>
  <si>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</si>
  <si>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</si>
  <si>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</si>
  <si>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</si>
  <si>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</si>
  <si>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</si>
  <si>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12/06/18</t>
  </si>
  <si>
    <t>סלקום אגח ח- סלקום ישראל בע"מ</t>
  </si>
  <si>
    <t>1132828</t>
  </si>
  <si>
    <t>511930125</t>
  </si>
  <si>
    <t>07/02/18</t>
  </si>
  <si>
    <t>רבוע נדלן אגח ז- רבוע כחול נדל"ן בע"מ</t>
  </si>
  <si>
    <t>1140615</t>
  </si>
  <si>
    <t>513765859</t>
  </si>
  <si>
    <t>09/04/17</t>
  </si>
  <si>
    <t>שה נדחה דיסקונט מנפיקים   א'- דיסקונט מנפיקים בע"מ</t>
  </si>
  <si>
    <t>7480098</t>
  </si>
  <si>
    <t>520029935</t>
  </si>
  <si>
    <t>29/11/17</t>
  </si>
  <si>
    <t>אשטרום נכ אגח 8- אשטרום נכסים בע"מ</t>
  </si>
  <si>
    <t>2510162</t>
  </si>
  <si>
    <t>520036617</t>
  </si>
  <si>
    <t>A.IL</t>
  </si>
  <si>
    <t>28/12/16</t>
  </si>
  <si>
    <t>גירון אגח ז- גירון פיתוח ובניה בע"מ</t>
  </si>
  <si>
    <t>1142629</t>
  </si>
  <si>
    <t>520044520</t>
  </si>
  <si>
    <t>A2.IL</t>
  </si>
  <si>
    <t>דיסקונט שה 1 סחיר- בנק דיסקונט לישראל בע"מ</t>
  </si>
  <si>
    <t>6910095</t>
  </si>
  <si>
    <t>24/08/16</t>
  </si>
  <si>
    <t>כלכלית ים אגח טו- כלכלית ירושלים בע"מ</t>
  </si>
  <si>
    <t>1980416</t>
  </si>
  <si>
    <t>520017070</t>
  </si>
  <si>
    <t>12/07/17</t>
  </si>
  <si>
    <t>אדגר אגח ז- אדגר השקעות ופיתוח בע"מ</t>
  </si>
  <si>
    <t>1820158</t>
  </si>
  <si>
    <t>520035171</t>
  </si>
  <si>
    <t>A3.IL</t>
  </si>
  <si>
    <t>06/02/17</t>
  </si>
  <si>
    <t>דה לסר אגח ד- דה לסר גרופ לימיטד</t>
  </si>
  <si>
    <t>1132059</t>
  </si>
  <si>
    <t>1513</t>
  </si>
  <si>
    <t>A-.IL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</si>
  <si>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</si>
  <si>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</si>
  <si>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</si>
  <si>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</si>
  <si>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</si>
  <si>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</si>
  <si>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</si>
  <si>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מזרחי אגח 41- מזרחי טפחות חברה להנפקות בע"מ</t>
  </si>
  <si>
    <t>2310175</t>
  </si>
  <si>
    <t>30/04/17</t>
  </si>
  <si>
    <t>מזרחי הנפקות 40- מזרחי טפחות חברה להנפקות בע"מ</t>
  </si>
  <si>
    <t>2310167</t>
  </si>
  <si>
    <t>02/05/18</t>
  </si>
  <si>
    <t>עמידר     אגח א- עמידר</t>
  </si>
  <si>
    <t>1143585</t>
  </si>
  <si>
    <t>520017393</t>
  </si>
  <si>
    <t>26/03/18</t>
  </si>
  <si>
    <t>פועלים הנפקות אגח  30- הפועלים הנפקות בע"מ</t>
  </si>
  <si>
    <t>1940493</t>
  </si>
  <si>
    <t>03/11/16</t>
  </si>
  <si>
    <t>פועלים הנפקות אגח 29- הפועלים הנפקות בע"מ</t>
  </si>
  <si>
    <t>1940485</t>
  </si>
  <si>
    <t>25/07/16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</si>
  <si>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</si>
  <si>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</si>
  <si>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</si>
  <si>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</si>
  <si>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07/12/16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</si>
  <si>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</si>
  <si>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</si>
  <si>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</si>
  <si>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</si>
  <si>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</si>
  <si>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</si>
  <si>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</si>
  <si>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</si>
  <si>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</si>
  <si>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</si>
  <si>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</si>
  <si>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</si>
  <si>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</si>
  <si>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</si>
  <si>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</si>
  <si>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05/06/17</t>
  </si>
  <si>
    <t>בלל שה נד 201- בנק לאומי לישראל בע"מ</t>
  </si>
  <si>
    <t>6040158</t>
  </si>
  <si>
    <t>17/08/17</t>
  </si>
  <si>
    <t>דה זראסאי אגח ד- דה זראסאי גרופ לטד</t>
  </si>
  <si>
    <t>1147560</t>
  </si>
  <si>
    <t>1604</t>
  </si>
  <si>
    <t>05/06/18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</si>
  <si>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</si>
  <si>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</si>
  <si>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</si>
  <si>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</si>
  <si>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</si>
  <si>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</si>
  <si>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</si>
  <si>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שה נד 301- בנק לאומי לישראל בע"מ</t>
  </si>
  <si>
    <t>6040265</t>
  </si>
  <si>
    <t>14/02/17</t>
  </si>
  <si>
    <t>סילברסטין אגח א- סילברסטין נכסים לימיטד</t>
  </si>
  <si>
    <t>1145598</t>
  </si>
  <si>
    <t>1970336</t>
  </si>
  <si>
    <t>09/05/18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</si>
  <si>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</si>
  <si>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</si>
  <si>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</si>
  <si>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</si>
  <si>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</si>
  <si>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</si>
  <si>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</si>
  <si>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</si>
  <si>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</si>
  <si>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</si>
  <si>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</si>
  <si>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</si>
  <si>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דה זראסאי אג ג- דה זראסאי גרופ לטד</t>
  </si>
  <si>
    <t>1137975</t>
  </si>
  <si>
    <t>25/05/16</t>
  </si>
  <si>
    <t>הראל הנפקות יב ש- הראל ביטוח מימון והנפקות בע"מ</t>
  </si>
  <si>
    <t>1138163</t>
  </si>
  <si>
    <t>01/11/16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</si>
  <si>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</si>
  <si>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</si>
  <si>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</si>
  <si>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</si>
  <si>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</si>
  <si>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</si>
  <si>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</si>
  <si>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</si>
  <si>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</si>
  <si>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</si>
  <si>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</si>
  <si>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</si>
  <si>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דיסקונט התחי נד- בנק דיסקונט לישראל בע"מ</t>
  </si>
  <si>
    <t>6910160</t>
  </si>
  <si>
    <t>10/01/17</t>
  </si>
  <si>
    <t>ישרס אגח יד- ישרס חברה להשקעות בע"מ</t>
  </si>
  <si>
    <t>6130199</t>
  </si>
  <si>
    <t>לייטסטון אגח א- לייטסטון אנטרפרייזס לימיטד</t>
  </si>
  <si>
    <t>1133891</t>
  </si>
  <si>
    <t>1630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</si>
  <si>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</si>
  <si>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</si>
  <si>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</si>
  <si>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</si>
  <si>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</si>
  <si>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</si>
  <si>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</si>
  <si>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</si>
  <si>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</si>
  <si>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</si>
  <si>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</si>
  <si>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513937714</t>
  </si>
  <si>
    <t>20/02/18</t>
  </si>
  <si>
    <t>סלקום אגח ט- סלקום ישראל בע"מ</t>
  </si>
  <si>
    <t>1132836</t>
  </si>
  <si>
    <t>31/05/18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</si>
  <si>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</si>
  <si>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</si>
  <si>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</si>
  <si>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</si>
  <si>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</si>
  <si>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</si>
  <si>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ו- חברת פרטנר תקשורת בע"מ</t>
  </si>
  <si>
    <t>1141415</t>
  </si>
  <si>
    <t>520044314</t>
  </si>
  <si>
    <t>15/05/18</t>
  </si>
  <si>
    <t>קרסו אגח ב- קרסו מוטורס בע"מ</t>
  </si>
  <si>
    <t>1139591</t>
  </si>
  <si>
    <t>11/12/16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</si>
  <si>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</si>
  <si>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</si>
  <si>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</si>
  <si>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</si>
  <si>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</si>
  <si>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</si>
  <si>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יוניברסל אגח ב- יוניברסל מוטורס  ישראל בע"מ</t>
  </si>
  <si>
    <t>1141647</t>
  </si>
  <si>
    <t>511809071</t>
  </si>
  <si>
    <t>21/08/17</t>
  </si>
  <si>
    <t>או פי סי  אגח א- או.פי.סי. אנרגיה בע"מ</t>
  </si>
  <si>
    <t>1141589</t>
  </si>
  <si>
    <t>514401702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</si>
  <si>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</si>
  <si>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</si>
  <si>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</si>
  <si>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</si>
  <si>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</si>
  <si>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</si>
  <si>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</si>
  <si>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</si>
  <si>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28/07/16</t>
  </si>
  <si>
    <t>דלשה קפיטל אגחב- דלשה קפיטל</t>
  </si>
  <si>
    <t>1137314</t>
  </si>
  <si>
    <t>12950</t>
  </si>
  <si>
    <t>17/05/18</t>
  </si>
  <si>
    <t>אלדן תחבורה  א- אלדן תחבורה בע"מ</t>
  </si>
  <si>
    <t>1134840</t>
  </si>
  <si>
    <t>24/05/16</t>
  </si>
  <si>
    <t>אלדן תחבורה  ב- אלדן תחבורה בע"מ</t>
  </si>
  <si>
    <t>1138254</t>
  </si>
  <si>
    <t>אלדן תחבורה אגח ג- אלדן תחבורה בע"מ</t>
  </si>
  <si>
    <t>1140813</t>
  </si>
  <si>
    <t>BBB+.IL</t>
  </si>
  <si>
    <t>*ישראמקו נגב 2 א- ישראמקו נגב 2 שותפות מוגבלת</t>
  </si>
  <si>
    <t>2320174</t>
  </si>
  <si>
    <t>232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</si>
  <si>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</si>
  <si>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</si>
  <si>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</si>
  <si>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</si>
  <si>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</si>
  <si>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</si>
  <si>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</si>
  <si>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</si>
  <si>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</si>
  <si>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</si>
  <si>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</si>
  <si>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</si>
  <si>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</si>
  <si>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</si>
  <si>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</si>
  <si>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</si>
  <si>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</si>
  <si>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</si>
  <si>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</si>
  <si>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</si>
  <si>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</si>
  <si>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</si>
  <si>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</si>
  <si>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</si>
  <si>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</si>
  <si>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</si>
  <si>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</si>
  <si>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</si>
  <si>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</si>
  <si>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</si>
  <si>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</si>
  <si>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</si>
  <si>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</si>
  <si>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</si>
  <si>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</si>
  <si>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</si>
  <si>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</si>
  <si>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</si>
  <si>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</si>
  <si>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</si>
  <si>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</si>
  <si>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</si>
  <si>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</si>
  <si>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</si>
  <si>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</si>
  <si>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</si>
  <si>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</si>
  <si>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</si>
  <si>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</si>
  <si>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</si>
  <si>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</si>
  <si>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</si>
  <si>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</si>
  <si>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</si>
  <si>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</si>
  <si>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</si>
  <si>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</si>
  <si>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</si>
  <si>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</si>
  <si>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</si>
  <si>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</si>
  <si>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</si>
  <si>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</si>
  <si>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</si>
  <si>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</si>
  <si>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</si>
  <si>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</si>
  <si>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</si>
  <si>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</si>
  <si>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</si>
  <si>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</si>
  <si>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</si>
  <si>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</si>
  <si>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</si>
  <si>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</si>
  <si>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</si>
  <si>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</si>
  <si>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</si>
  <si>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</si>
  <si>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</si>
  <si>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</si>
  <si>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</si>
  <si>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</si>
  <si>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</si>
  <si>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</si>
  <si>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</si>
  <si>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</si>
  <si>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</si>
  <si>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</si>
  <si>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520025602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</si>
  <si>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</si>
  <si>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</si>
  <si>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</si>
  <si>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</si>
  <si>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</si>
  <si>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</si>
  <si>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</si>
  <si>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</si>
  <si>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</si>
  <si>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</si>
  <si>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</si>
  <si>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</si>
  <si>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</si>
  <si>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</si>
  <si>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</si>
  <si>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</si>
  <si>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</si>
  <si>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</si>
  <si>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</si>
  <si>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</si>
  <si>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</si>
  <si>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</si>
  <si>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</si>
  <si>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</si>
  <si>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</si>
  <si>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</si>
  <si>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</si>
  <si>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</si>
  <si>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</si>
  <si>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</si>
  <si>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</si>
  <si>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</si>
  <si>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</si>
  <si>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</si>
  <si>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</si>
  <si>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</si>
  <si>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</si>
  <si>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</si>
  <si>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</si>
  <si>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</si>
  <si>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</si>
  <si>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</si>
  <si>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</si>
  <si>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</si>
  <si>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</si>
  <si>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</si>
  <si>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</si>
  <si>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</si>
  <si>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</si>
  <si>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</si>
  <si>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</si>
  <si>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</si>
  <si>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</si>
  <si>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</si>
  <si>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</si>
  <si>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</si>
  <si>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</si>
  <si>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</si>
  <si>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</si>
  <si>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</si>
  <si>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</si>
  <si>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</si>
  <si>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</si>
  <si>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</si>
  <si>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</si>
  <si>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</si>
  <si>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</si>
  <si>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</si>
  <si>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</si>
  <si>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</si>
  <si>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</si>
  <si>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</si>
  <si>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</si>
  <si>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</si>
  <si>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</si>
  <si>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</si>
  <si>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</si>
  <si>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</si>
  <si>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</si>
  <si>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</si>
  <si>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</si>
  <si>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</si>
  <si>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</si>
  <si>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</si>
  <si>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</si>
  <si>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</si>
  <si>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</si>
  <si>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</si>
  <si>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</si>
  <si>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</si>
  <si>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</si>
  <si>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</si>
  <si>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</si>
  <si>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</si>
  <si>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</si>
  <si>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</si>
  <si>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</si>
  <si>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</si>
  <si>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</si>
  <si>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</si>
  <si>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</si>
  <si>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</si>
  <si>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</si>
  <si>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</si>
  <si>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</si>
  <si>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</si>
  <si>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</si>
  <si>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</si>
  <si>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</si>
  <si>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</si>
  <si>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*קסטרו- קסטרו מודל בע"מ</t>
  </si>
  <si>
    <t>280016</t>
  </si>
  <si>
    <t>520037649</t>
  </si>
  <si>
    <t>אינטק פארמ- אינטק פארמה בע"מ</t>
  </si>
  <si>
    <t>1117795</t>
  </si>
  <si>
    <t>513022780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</si>
  <si>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</si>
  <si>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</si>
  <si>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</si>
  <si>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</si>
  <si>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</si>
  <si>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</si>
  <si>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</si>
  <si>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</si>
  <si>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</si>
  <si>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</si>
  <si>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</si>
  <si>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</si>
  <si>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</si>
  <si>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</si>
  <si>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</si>
  <si>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</si>
  <si>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</si>
  <si>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</si>
  <si>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</si>
  <si>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</si>
  <si>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</si>
  <si>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</si>
  <si>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</si>
  <si>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</si>
  <si>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</si>
  <si>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</si>
  <si>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</si>
  <si>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</si>
  <si>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</si>
  <si>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</si>
  <si>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</si>
  <si>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</si>
  <si>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</si>
  <si>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סה"כ call 001 אופציות</t>
  </si>
  <si>
    <t>SodaSream- סודהסטרים אינטרנשיונל בע"מ</t>
  </si>
  <si>
    <t>IL0011213001</t>
  </si>
  <si>
    <t>NASDAQ</t>
  </si>
  <si>
    <t>בלומברג</t>
  </si>
  <si>
    <t>Consumer Durables &amp; Apparel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</si>
  <si>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</si>
  <si>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</si>
  <si>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</si>
  <si>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</si>
  <si>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</si>
  <si>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</si>
  <si>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</si>
  <si>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</si>
  <si>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</si>
  <si>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Teva Pharm- טבע תעשיות פרמצבטיות בע"מ</t>
  </si>
  <si>
    <t>US8816242098</t>
  </si>
  <si>
    <t>NYSE</t>
  </si>
  <si>
    <t>Mellanox Technologies- מלאנוקס טכנולוגיות בע"מ</t>
  </si>
  <si>
    <t>IL0011017329</t>
  </si>
  <si>
    <t>512763285</t>
  </si>
  <si>
    <t>Semiconductors &amp; Semiconductor Equipment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</si>
  <si>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</si>
  <si>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</si>
  <si>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</si>
  <si>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</si>
  <si>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</si>
  <si>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</si>
  <si>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</si>
  <si>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</si>
  <si>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</si>
  <si>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</si>
  <si>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</si>
  <si>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</si>
  <si>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Sapines int crop inv- סאפיינס אינטרנשיונל קורפוריישן N.V</t>
  </si>
  <si>
    <t>ANN7716A1513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</si>
  <si>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</si>
  <si>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</si>
  <si>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</si>
  <si>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</si>
  <si>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</si>
  <si>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</si>
  <si>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</si>
  <si>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</si>
  <si>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</si>
  <si>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</si>
  <si>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*Ituran Location And Control- איתוראן איתור ושליטה בע"מ</t>
  </si>
  <si>
    <t>SEDG US_SOLAREDGE TECHNOLOGI- SOLAREDGE TECHNOLOGIES INC</t>
  </si>
  <si>
    <t>US83417M1045</t>
  </si>
  <si>
    <t>27183</t>
  </si>
  <si>
    <t>Utilities</t>
  </si>
  <si>
    <t>MYLAN NV- MYLAN, INC</t>
  </si>
  <si>
    <t>NL0011031208</t>
  </si>
  <si>
    <t>10295</t>
  </si>
  <si>
    <t>סה"כ שמחקות מדדי מניות בישראל</t>
  </si>
  <si>
    <t>פסגות סל ת"א בנקים- פסגות מוצרי מדדים בע"מ</t>
  </si>
  <si>
    <t>1096437</t>
  </si>
  <si>
    <t>513665661</t>
  </si>
  <si>
    <t>הראל סל ב' ת"א 125- הראל סל בע"מ</t>
  </si>
  <si>
    <t>1113232</t>
  </si>
  <si>
    <t>514103811</t>
  </si>
  <si>
    <t>פסגות סל ב_ תא 125- פסגות מוצרי מדדים בע"מ</t>
  </si>
  <si>
    <t>1125327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</si>
  <si>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</si>
  <si>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</si>
  <si>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</si>
  <si>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</si>
  <si>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</si>
  <si>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</si>
  <si>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</si>
  <si>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</si>
  <si>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</si>
  <si>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</si>
  <si>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</si>
  <si>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</si>
  <si>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</si>
  <si>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</si>
  <si>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הראל סל כד תל בונד שקלי- הראל סל בע"מ</t>
  </si>
  <si>
    <t>1116292</t>
  </si>
  <si>
    <t>פסגות מדד סא בונדשקלי- פסגות תעודות סל מדדים בע"מ</t>
  </si>
  <si>
    <t>1116326</t>
  </si>
  <si>
    <t>513952457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</si>
  <si>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</si>
  <si>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</si>
  <si>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</si>
  <si>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</si>
  <si>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513502211</t>
  </si>
  <si>
    <t>קסם פח בונד 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</si>
  <si>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</si>
  <si>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</si>
  <si>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</si>
  <si>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</si>
  <si>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</si>
  <si>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</si>
  <si>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</si>
  <si>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</si>
  <si>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</si>
  <si>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</si>
  <si>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</si>
  <si>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</si>
  <si>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</si>
  <si>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</si>
  <si>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Dbx Eur Hedge- Deutsche x-trackers MSCI Eur</t>
  </si>
  <si>
    <t>US2330518539</t>
  </si>
  <si>
    <t>12921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</si>
  <si>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</si>
  <si>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</si>
  <si>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</si>
  <si>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</si>
  <si>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</si>
  <si>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</si>
  <si>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</si>
  <si>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</si>
  <si>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</si>
  <si>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</si>
  <si>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</si>
  <si>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</si>
  <si>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</si>
  <si>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</si>
  <si>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</si>
  <si>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</si>
  <si>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</si>
  <si>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</si>
  <si>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</si>
  <si>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</si>
  <si>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</si>
  <si>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</si>
  <si>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</si>
  <si>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</si>
  <si>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</si>
  <si>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</si>
  <si>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</si>
  <si>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</si>
  <si>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Spdr s&amp;p 500 etf trust- SPDR - State Street Global Advisors</t>
  </si>
  <si>
    <t>US78462F1030</t>
  </si>
  <si>
    <t>22040</t>
  </si>
  <si>
    <t>מניות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</si>
  <si>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</si>
  <si>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</si>
  <si>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</si>
  <si>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</si>
  <si>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</si>
  <si>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</si>
  <si>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</si>
  <si>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</si>
  <si>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</si>
  <si>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</si>
  <si>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</si>
  <si>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</si>
  <si>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</si>
  <si>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</si>
  <si>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</si>
  <si>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</si>
  <si>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</si>
  <si>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</si>
  <si>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</si>
  <si>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</si>
  <si>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</si>
  <si>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</si>
  <si>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</si>
  <si>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</si>
  <si>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</si>
  <si>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</si>
  <si>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</si>
  <si>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</si>
  <si>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</si>
  <si>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לא מדורג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</si>
  <si>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</si>
  <si>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</si>
  <si>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</si>
  <si>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</si>
  <si>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</si>
  <si>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</si>
  <si>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</si>
  <si>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</si>
  <si>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</si>
  <si>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</si>
  <si>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</si>
  <si>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</si>
  <si>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</si>
  <si>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</si>
  <si>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</si>
  <si>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</si>
  <si>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</si>
  <si>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</si>
  <si>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</si>
  <si>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</si>
  <si>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</si>
  <si>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</si>
  <si>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</si>
  <si>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</si>
  <si>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</si>
  <si>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</si>
  <si>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</si>
  <si>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</si>
  <si>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</si>
  <si>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</si>
  <si>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</si>
  <si>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</si>
  <si>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</si>
  <si>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</si>
  <si>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</si>
  <si>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</si>
  <si>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</si>
  <si>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</si>
  <si>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</si>
  <si>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</si>
  <si>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</si>
  <si>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</si>
  <si>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</si>
  <si>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</si>
  <si>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</si>
  <si>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</si>
  <si>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</si>
  <si>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</si>
  <si>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</si>
  <si>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</si>
  <si>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</si>
  <si>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</si>
  <si>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</si>
  <si>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</si>
  <si>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</si>
  <si>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</si>
  <si>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</si>
  <si>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</si>
  <si>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</si>
  <si>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</si>
  <si>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</si>
  <si>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</si>
  <si>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</si>
  <si>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</si>
  <si>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</si>
  <si>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</si>
  <si>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*אורמת  סדרה 2 12.09.2016- אורמת טכנולגיות אינק דואלי</t>
  </si>
  <si>
    <t>1139161</t>
  </si>
  <si>
    <t>07/08/17</t>
  </si>
  <si>
    <t>אשבורן פלאזה- ESHBORN PLAZA</t>
  </si>
  <si>
    <t>5771</t>
  </si>
  <si>
    <t>27489</t>
  </si>
  <si>
    <t>Real Estate</t>
  </si>
  <si>
    <t>WEST 35 STREET 240- WEST 35 STREET 240</t>
  </si>
  <si>
    <t>5814</t>
  </si>
  <si>
    <t>27562</t>
  </si>
  <si>
    <t>WHITE OAK 2- White Oak</t>
  </si>
  <si>
    <t>457043</t>
  </si>
  <si>
    <t>13033</t>
  </si>
  <si>
    <t>WHITE OAK 3- White Oak</t>
  </si>
  <si>
    <t>4570311</t>
  </si>
  <si>
    <t>Rialto-Elite Portfolio- Rialto-Elite Portfolio</t>
  </si>
  <si>
    <t>496922</t>
  </si>
  <si>
    <t>27659</t>
  </si>
  <si>
    <t>SACRAMENTO 353- סקרמנטו</t>
  </si>
  <si>
    <t>475607</t>
  </si>
  <si>
    <t>27561</t>
  </si>
  <si>
    <t>ROBIN- ROBIN</t>
  </si>
  <si>
    <t>6164</t>
  </si>
  <si>
    <t>27660</t>
  </si>
  <si>
    <t>סה"כ קרנות הון סיכון</t>
  </si>
  <si>
    <t>סה"כ קרנות גידור</t>
  </si>
  <si>
    <t>סה"כ קרנות נדל"ן</t>
  </si>
  <si>
    <t>סה"כ קרנות השקעה אחרות</t>
  </si>
  <si>
    <t>TENE GROWTH CAPITAL 4- טנא השקעות</t>
  </si>
  <si>
    <t>5310</t>
  </si>
  <si>
    <t>16/01/18</t>
  </si>
  <si>
    <t>סה"כ קרנות הון סיכון בחו"ל</t>
  </si>
  <si>
    <t>HORSLEY BRIDGE XII VENTURES</t>
  </si>
  <si>
    <t>5295</t>
  </si>
  <si>
    <t>18/12/17</t>
  </si>
  <si>
    <t>סה"כ קרנות גידור בחו"ל</t>
  </si>
  <si>
    <t>JP MORGAN IIF- Moneda Latin American Corporate</t>
  </si>
  <si>
    <t>6213</t>
  </si>
  <si>
    <t>25/06/18</t>
  </si>
  <si>
    <t>סה"כ קרנות נדל"ן בחו"ל</t>
  </si>
  <si>
    <t>WATERTON RESIDENTIAL P V XIII</t>
  </si>
  <si>
    <t>5299</t>
  </si>
  <si>
    <t>09/11/17</t>
  </si>
  <si>
    <t>סה"כ קרנות השקעה אחרות בחו"ל</t>
  </si>
  <si>
    <t>Migdal HarbourVest Tranche B</t>
  </si>
  <si>
    <t>5298</t>
  </si>
  <si>
    <t>29/03/18</t>
  </si>
  <si>
    <t>APCS- Ares special situation fund IB</t>
  </si>
  <si>
    <t>5291</t>
  </si>
  <si>
    <t>26/06/17</t>
  </si>
  <si>
    <t>cheyne redf a1- Cheyn Capital</t>
  </si>
  <si>
    <t>5294</t>
  </si>
  <si>
    <t>10/12/17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</si>
  <si>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</si>
  <si>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</si>
  <si>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</si>
  <si>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</si>
  <si>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</si>
  <si>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</si>
  <si>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Insight harbourvest tranche B- ארקלייט</t>
  </si>
  <si>
    <t>5321</t>
  </si>
  <si>
    <t>15/04/18</t>
  </si>
  <si>
    <t>cdl 2</t>
  </si>
  <si>
    <t>5237</t>
  </si>
  <si>
    <t>22/06/18</t>
  </si>
  <si>
    <t>CRESCENT</t>
  </si>
  <si>
    <t>5290</t>
  </si>
  <si>
    <t>InfraRed Infrastructure Fund V</t>
  </si>
  <si>
    <t>5309</t>
  </si>
  <si>
    <t>29/01/18</t>
  </si>
  <si>
    <t>KARTESIA</t>
  </si>
  <si>
    <t>5303</t>
  </si>
  <si>
    <t>29/10/17</t>
  </si>
  <si>
    <t>5239</t>
  </si>
  <si>
    <t>18/05/18</t>
  </si>
  <si>
    <t>OWEL ROCK</t>
  </si>
  <si>
    <t>5316</t>
  </si>
  <si>
    <t>קרן נוי 1</t>
  </si>
  <si>
    <t>5315</t>
  </si>
  <si>
    <t>30/01/18</t>
  </si>
  <si>
    <t>ICG SDP 3- Cheyn Capital</t>
  </si>
  <si>
    <t>5304</t>
  </si>
  <si>
    <t>25/03/18</t>
  </si>
  <si>
    <t>ICGL V- ICG Fund</t>
  </si>
  <si>
    <t>5326</t>
  </si>
  <si>
    <t>14/05/18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</si>
  <si>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</si>
  <si>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</si>
  <si>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</si>
  <si>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</si>
  <si>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</si>
  <si>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20180116 USD\ILS 3.3360000 20190225- בנק לאומי לישראל בע"מ</t>
  </si>
  <si>
    <t>90005898</t>
  </si>
  <si>
    <t>FWD CCY\ILS 20180125 USD\ILS 3.3300000 20190225- בנק לאומי לישראל בע"מ</t>
  </si>
  <si>
    <t>90005984</t>
  </si>
  <si>
    <t>25/01/18</t>
  </si>
  <si>
    <t>FWD CCY\ILS 20180201 USD\ILS 3.3555000 20190225- בנק לאומי לישראל בע"מ</t>
  </si>
  <si>
    <t>90006033</t>
  </si>
  <si>
    <t>01/02/18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</si>
  <si>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</si>
  <si>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</si>
  <si>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</si>
  <si>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</si>
  <si>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</si>
  <si>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</si>
  <si>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20180606 USD\ILS 3.4945000 20190225- בנק לאומי לישראל בע"מ</t>
  </si>
  <si>
    <t>90006718</t>
  </si>
  <si>
    <t>FWD CCY\ILS 20180618 USD\ILS 3.5320000 20190618- בנק לאומי לישראל בע"מ</t>
  </si>
  <si>
    <t>90006764</t>
  </si>
  <si>
    <t>18/06/18</t>
  </si>
  <si>
    <t>FWD CCY\ILS 20180628 USD\ILS 3.5705000 20190522- בנק לאומי לישראל בע"מ</t>
  </si>
  <si>
    <t>90006835</t>
  </si>
  <si>
    <t>28/06/18</t>
  </si>
  <si>
    <t>FWD CCY\CCY 20180313 EUR\USD 1.2459200 20180726- בנק לאומי לישראל בע"מ</t>
  </si>
  <si>
    <t>90006287</t>
  </si>
  <si>
    <t>FWD CCY\CCY 20180319 EUR\USD 1.2439400 20180726- בנק לאומי לישראל בע"מ</t>
  </si>
  <si>
    <t>90006310</t>
  </si>
  <si>
    <t>19/03/18</t>
  </si>
  <si>
    <t>FWD CCY\CCY 20180328 EUR\USD 1.2511000 20180726- בנק לאומי לישראל בע"מ</t>
  </si>
  <si>
    <t>90006376</t>
  </si>
  <si>
    <t>28/03/18</t>
  </si>
  <si>
    <t>FWD CCY\CCY 20180409 EUR\USD 1.2391400 20180808- בנק לאומי לישראל בע"מ</t>
  </si>
  <si>
    <t>90006415</t>
  </si>
  <si>
    <t>09/04/18</t>
  </si>
  <si>
    <t>FWD CCY\CCY 20180417 EUR\USD 1.2453500 20180726- בנק לאומי לישראל בע"מ</t>
  </si>
  <si>
    <t>90006475</t>
  </si>
  <si>
    <t>FWD CCY\CCY 20180509 EUR\USD 1.1941400 20180726- בנק לאומי לישראל בע"מ</t>
  </si>
  <si>
    <t>90006576</t>
  </si>
  <si>
    <t>FWD CCY\CCY 20180524 EUR\USD 1.1812000 20180808- בנק לאומי לישראל בע"מ</t>
  </si>
  <si>
    <t>90006656</t>
  </si>
  <si>
    <t>24/05/18</t>
  </si>
  <si>
    <t>פרטנר חוזה עתידי לאג"ח</t>
  </si>
  <si>
    <t>496761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</si>
  <si>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</si>
  <si>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</si>
  <si>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</si>
  <si>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</si>
  <si>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</si>
  <si>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</si>
  <si>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</si>
  <si>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</si>
  <si>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</si>
  <si>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</si>
  <si>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</si>
  <si>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</si>
  <si>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גורם 41</t>
  </si>
  <si>
    <t>458869</t>
  </si>
  <si>
    <t>1173</t>
  </si>
  <si>
    <t>24/01/17</t>
  </si>
  <si>
    <t>458870</t>
  </si>
  <si>
    <t>גורם 98</t>
  </si>
  <si>
    <t>475998</t>
  </si>
  <si>
    <t>513869347</t>
  </si>
  <si>
    <t>485027</t>
  </si>
  <si>
    <t>10/10/17</t>
  </si>
  <si>
    <t>494921</t>
  </si>
  <si>
    <t>04/01/18</t>
  </si>
  <si>
    <t>510443</t>
  </si>
  <si>
    <t>08/04/18</t>
  </si>
  <si>
    <t>גורם 38</t>
  </si>
  <si>
    <t>5977</t>
  </si>
  <si>
    <t>511548307</t>
  </si>
  <si>
    <t>25/12/17</t>
  </si>
  <si>
    <t>גורם 47</t>
  </si>
  <si>
    <t>482153</t>
  </si>
  <si>
    <t>12842</t>
  </si>
  <si>
    <t>A</t>
  </si>
  <si>
    <t>31/08/17</t>
  </si>
  <si>
    <t>482154</t>
  </si>
  <si>
    <t>גורם 61</t>
  </si>
  <si>
    <t>501113</t>
  </si>
  <si>
    <t>27661</t>
  </si>
  <si>
    <t>501114</t>
  </si>
  <si>
    <t>514296</t>
  </si>
  <si>
    <t>08/05/18</t>
  </si>
  <si>
    <t>514297</t>
  </si>
  <si>
    <t>520294</t>
  </si>
  <si>
    <t>520295</t>
  </si>
  <si>
    <t>גורם 97</t>
  </si>
  <si>
    <t>513069</t>
  </si>
  <si>
    <t>520018946</t>
  </si>
  <si>
    <t>26/04/18</t>
  </si>
  <si>
    <t>517197</t>
  </si>
  <si>
    <t>30/05/18</t>
  </si>
  <si>
    <t>519608</t>
  </si>
  <si>
    <t>27/06/18</t>
  </si>
  <si>
    <t>520297</t>
  </si>
  <si>
    <t>6260</t>
  </si>
  <si>
    <t>25/04/18</t>
  </si>
  <si>
    <t>6262</t>
  </si>
  <si>
    <t>29/04/18</t>
  </si>
  <si>
    <t>גורם 106</t>
  </si>
  <si>
    <t>513783</t>
  </si>
  <si>
    <t>27756</t>
  </si>
  <si>
    <t>519337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</si>
  <si>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</si>
  <si>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</si>
  <si>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</si>
  <si>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</si>
  <si>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</si>
  <si>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</si>
  <si>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</si>
  <si>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</si>
  <si>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</si>
  <si>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</si>
  <si>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</si>
  <si>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סה"כ נקוב במט"ח</t>
  </si>
  <si>
    <t>סה"כ צמודי מט"ח</t>
  </si>
  <si>
    <t>סה"כ מניב</t>
  </si>
  <si>
    <t>נדלן מקרקעין להשכרה סטריט מול רמת ישי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</si>
  <si>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</si>
  <si>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</si>
  <si>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</si>
  <si>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</si>
  <si>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</si>
  <si>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</si>
  <si>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</si>
  <si>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</si>
  <si>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</si>
  <si>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</si>
  <si>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גורם 68</t>
  </si>
  <si>
    <t>מגדל מקפת קרנות פנסיה וקופות גמל בע"מ</t>
  </si>
  <si>
    <t>מגדל לתגמולים ולפיצויים מסלול לבני 60 ומעלה</t>
  </si>
  <si>
    <t>בנק לאומי</t>
  </si>
  <si>
    <t>פרטנר - חוזה לא סחיר</t>
  </si>
  <si>
    <t>אריסון החזקות 1998 בע"מ</t>
  </si>
  <si>
    <t>דלק קידוחים - מאוחד</t>
  </si>
  <si>
    <t xml:space="preserve"> מסגרת IPM </t>
  </si>
  <si>
    <t>שניאור צאלים- שותפות מוגבלת</t>
  </si>
  <si>
    <t>אגירה שאובה כוכב הירדן</t>
  </si>
  <si>
    <t>TENE GROWTH CAPITAL IV</t>
  </si>
  <si>
    <t>Patria VI</t>
  </si>
  <si>
    <t>OWL ROCK</t>
  </si>
  <si>
    <t>ARES private credit solutions</t>
  </si>
  <si>
    <t>ICG SDP III</t>
  </si>
  <si>
    <t>CDL II</t>
  </si>
  <si>
    <t>Kartesia Credit Opportunities IV SCS</t>
  </si>
  <si>
    <t>ICGL V</t>
  </si>
  <si>
    <t>ACE IV</t>
  </si>
  <si>
    <t>Crescent mezzanine VII</t>
  </si>
  <si>
    <t>GTCR harbourvest tranche B</t>
  </si>
  <si>
    <t>Migdal-HarbourVest 2016 Fund L.P. (Tranche B)</t>
  </si>
  <si>
    <t>harbourvest part' co inv fund IV (Tranche B)</t>
  </si>
  <si>
    <t>HIG harbourvest Tranche B</t>
  </si>
  <si>
    <t>Insight harbourvest tranche B</t>
  </si>
  <si>
    <t>waterton</t>
  </si>
  <si>
    <t>Apollo Fund IX</t>
  </si>
  <si>
    <t>brookfield III</t>
  </si>
  <si>
    <t>LS POWER FUND IV</t>
  </si>
  <si>
    <t>Horsley Bridge XII Ventures</t>
  </si>
  <si>
    <t>Pantheon Global Secondary Fund VI</t>
  </si>
  <si>
    <t>SVB IX</t>
  </si>
  <si>
    <t>Copenhagen Infrastructure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</si>
</sst>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43281</v>
      </c>
    </row>
    <row r="2" spans="1:36">
      <c r="B2" s="2" t="s">
        <v>1</v>
      </c>
      <c r="C2" s="12" t="s">
        <v>1486</v>
      </c>
    </row>
    <row r="3" spans="1:36">
      <c r="B3" s="2" t="s">
        <v>2</v>
      </c>
      <c r="C3" s="26" t="s">
        <v>1487</v>
      </c>
    </row>
    <row r="4" spans="1:36">
      <c r="B4" s="2" t="s">
        <v>3</v>
      </c>
      <c r="C4" s="81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18031.635294531039</v>
      </c>
      <c r="D11" s="76">
        <f>C11/$C$42*100</f>
        <v>7.7033968205490675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62890.134641299999</v>
      </c>
      <c r="D13" s="77">
        <f t="shared" ref="D13:D22" si="0">C13/$C$42*100</f>
        <v>26.867649845748119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61253.739853273997</v>
      </c>
      <c r="D15" s="77">
        <f t="shared" si="0"/>
        <v>26.168556380217247</v>
      </c>
    </row>
    <row r="16" spans="1:36">
      <c r="A16" s="10" t="s">
        <v>13</v>
      </c>
      <c r="B16" s="70" t="s">
        <v>19</v>
      </c>
      <c r="C16" s="77">
        <v>16467.517417340001</v>
      </c>
      <c r="D16" s="77">
        <f t="shared" si="0"/>
        <v>7.0351811825713053</v>
      </c>
    </row>
    <row r="17" spans="1:4">
      <c r="A17" s="10" t="s">
        <v>13</v>
      </c>
      <c r="B17" s="70" t="s">
        <v>20</v>
      </c>
      <c r="C17" s="77">
        <v>65118.113148962002</v>
      </c>
      <c r="D17" s="77">
        <f t="shared" si="0"/>
        <v>27.819477135499294</v>
      </c>
    </row>
    <row r="18" spans="1:4">
      <c r="A18" s="10" t="s">
        <v>13</v>
      </c>
      <c r="B18" s="70" t="s">
        <v>21</v>
      </c>
      <c r="C18" s="77">
        <v>2026.9405911048</v>
      </c>
      <c r="D18" s="77">
        <f t="shared" si="0"/>
        <v>0.86594074524645914</v>
      </c>
    </row>
    <row r="19" spans="1:4">
      <c r="A19" s="10" t="s">
        <v>13</v>
      </c>
      <c r="B19" s="70" t="s">
        <v>22</v>
      </c>
      <c r="C19" s="77">
        <v>0.89088000000000001</v>
      </c>
      <c r="D19" s="77">
        <f t="shared" si="0"/>
        <v>3.8059787963725224E-4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1251.5877975000001</v>
      </c>
      <c r="D22" s="77">
        <f t="shared" si="0"/>
        <v>0.53469789635905918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991.7417206934</v>
      </c>
      <c r="D26" s="77">
        <f t="shared" si="1"/>
        <v>0.42368758535796974</v>
      </c>
    </row>
    <row r="27" spans="1:4">
      <c r="A27" s="10" t="s">
        <v>13</v>
      </c>
      <c r="B27" s="70" t="s">
        <v>29</v>
      </c>
      <c r="C27" s="77">
        <v>1025.3613156404076</v>
      </c>
      <c r="D27" s="77">
        <f t="shared" si="1"/>
        <v>0.43805040251751348</v>
      </c>
    </row>
    <row r="28" spans="1:4">
      <c r="A28" s="10" t="s">
        <v>13</v>
      </c>
      <c r="B28" s="70" t="s">
        <v>30</v>
      </c>
      <c r="C28" s="77">
        <v>2098.5365330294885</v>
      </c>
      <c r="D28" s="77">
        <f t="shared" si="1"/>
        <v>0.89652765222289621</v>
      </c>
    </row>
    <row r="29" spans="1:4">
      <c r="A29" s="10" t="s">
        <v>13</v>
      </c>
      <c r="B29" s="70" t="s">
        <v>31</v>
      </c>
      <c r="C29" s="77">
        <v>0.323140566676</v>
      </c>
      <c r="D29" s="77">
        <f t="shared" si="1"/>
        <v>1.3805070772906084E-4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-575.41876524170232</v>
      </c>
      <c r="D31" s="77">
        <f t="shared" si="1"/>
        <v>-0.2458279026967467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3193.244629546195</v>
      </c>
      <c r="D33" s="77">
        <f t="shared" si="1"/>
        <v>1.3642040849141577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386.01</v>
      </c>
      <c r="D35" s="77">
        <f t="shared" si="1"/>
        <v>0.16490951364805106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-86.53707</v>
      </c>
      <c r="D37" s="77">
        <f t="shared" si="1"/>
        <v>-3.696999074176148E-2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234073.82112824632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8229.2018688947082</v>
      </c>
      <c r="D43" s="77">
        <f>C43/$C$42*100</f>
        <v>3.5156438380121218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116</v>
      </c>
      <c r="D49">
        <v>4.7750000000000004</v>
      </c>
    </row>
    <row r="50" spans="3:4">
      <c r="C50" t="s">
        <v>201</v>
      </c>
      <c r="D50">
        <v>3.3106999999999998E-2</v>
      </c>
    </row>
    <row r="51" spans="3:4">
      <c r="C51" t="s">
        <v>119</v>
      </c>
      <c r="D51">
        <v>2.7454000000000001</v>
      </c>
    </row>
    <row r="52" spans="3:4">
      <c r="C52" t="s">
        <v>123</v>
      </c>
      <c r="D52">
        <v>2.6793999999999998</v>
      </c>
    </row>
    <row r="53" spans="3:4">
      <c r="C53" t="s">
        <v>202</v>
      </c>
      <c r="D53">
        <v>0.56720000000000004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43281</v>
      </c>
    </row>
    <row r="2" spans="2:61" s="1" customFormat="1">
      <c r="B2" s="2" t="s">
        <v>1</v>
      </c>
      <c r="C2" s="12" t="s">
        <v>1486</v>
      </c>
    </row>
    <row r="3" spans="2:61" s="1" customFormat="1">
      <c r="B3" s="2" t="s">
        <v>2</v>
      </c>
      <c r="C3" s="26" t="s">
        <v>1487</v>
      </c>
    </row>
    <row r="4" spans="2:61" s="1" customFormat="1">
      <c r="B4" s="2" t="s">
        <v>3</v>
      </c>
      <c r="C4" s="81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1209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1210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218</v>
      </c>
      <c r="C16" t="s">
        <v>218</v>
      </c>
      <c r="D16" s="16"/>
      <c r="E16" t="s">
        <v>218</v>
      </c>
      <c r="F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1211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798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s="16"/>
      <c r="E20" t="s">
        <v>218</v>
      </c>
      <c r="F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1209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F23" t="s">
        <v>218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1212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F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1211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F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1213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F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798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s="16"/>
      <c r="E31" t="s">
        <v>218</v>
      </c>
      <c r="F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225</v>
      </c>
      <c r="C32" s="16"/>
      <c r="D32" s="16"/>
      <c r="E32" s="16"/>
    </row>
    <row r="33" spans="2:5">
      <c r="B33" t="s">
        <v>309</v>
      </c>
      <c r="C33" s="16"/>
      <c r="D33" s="16"/>
      <c r="E33" s="16"/>
    </row>
    <row r="34" spans="2:5">
      <c r="B34" t="s">
        <v>310</v>
      </c>
      <c r="C34" s="16"/>
      <c r="D34" s="16"/>
      <c r="E34" s="16"/>
    </row>
    <row r="35" spans="2:5">
      <c r="B35" t="s">
        <v>311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43281</v>
      </c>
    </row>
    <row r="2" spans="1:60" s="1" customFormat="1">
      <c r="B2" s="2" t="s">
        <v>1</v>
      </c>
      <c r="C2" s="12" t="s">
        <v>1486</v>
      </c>
    </row>
    <row r="3" spans="1:60" s="1" customFormat="1">
      <c r="B3" s="2" t="s">
        <v>2</v>
      </c>
      <c r="C3" s="26" t="s">
        <v>1487</v>
      </c>
    </row>
    <row r="4" spans="1:60" s="1" customFormat="1">
      <c r="B4" s="2" t="s">
        <v>3</v>
      </c>
      <c r="C4" s="81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218</v>
      </c>
      <c r="C15" t="s">
        <v>218</v>
      </c>
      <c r="D15" s="19"/>
      <c r="E15" t="s">
        <v>218</v>
      </c>
      <c r="F15" t="s">
        <v>218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1486</v>
      </c>
    </row>
    <row r="3" spans="2:81" s="1" customFormat="1">
      <c r="B3" s="2" t="s">
        <v>2</v>
      </c>
      <c r="C3" s="26" t="s">
        <v>1487</v>
      </c>
    </row>
    <row r="4" spans="2:81" s="1" customFormat="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4.28</v>
      </c>
      <c r="I11" s="7"/>
      <c r="J11" s="7"/>
      <c r="K11" s="76">
        <v>0.44</v>
      </c>
      <c r="L11" s="76">
        <v>1225725</v>
      </c>
      <c r="M11" s="7"/>
      <c r="N11" s="76">
        <v>1251.5877975000001</v>
      </c>
      <c r="O11" s="7"/>
      <c r="P11" s="76">
        <v>100</v>
      </c>
      <c r="Q11" s="76">
        <v>0.53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4.28</v>
      </c>
      <c r="K12" s="79">
        <v>0.44</v>
      </c>
      <c r="L12" s="79">
        <v>1225725</v>
      </c>
      <c r="N12" s="79">
        <v>1251.5877975000001</v>
      </c>
      <c r="P12" s="79">
        <v>100</v>
      </c>
      <c r="Q12" s="79">
        <v>0.53</v>
      </c>
    </row>
    <row r="13" spans="2:81">
      <c r="B13" s="78" t="s">
        <v>1214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218</v>
      </c>
      <c r="C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1215</v>
      </c>
      <c r="H15" s="79">
        <v>4.28</v>
      </c>
      <c r="K15" s="79">
        <v>0.44</v>
      </c>
      <c r="L15" s="79">
        <v>1225725</v>
      </c>
      <c r="N15" s="79">
        <v>1251.5877975000001</v>
      </c>
      <c r="P15" s="79">
        <v>100</v>
      </c>
      <c r="Q15" s="79">
        <v>0.53</v>
      </c>
    </row>
    <row r="16" spans="2:81">
      <c r="B16" t="s">
        <v>1216</v>
      </c>
      <c r="C16" t="s">
        <v>1217</v>
      </c>
      <c r="D16" t="s">
        <v>1218</v>
      </c>
      <c r="E16" t="s">
        <v>207</v>
      </c>
      <c r="F16" t="s">
        <v>208</v>
      </c>
      <c r="G16" t="s">
        <v>1219</v>
      </c>
      <c r="H16" s="77">
        <v>4.28</v>
      </c>
      <c r="I16" t="s">
        <v>105</v>
      </c>
      <c r="J16" s="77">
        <v>0.62</v>
      </c>
      <c r="K16" s="77">
        <v>0.44</v>
      </c>
      <c r="L16" s="77">
        <v>1225725</v>
      </c>
      <c r="M16" s="77">
        <v>102.11</v>
      </c>
      <c r="N16" s="77">
        <v>1251.5877975000001</v>
      </c>
      <c r="O16" s="77">
        <v>0.04</v>
      </c>
      <c r="P16" s="77">
        <v>100</v>
      </c>
      <c r="Q16" s="77">
        <v>0.53</v>
      </c>
    </row>
    <row r="17" spans="2:17">
      <c r="B17" s="78" t="s">
        <v>1220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1221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1222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1223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1224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1214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1215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1220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1221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1222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1223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1224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309</v>
      </c>
    </row>
    <row r="42" spans="2:17">
      <c r="B42" t="s">
        <v>310</v>
      </c>
    </row>
    <row r="43" spans="2:17">
      <c r="B43" t="s">
        <v>311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43281</v>
      </c>
    </row>
    <row r="2" spans="2:72" s="1" customFormat="1">
      <c r="B2" s="2" t="s">
        <v>1</v>
      </c>
      <c r="C2" s="12" t="s">
        <v>1486</v>
      </c>
    </row>
    <row r="3" spans="2:72" s="1" customFormat="1">
      <c r="B3" s="2" t="s">
        <v>2</v>
      </c>
      <c r="C3" s="26" t="s">
        <v>1487</v>
      </c>
    </row>
    <row r="4" spans="2:72" s="1" customFormat="1">
      <c r="B4" s="2" t="s">
        <v>3</v>
      </c>
      <c r="C4" s="81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1225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218</v>
      </c>
      <c r="C14" t="s">
        <v>218</v>
      </c>
      <c r="D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1226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218</v>
      </c>
      <c r="C16" t="s">
        <v>218</v>
      </c>
      <c r="D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1227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1228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798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218</v>
      </c>
      <c r="C22" t="s">
        <v>218</v>
      </c>
      <c r="D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G25" s="77">
        <v>0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1229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218</v>
      </c>
      <c r="C27" t="s">
        <v>218</v>
      </c>
      <c r="D27" t="s">
        <v>218</v>
      </c>
      <c r="G27" s="77">
        <v>0</v>
      </c>
      <c r="H27" t="s">
        <v>218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309</v>
      </c>
    </row>
    <row r="29" spans="2:16">
      <c r="B29" t="s">
        <v>310</v>
      </c>
    </row>
    <row r="30" spans="2:16">
      <c r="B30" t="s">
        <v>311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1486</v>
      </c>
    </row>
    <row r="3" spans="2:65" s="1" customFormat="1">
      <c r="B3" s="2" t="s">
        <v>2</v>
      </c>
      <c r="C3" s="26" t="s">
        <v>1487</v>
      </c>
    </row>
    <row r="4" spans="2:65" s="1" customFormat="1">
      <c r="B4" s="2" t="s">
        <v>3</v>
      </c>
      <c r="C4" s="81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1230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1231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798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1232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1233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309</v>
      </c>
      <c r="D27" s="16"/>
      <c r="E27" s="16"/>
      <c r="F27" s="16"/>
    </row>
    <row r="28" spans="2:19">
      <c r="B28" t="s">
        <v>310</v>
      </c>
      <c r="D28" s="16"/>
      <c r="E28" s="16"/>
      <c r="F28" s="16"/>
    </row>
    <row r="29" spans="2:19">
      <c r="B29" t="s">
        <v>311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1486</v>
      </c>
    </row>
    <row r="3" spans="2:81" s="1" customFormat="1">
      <c r="B3" s="2" t="s">
        <v>2</v>
      </c>
      <c r="C3" s="26" t="s">
        <v>1487</v>
      </c>
    </row>
    <row r="4" spans="2:81" s="1" customFormat="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8.16</v>
      </c>
      <c r="K11" s="7"/>
      <c r="L11" s="7"/>
      <c r="M11" s="76">
        <v>2.36</v>
      </c>
      <c r="N11" s="76">
        <v>789133.35</v>
      </c>
      <c r="O11" s="7"/>
      <c r="P11" s="76">
        <v>991.7417206934</v>
      </c>
      <c r="Q11" s="7"/>
      <c r="R11" s="76">
        <v>100</v>
      </c>
      <c r="S11" s="76">
        <v>0.42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8.16</v>
      </c>
      <c r="M12" s="79">
        <v>2.36</v>
      </c>
      <c r="N12" s="79">
        <v>789133.35</v>
      </c>
      <c r="P12" s="79">
        <v>991.7417206934</v>
      </c>
      <c r="R12" s="79">
        <v>100</v>
      </c>
      <c r="S12" s="79">
        <v>0.42</v>
      </c>
    </row>
    <row r="13" spans="2:81">
      <c r="B13" s="78" t="s">
        <v>1230</v>
      </c>
      <c r="C13" s="16"/>
      <c r="D13" s="16"/>
      <c r="E13" s="16"/>
      <c r="J13" s="79">
        <v>10.11</v>
      </c>
      <c r="M13" s="79">
        <v>2.0299999999999998</v>
      </c>
      <c r="N13" s="79">
        <v>461044.35</v>
      </c>
      <c r="P13" s="79">
        <v>602.03287352100006</v>
      </c>
      <c r="R13" s="79">
        <v>60.7</v>
      </c>
      <c r="S13" s="79">
        <v>0.26</v>
      </c>
    </row>
    <row r="14" spans="2:81">
      <c r="B14" t="s">
        <v>1234</v>
      </c>
      <c r="C14" t="s">
        <v>1235</v>
      </c>
      <c r="D14" t="s">
        <v>126</v>
      </c>
      <c r="E14" t="s">
        <v>1236</v>
      </c>
      <c r="F14" t="s">
        <v>130</v>
      </c>
      <c r="G14" t="s">
        <v>207</v>
      </c>
      <c r="H14" t="s">
        <v>208</v>
      </c>
      <c r="I14" t="s">
        <v>1237</v>
      </c>
      <c r="J14" s="77">
        <v>8.74</v>
      </c>
      <c r="K14" t="s">
        <v>105</v>
      </c>
      <c r="L14" s="77">
        <v>4.9000000000000004</v>
      </c>
      <c r="M14" s="77">
        <v>1.52</v>
      </c>
      <c r="N14" s="77">
        <v>51470</v>
      </c>
      <c r="O14" s="77">
        <v>162.47999999999999</v>
      </c>
      <c r="P14" s="77">
        <v>83.628456</v>
      </c>
      <c r="Q14" s="77">
        <v>0</v>
      </c>
      <c r="R14" s="77">
        <v>8.43</v>
      </c>
      <c r="S14" s="77">
        <v>0.04</v>
      </c>
    </row>
    <row r="15" spans="2:81">
      <c r="B15" t="s">
        <v>1238</v>
      </c>
      <c r="C15" t="s">
        <v>1239</v>
      </c>
      <c r="D15" t="s">
        <v>126</v>
      </c>
      <c r="E15" t="s">
        <v>1236</v>
      </c>
      <c r="F15" t="s">
        <v>130</v>
      </c>
      <c r="G15" t="s">
        <v>207</v>
      </c>
      <c r="H15" t="s">
        <v>208</v>
      </c>
      <c r="I15" t="s">
        <v>1240</v>
      </c>
      <c r="J15" s="77">
        <v>11.35</v>
      </c>
      <c r="K15" t="s">
        <v>105</v>
      </c>
      <c r="L15" s="77">
        <v>4.0999999999999996</v>
      </c>
      <c r="M15" s="77">
        <v>2.37</v>
      </c>
      <c r="N15" s="77">
        <v>313663.19</v>
      </c>
      <c r="O15" s="77">
        <v>129.03</v>
      </c>
      <c r="P15" s="77">
        <v>404.719614057</v>
      </c>
      <c r="Q15" s="77">
        <v>0.01</v>
      </c>
      <c r="R15" s="77">
        <v>40.81</v>
      </c>
      <c r="S15" s="77">
        <v>0.17</v>
      </c>
    </row>
    <row r="16" spans="2:81">
      <c r="B16" t="s">
        <v>1241</v>
      </c>
      <c r="C16" t="s">
        <v>1242</v>
      </c>
      <c r="D16" t="s">
        <v>126</v>
      </c>
      <c r="E16" t="s">
        <v>1243</v>
      </c>
      <c r="F16" t="s">
        <v>918</v>
      </c>
      <c r="G16" t="s">
        <v>1244</v>
      </c>
      <c r="H16" t="s">
        <v>153</v>
      </c>
      <c r="I16" t="s">
        <v>1245</v>
      </c>
      <c r="J16" s="77">
        <v>8.34</v>
      </c>
      <c r="K16" t="s">
        <v>105</v>
      </c>
      <c r="L16" s="77">
        <v>2.14</v>
      </c>
      <c r="M16" s="77">
        <v>1.48</v>
      </c>
      <c r="N16" s="77">
        <v>68000</v>
      </c>
      <c r="O16" s="77">
        <v>107.74</v>
      </c>
      <c r="P16" s="77">
        <v>73.263199999999998</v>
      </c>
      <c r="Q16" s="77">
        <v>0.03</v>
      </c>
      <c r="R16" s="77">
        <v>7.39</v>
      </c>
      <c r="S16" s="77">
        <v>0.03</v>
      </c>
    </row>
    <row r="17" spans="2:19">
      <c r="B17" t="s">
        <v>1246</v>
      </c>
      <c r="C17" t="s">
        <v>1247</v>
      </c>
      <c r="D17" t="s">
        <v>126</v>
      </c>
      <c r="E17" t="s">
        <v>444</v>
      </c>
      <c r="F17" t="s">
        <v>918</v>
      </c>
      <c r="G17" t="s">
        <v>354</v>
      </c>
      <c r="H17" t="s">
        <v>208</v>
      </c>
      <c r="I17" t="s">
        <v>1248</v>
      </c>
      <c r="J17" s="77">
        <v>1.54</v>
      </c>
      <c r="K17" t="s">
        <v>105</v>
      </c>
      <c r="L17" s="77">
        <v>6.85</v>
      </c>
      <c r="M17" s="77">
        <v>0.54</v>
      </c>
      <c r="N17" s="77">
        <v>6400</v>
      </c>
      <c r="O17" s="77">
        <v>126.92</v>
      </c>
      <c r="P17" s="77">
        <v>8.1228800000000003</v>
      </c>
      <c r="Q17" s="77">
        <v>0</v>
      </c>
      <c r="R17" s="77">
        <v>0.82</v>
      </c>
      <c r="S17" s="77">
        <v>0</v>
      </c>
    </row>
    <row r="18" spans="2:19">
      <c r="B18" t="s">
        <v>1249</v>
      </c>
      <c r="C18" t="s">
        <v>1250</v>
      </c>
      <c r="D18" t="s">
        <v>126</v>
      </c>
      <c r="E18" t="s">
        <v>444</v>
      </c>
      <c r="F18" t="s">
        <v>445</v>
      </c>
      <c r="G18" t="s">
        <v>446</v>
      </c>
      <c r="H18" t="s">
        <v>153</v>
      </c>
      <c r="I18" t="s">
        <v>1251</v>
      </c>
      <c r="J18" s="77">
        <v>3.02</v>
      </c>
      <c r="K18" t="s">
        <v>105</v>
      </c>
      <c r="L18" s="77">
        <v>6</v>
      </c>
      <c r="M18" s="77">
        <v>0.63</v>
      </c>
      <c r="N18" s="77">
        <v>2000</v>
      </c>
      <c r="O18" s="77">
        <v>126.82</v>
      </c>
      <c r="P18" s="77">
        <v>2.5364</v>
      </c>
      <c r="Q18" s="77">
        <v>0</v>
      </c>
      <c r="R18" s="77">
        <v>0.26</v>
      </c>
      <c r="S18" s="77">
        <v>0</v>
      </c>
    </row>
    <row r="19" spans="2:19">
      <c r="B19" t="s">
        <v>1252</v>
      </c>
      <c r="C19" t="s">
        <v>1253</v>
      </c>
      <c r="D19" t="s">
        <v>126</v>
      </c>
      <c r="E19" t="s">
        <v>1254</v>
      </c>
      <c r="F19" t="s">
        <v>130</v>
      </c>
      <c r="G19" t="s">
        <v>386</v>
      </c>
      <c r="H19" t="s">
        <v>208</v>
      </c>
      <c r="I19" t="s">
        <v>594</v>
      </c>
      <c r="J19" s="77">
        <v>4.3600000000000003</v>
      </c>
      <c r="K19" t="s">
        <v>105</v>
      </c>
      <c r="L19" s="77">
        <v>5.6</v>
      </c>
      <c r="M19" s="77">
        <v>0.62</v>
      </c>
      <c r="N19" s="77">
        <v>19511.16</v>
      </c>
      <c r="O19" s="77">
        <v>152.54</v>
      </c>
      <c r="P19" s="77">
        <v>29.762323464000001</v>
      </c>
      <c r="Q19" s="77">
        <v>0</v>
      </c>
      <c r="R19" s="77">
        <v>3</v>
      </c>
      <c r="S19" s="77">
        <v>0.01</v>
      </c>
    </row>
    <row r="20" spans="2:19">
      <c r="B20" s="78" t="s">
        <v>1231</v>
      </c>
      <c r="C20" s="16"/>
      <c r="D20" s="16"/>
      <c r="E20" s="16"/>
      <c r="J20" s="79">
        <v>5.33</v>
      </c>
      <c r="M20" s="79">
        <v>2.81</v>
      </c>
      <c r="N20" s="79">
        <v>322445</v>
      </c>
      <c r="P20" s="79">
        <v>369.0047379056</v>
      </c>
      <c r="R20" s="79">
        <v>37.21</v>
      </c>
      <c r="S20" s="79">
        <v>0.16</v>
      </c>
    </row>
    <row r="21" spans="2:19">
      <c r="B21" t="s">
        <v>1255</v>
      </c>
      <c r="C21" t="s">
        <v>1256</v>
      </c>
      <c r="D21" t="s">
        <v>126</v>
      </c>
      <c r="E21" t="s">
        <v>1243</v>
      </c>
      <c r="F21" t="s">
        <v>918</v>
      </c>
      <c r="G21" t="s">
        <v>1244</v>
      </c>
      <c r="H21" t="s">
        <v>153</v>
      </c>
      <c r="I21" t="s">
        <v>1245</v>
      </c>
      <c r="J21" s="77">
        <v>4.43</v>
      </c>
      <c r="K21" t="s">
        <v>105</v>
      </c>
      <c r="L21" s="77">
        <v>2.5</v>
      </c>
      <c r="M21" s="77">
        <v>1.97</v>
      </c>
      <c r="N21" s="77">
        <v>131631</v>
      </c>
      <c r="O21" s="77">
        <v>103.1</v>
      </c>
      <c r="P21" s="77">
        <v>135.71156099999999</v>
      </c>
      <c r="Q21" s="77">
        <v>0.02</v>
      </c>
      <c r="R21" s="77">
        <v>13.68</v>
      </c>
      <c r="S21" s="77">
        <v>0.06</v>
      </c>
    </row>
    <row r="22" spans="2:19">
      <c r="B22" t="s">
        <v>1257</v>
      </c>
      <c r="C22" t="s">
        <v>1258</v>
      </c>
      <c r="D22" t="s">
        <v>126</v>
      </c>
      <c r="E22" t="s">
        <v>1243</v>
      </c>
      <c r="F22" t="s">
        <v>918</v>
      </c>
      <c r="G22" t="s">
        <v>207</v>
      </c>
      <c r="H22" t="s">
        <v>208</v>
      </c>
      <c r="I22" t="s">
        <v>1245</v>
      </c>
      <c r="J22" s="77">
        <v>7.68</v>
      </c>
      <c r="K22" t="s">
        <v>105</v>
      </c>
      <c r="L22" s="77">
        <v>3.74</v>
      </c>
      <c r="M22" s="77">
        <v>3.13</v>
      </c>
      <c r="N22" s="77">
        <v>68000</v>
      </c>
      <c r="O22" s="77">
        <v>105.97</v>
      </c>
      <c r="P22" s="77">
        <v>72.059600000000003</v>
      </c>
      <c r="Q22" s="77">
        <v>0.01</v>
      </c>
      <c r="R22" s="77">
        <v>7.27</v>
      </c>
      <c r="S22" s="77">
        <v>0.03</v>
      </c>
    </row>
    <row r="23" spans="2:19">
      <c r="B23" t="s">
        <v>1259</v>
      </c>
      <c r="C23" t="s">
        <v>1260</v>
      </c>
      <c r="D23" t="s">
        <v>126</v>
      </c>
      <c r="E23" t="s">
        <v>1261</v>
      </c>
      <c r="F23" t="s">
        <v>353</v>
      </c>
      <c r="G23" t="s">
        <v>446</v>
      </c>
      <c r="H23" t="s">
        <v>153</v>
      </c>
      <c r="I23" t="s">
        <v>1262</v>
      </c>
      <c r="J23" s="77">
        <v>5.54</v>
      </c>
      <c r="K23" t="s">
        <v>105</v>
      </c>
      <c r="L23" s="77">
        <v>3.1</v>
      </c>
      <c r="M23" s="77">
        <v>2.64</v>
      </c>
      <c r="N23" s="77">
        <v>109710</v>
      </c>
      <c r="O23" s="77">
        <v>103.44</v>
      </c>
      <c r="P23" s="77">
        <v>113.48402400000001</v>
      </c>
      <c r="Q23" s="77">
        <v>0.03</v>
      </c>
      <c r="R23" s="77">
        <v>11.44</v>
      </c>
      <c r="S23" s="77">
        <v>0.05</v>
      </c>
    </row>
    <row r="24" spans="2:19">
      <c r="B24" t="s">
        <v>1263</v>
      </c>
      <c r="C24" t="s">
        <v>1264</v>
      </c>
      <c r="D24" t="s">
        <v>126</v>
      </c>
      <c r="E24" t="s">
        <v>873</v>
      </c>
      <c r="F24" t="s">
        <v>128</v>
      </c>
      <c r="G24" t="s">
        <v>467</v>
      </c>
      <c r="H24" t="s">
        <v>208</v>
      </c>
      <c r="I24" t="s">
        <v>450</v>
      </c>
      <c r="J24" s="77">
        <v>3.84</v>
      </c>
      <c r="K24" t="s">
        <v>109</v>
      </c>
      <c r="L24" s="77">
        <v>4.45</v>
      </c>
      <c r="M24" s="77">
        <v>5.14</v>
      </c>
      <c r="N24" s="77">
        <v>13104</v>
      </c>
      <c r="O24" s="77">
        <v>99.86</v>
      </c>
      <c r="P24" s="77">
        <v>47.749552905599998</v>
      </c>
      <c r="Q24" s="77">
        <v>0.01</v>
      </c>
      <c r="R24" s="77">
        <v>4.8099999999999996</v>
      </c>
      <c r="S24" s="77">
        <v>0.02</v>
      </c>
    </row>
    <row r="25" spans="2:19">
      <c r="B25" s="78" t="s">
        <v>313</v>
      </c>
      <c r="C25" s="16"/>
      <c r="D25" s="16"/>
      <c r="E25" s="16"/>
      <c r="J25" s="79">
        <v>2.13</v>
      </c>
      <c r="M25" s="79">
        <v>3.98</v>
      </c>
      <c r="N25" s="79">
        <v>5644</v>
      </c>
      <c r="P25" s="79">
        <v>20.7041092668</v>
      </c>
      <c r="R25" s="79">
        <v>2.09</v>
      </c>
      <c r="S25" s="79">
        <v>0.01</v>
      </c>
    </row>
    <row r="26" spans="2:19">
      <c r="B26" t="s">
        <v>1265</v>
      </c>
      <c r="C26" t="s">
        <v>1266</v>
      </c>
      <c r="D26" t="s">
        <v>126</v>
      </c>
      <c r="E26" t="s">
        <v>873</v>
      </c>
      <c r="F26" t="s">
        <v>128</v>
      </c>
      <c r="G26" t="s">
        <v>467</v>
      </c>
      <c r="H26" t="s">
        <v>208</v>
      </c>
      <c r="I26" t="s">
        <v>1267</v>
      </c>
      <c r="J26" s="77">
        <v>2.13</v>
      </c>
      <c r="K26" t="s">
        <v>109</v>
      </c>
      <c r="L26" s="77">
        <v>3.7</v>
      </c>
      <c r="M26" s="77">
        <v>3.98</v>
      </c>
      <c r="N26" s="77">
        <v>5644</v>
      </c>
      <c r="O26" s="77">
        <v>100.53</v>
      </c>
      <c r="P26" s="77">
        <v>20.7041092668</v>
      </c>
      <c r="Q26" s="77">
        <v>0.01</v>
      </c>
      <c r="R26" s="77">
        <v>2.09</v>
      </c>
      <c r="S26" s="77">
        <v>0.01</v>
      </c>
    </row>
    <row r="27" spans="2:19">
      <c r="B27" s="78" t="s">
        <v>798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218</v>
      </c>
      <c r="C28" t="s">
        <v>218</v>
      </c>
      <c r="D28" s="16"/>
      <c r="E28" s="16"/>
      <c r="F28" t="s">
        <v>218</v>
      </c>
      <c r="G28" t="s">
        <v>218</v>
      </c>
      <c r="J28" s="77">
        <v>0</v>
      </c>
      <c r="K28" t="s">
        <v>218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223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314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218</v>
      </c>
      <c r="C31" t="s">
        <v>218</v>
      </c>
      <c r="D31" s="16"/>
      <c r="E31" s="16"/>
      <c r="F31" t="s">
        <v>218</v>
      </c>
      <c r="G31" t="s">
        <v>218</v>
      </c>
      <c r="J31" s="77">
        <v>0</v>
      </c>
      <c r="K31" t="s">
        <v>218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315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218</v>
      </c>
      <c r="C33" t="s">
        <v>218</v>
      </c>
      <c r="D33" s="16"/>
      <c r="E33" s="16"/>
      <c r="F33" t="s">
        <v>218</v>
      </c>
      <c r="G33" t="s">
        <v>218</v>
      </c>
      <c r="J33" s="77">
        <v>0</v>
      </c>
      <c r="K33" t="s">
        <v>218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225</v>
      </c>
      <c r="C34" s="16"/>
      <c r="D34" s="16"/>
      <c r="E34" s="16"/>
    </row>
    <row r="35" spans="2:19">
      <c r="B35" t="s">
        <v>309</v>
      </c>
      <c r="C35" s="16"/>
      <c r="D35" s="16"/>
      <c r="E35" s="16"/>
    </row>
    <row r="36" spans="2:19">
      <c r="B36" t="s">
        <v>310</v>
      </c>
      <c r="C36" s="16"/>
      <c r="D36" s="16"/>
      <c r="E36" s="16"/>
    </row>
    <row r="37" spans="2:19">
      <c r="B37" t="s">
        <v>311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43281</v>
      </c>
    </row>
    <row r="2" spans="2:98" s="1" customFormat="1">
      <c r="B2" s="2" t="s">
        <v>1</v>
      </c>
      <c r="C2" s="12" t="s">
        <v>1486</v>
      </c>
    </row>
    <row r="3" spans="2:98" s="1" customFormat="1">
      <c r="B3" s="2" t="s">
        <v>2</v>
      </c>
      <c r="C3" s="26" t="s">
        <v>1487</v>
      </c>
    </row>
    <row r="4" spans="2:98" s="1" customFormat="1">
      <c r="B4" s="2" t="s">
        <v>3</v>
      </c>
      <c r="C4" s="81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259236.23</v>
      </c>
      <c r="I11" s="7"/>
      <c r="J11" s="76">
        <v>1025.3613156404076</v>
      </c>
      <c r="K11" s="7"/>
      <c r="L11" s="76">
        <v>100</v>
      </c>
      <c r="M11" s="76">
        <v>0.44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218</v>
      </c>
      <c r="C13" t="s">
        <v>218</v>
      </c>
      <c r="D13" s="16"/>
      <c r="E13" s="16"/>
      <c r="F13" t="s">
        <v>218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259236.23</v>
      </c>
      <c r="J14" s="79">
        <v>1025.3613156404076</v>
      </c>
      <c r="L14" s="79">
        <v>100</v>
      </c>
      <c r="M14" s="79">
        <v>0.44</v>
      </c>
    </row>
    <row r="15" spans="2:98">
      <c r="B15" s="78" t="s">
        <v>314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315</v>
      </c>
      <c r="C17" s="16"/>
      <c r="D17" s="16"/>
      <c r="E17" s="16"/>
      <c r="H17" s="79">
        <v>259236.23</v>
      </c>
      <c r="J17" s="79">
        <v>1025.3613156404076</v>
      </c>
      <c r="L17" s="79">
        <v>100</v>
      </c>
      <c r="M17" s="79">
        <v>0.44</v>
      </c>
    </row>
    <row r="18" spans="2:13">
      <c r="B18" t="s">
        <v>1268</v>
      </c>
      <c r="C18" t="s">
        <v>1269</v>
      </c>
      <c r="D18" t="s">
        <v>126</v>
      </c>
      <c r="E18" t="s">
        <v>1270</v>
      </c>
      <c r="F18" t="s">
        <v>1271</v>
      </c>
      <c r="G18" t="s">
        <v>113</v>
      </c>
      <c r="H18" s="77">
        <v>31431.66</v>
      </c>
      <c r="I18" s="77">
        <v>107.49210000000031</v>
      </c>
      <c r="J18" s="77">
        <v>142.77520890130299</v>
      </c>
      <c r="K18" s="77">
        <v>0</v>
      </c>
      <c r="L18" s="77">
        <v>13.92</v>
      </c>
      <c r="M18" s="77">
        <v>0.06</v>
      </c>
    </row>
    <row r="19" spans="2:13">
      <c r="B19" t="s">
        <v>1272</v>
      </c>
      <c r="C19" t="s">
        <v>1273</v>
      </c>
      <c r="D19" t="s">
        <v>126</v>
      </c>
      <c r="E19" t="s">
        <v>1274</v>
      </c>
      <c r="F19" t="s">
        <v>1271</v>
      </c>
      <c r="G19" t="s">
        <v>109</v>
      </c>
      <c r="H19" s="77">
        <v>10392.68</v>
      </c>
      <c r="I19" s="77">
        <v>103.63890000000005</v>
      </c>
      <c r="J19" s="77">
        <v>39.302865339465498</v>
      </c>
      <c r="K19" s="77">
        <v>0</v>
      </c>
      <c r="L19" s="77">
        <v>3.83</v>
      </c>
      <c r="M19" s="77">
        <v>0.02</v>
      </c>
    </row>
    <row r="20" spans="2:13">
      <c r="B20" t="s">
        <v>1275</v>
      </c>
      <c r="C20" t="s">
        <v>1276</v>
      </c>
      <c r="D20" t="s">
        <v>126</v>
      </c>
      <c r="E20" t="s">
        <v>1277</v>
      </c>
      <c r="F20" t="s">
        <v>1271</v>
      </c>
      <c r="G20" t="s">
        <v>109</v>
      </c>
      <c r="H20" s="77">
        <v>4645</v>
      </c>
      <c r="I20" s="77">
        <v>277.50920000000002</v>
      </c>
      <c r="J20" s="77">
        <v>47.036713238659999</v>
      </c>
      <c r="K20" s="77">
        <v>0.02</v>
      </c>
      <c r="L20" s="77">
        <v>4.59</v>
      </c>
      <c r="M20" s="77">
        <v>0.02</v>
      </c>
    </row>
    <row r="21" spans="2:13">
      <c r="B21" t="s">
        <v>1278</v>
      </c>
      <c r="C21" t="s">
        <v>1279</v>
      </c>
      <c r="D21" t="s">
        <v>126</v>
      </c>
      <c r="E21" t="s">
        <v>1277</v>
      </c>
      <c r="F21" t="s">
        <v>1271</v>
      </c>
      <c r="G21" t="s">
        <v>109</v>
      </c>
      <c r="H21" s="77">
        <v>48946.8</v>
      </c>
      <c r="I21" s="77">
        <v>90.855000000000004</v>
      </c>
      <c r="J21" s="77">
        <v>162.27327464586</v>
      </c>
      <c r="K21" s="77">
        <v>0</v>
      </c>
      <c r="L21" s="77">
        <v>15.83</v>
      </c>
      <c r="M21" s="77">
        <v>7.0000000000000007E-2</v>
      </c>
    </row>
    <row r="22" spans="2:13">
      <c r="B22" t="s">
        <v>1280</v>
      </c>
      <c r="C22" t="s">
        <v>1281</v>
      </c>
      <c r="D22" t="s">
        <v>126</v>
      </c>
      <c r="E22" t="s">
        <v>1282</v>
      </c>
      <c r="F22" t="s">
        <v>126</v>
      </c>
      <c r="G22" t="s">
        <v>109</v>
      </c>
      <c r="H22" s="77">
        <v>61880.35</v>
      </c>
      <c r="I22" s="77">
        <v>94.97</v>
      </c>
      <c r="J22" s="77">
        <v>214.443586873355</v>
      </c>
      <c r="K22" s="77">
        <v>0</v>
      </c>
      <c r="L22" s="77">
        <v>20.91</v>
      </c>
      <c r="M22" s="77">
        <v>0.09</v>
      </c>
    </row>
    <row r="23" spans="2:13">
      <c r="B23" t="s">
        <v>1283</v>
      </c>
      <c r="C23" t="s">
        <v>1284</v>
      </c>
      <c r="D23" t="s">
        <v>126</v>
      </c>
      <c r="E23" t="s">
        <v>1285</v>
      </c>
      <c r="F23" t="s">
        <v>126</v>
      </c>
      <c r="G23" t="s">
        <v>109</v>
      </c>
      <c r="H23" s="77">
        <v>16220.25</v>
      </c>
      <c r="I23" s="77">
        <v>106.5224</v>
      </c>
      <c r="J23" s="77">
        <v>63.048150289314002</v>
      </c>
      <c r="K23" s="77">
        <v>0</v>
      </c>
      <c r="L23" s="77">
        <v>6.15</v>
      </c>
      <c r="M23" s="77">
        <v>0.03</v>
      </c>
    </row>
    <row r="24" spans="2:13">
      <c r="B24" t="s">
        <v>1286</v>
      </c>
      <c r="C24" t="s">
        <v>1287</v>
      </c>
      <c r="D24" t="s">
        <v>126</v>
      </c>
      <c r="E24" t="s">
        <v>1288</v>
      </c>
      <c r="F24" t="s">
        <v>353</v>
      </c>
      <c r="G24" t="s">
        <v>113</v>
      </c>
      <c r="H24" s="77">
        <v>85719.49</v>
      </c>
      <c r="I24" s="77">
        <v>98.412100000000038</v>
      </c>
      <c r="J24" s="77">
        <v>356.48151635245</v>
      </c>
      <c r="K24" s="77">
        <v>0.15</v>
      </c>
      <c r="L24" s="77">
        <v>34.770000000000003</v>
      </c>
      <c r="M24" s="77">
        <v>0.15</v>
      </c>
    </row>
    <row r="25" spans="2:13">
      <c r="B25" t="s">
        <v>225</v>
      </c>
      <c r="C25" s="16"/>
      <c r="D25" s="16"/>
      <c r="E25" s="16"/>
    </row>
    <row r="26" spans="2:13">
      <c r="B26" t="s">
        <v>309</v>
      </c>
      <c r="C26" s="16"/>
      <c r="D26" s="16"/>
      <c r="E26" s="16"/>
    </row>
    <row r="27" spans="2:13">
      <c r="B27" t="s">
        <v>310</v>
      </c>
      <c r="C27" s="16"/>
      <c r="D27" s="16"/>
      <c r="E27" s="16"/>
    </row>
    <row r="28" spans="2:13">
      <c r="B28" t="s">
        <v>311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1486</v>
      </c>
    </row>
    <row r="3" spans="2:55" s="1" customFormat="1">
      <c r="B3" s="2" t="s">
        <v>2</v>
      </c>
      <c r="C3" s="26" t="s">
        <v>1487</v>
      </c>
    </row>
    <row r="4" spans="2:55" s="1" customFormat="1">
      <c r="B4" s="2" t="s">
        <v>3</v>
      </c>
      <c r="C4" s="81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597134.21</v>
      </c>
      <c r="G11" s="7"/>
      <c r="H11" s="76">
        <v>2098.5365330294885</v>
      </c>
      <c r="I11" s="7"/>
      <c r="J11" s="76">
        <v>100</v>
      </c>
      <c r="K11" s="76">
        <v>0.9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1747.04</v>
      </c>
      <c r="H12" s="79">
        <v>6.5535431551143999</v>
      </c>
      <c r="J12" s="79">
        <v>0.31</v>
      </c>
      <c r="K12" s="79">
        <v>0</v>
      </c>
    </row>
    <row r="13" spans="2:55">
      <c r="B13" s="78" t="s">
        <v>1289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218</v>
      </c>
      <c r="C14" t="s">
        <v>218</v>
      </c>
      <c r="D14" t="s">
        <v>218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1290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218</v>
      </c>
      <c r="C16" t="s">
        <v>218</v>
      </c>
      <c r="D16" t="s">
        <v>218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1291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218</v>
      </c>
      <c r="C18" t="s">
        <v>218</v>
      </c>
      <c r="D18" t="s">
        <v>218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1292</v>
      </c>
      <c r="C19" s="16"/>
      <c r="F19" s="79">
        <v>1747.04</v>
      </c>
      <c r="H19" s="79">
        <v>6.5535431551143999</v>
      </c>
      <c r="J19" s="79">
        <v>0.31</v>
      </c>
      <c r="K19" s="79">
        <v>0</v>
      </c>
    </row>
    <row r="20" spans="2:11">
      <c r="B20" t="s">
        <v>1293</v>
      </c>
      <c r="C20" t="s">
        <v>1294</v>
      </c>
      <c r="D20" t="s">
        <v>109</v>
      </c>
      <c r="E20" t="s">
        <v>1295</v>
      </c>
      <c r="F20" s="77">
        <v>1747.04</v>
      </c>
      <c r="G20" s="77">
        <v>102.8015</v>
      </c>
      <c r="H20" s="77">
        <v>6.5535431551143999</v>
      </c>
      <c r="I20" s="77">
        <v>0.01</v>
      </c>
      <c r="J20" s="77">
        <v>0.31</v>
      </c>
      <c r="K20" s="77">
        <v>0</v>
      </c>
    </row>
    <row r="21" spans="2:11">
      <c r="B21" s="78" t="s">
        <v>223</v>
      </c>
      <c r="C21" s="16"/>
      <c r="F21" s="79">
        <v>595387.17000000004</v>
      </c>
      <c r="H21" s="79">
        <v>2091.9829898743742</v>
      </c>
      <c r="J21" s="79">
        <v>99.69</v>
      </c>
      <c r="K21" s="79">
        <v>0.89</v>
      </c>
    </row>
    <row r="22" spans="2:11">
      <c r="B22" s="78" t="s">
        <v>1296</v>
      </c>
      <c r="C22" s="16"/>
      <c r="F22" s="79">
        <v>1770.97</v>
      </c>
      <c r="H22" s="79">
        <v>5.9006595342258201</v>
      </c>
      <c r="J22" s="79">
        <v>0.28000000000000003</v>
      </c>
      <c r="K22" s="79">
        <v>0</v>
      </c>
    </row>
    <row r="23" spans="2:11">
      <c r="B23" t="s">
        <v>1297</v>
      </c>
      <c r="C23" t="s">
        <v>1298</v>
      </c>
      <c r="D23" t="s">
        <v>109</v>
      </c>
      <c r="E23" t="s">
        <v>1299</v>
      </c>
      <c r="F23" s="77">
        <v>1770.97</v>
      </c>
      <c r="G23" s="77">
        <v>91.309399999999997</v>
      </c>
      <c r="H23" s="77">
        <v>5.9006595342258201</v>
      </c>
      <c r="I23" s="77">
        <v>0</v>
      </c>
      <c r="J23" s="77">
        <v>0.28000000000000003</v>
      </c>
      <c r="K23" s="77">
        <v>0</v>
      </c>
    </row>
    <row r="24" spans="2:11">
      <c r="B24" s="78" t="s">
        <v>1300</v>
      </c>
      <c r="C24" s="16"/>
      <c r="F24" s="79">
        <v>302076.26</v>
      </c>
      <c r="H24" s="79">
        <v>1137.2988967537699</v>
      </c>
      <c r="J24" s="79">
        <v>54.19</v>
      </c>
      <c r="K24" s="79">
        <v>0.49</v>
      </c>
    </row>
    <row r="25" spans="2:11">
      <c r="B25" t="s">
        <v>1301</v>
      </c>
      <c r="C25" t="s">
        <v>1302</v>
      </c>
      <c r="D25" t="s">
        <v>109</v>
      </c>
      <c r="E25" t="s">
        <v>1303</v>
      </c>
      <c r="F25" s="77">
        <v>302076.26</v>
      </c>
      <c r="G25" s="77">
        <v>103.17730000000017</v>
      </c>
      <c r="H25" s="77">
        <v>1137.2988967537699</v>
      </c>
      <c r="I25" s="77">
        <v>0</v>
      </c>
      <c r="J25" s="77">
        <v>54.19</v>
      </c>
      <c r="K25" s="77">
        <v>0.49</v>
      </c>
    </row>
    <row r="26" spans="2:11">
      <c r="B26" s="78" t="s">
        <v>1304</v>
      </c>
      <c r="C26" s="16"/>
      <c r="F26" s="79">
        <v>2141.59</v>
      </c>
      <c r="H26" s="79">
        <v>7.5037243272630096</v>
      </c>
      <c r="J26" s="79">
        <v>0.36</v>
      </c>
      <c r="K26" s="79">
        <v>0</v>
      </c>
    </row>
    <row r="27" spans="2:11">
      <c r="B27" t="s">
        <v>1305</v>
      </c>
      <c r="C27" t="s">
        <v>1306</v>
      </c>
      <c r="D27" t="s">
        <v>109</v>
      </c>
      <c r="E27" t="s">
        <v>1307</v>
      </c>
      <c r="F27" s="77">
        <v>2141.59</v>
      </c>
      <c r="G27" s="77">
        <v>96.021100000000004</v>
      </c>
      <c r="H27" s="77">
        <v>7.5037243272630096</v>
      </c>
      <c r="I27" s="77">
        <v>0</v>
      </c>
      <c r="J27" s="77">
        <v>0.36</v>
      </c>
      <c r="K27" s="77">
        <v>0</v>
      </c>
    </row>
    <row r="28" spans="2:11">
      <c r="B28" s="78" t="s">
        <v>1308</v>
      </c>
      <c r="C28" s="16"/>
      <c r="F28" s="79">
        <v>289398.34999999998</v>
      </c>
      <c r="H28" s="79">
        <v>941.27970925911529</v>
      </c>
      <c r="J28" s="79">
        <v>44.85</v>
      </c>
      <c r="K28" s="79">
        <v>0.4</v>
      </c>
    </row>
    <row r="29" spans="2:11">
      <c r="B29" t="s">
        <v>1309</v>
      </c>
      <c r="C29" t="s">
        <v>1310</v>
      </c>
      <c r="D29" t="s">
        <v>109</v>
      </c>
      <c r="E29" t="s">
        <v>1311</v>
      </c>
      <c r="F29" s="77">
        <v>35.47</v>
      </c>
      <c r="G29" s="77">
        <v>100</v>
      </c>
      <c r="H29" s="77">
        <v>0.12943003</v>
      </c>
      <c r="I29" s="77">
        <v>0.11</v>
      </c>
      <c r="J29" s="77">
        <v>0.01</v>
      </c>
      <c r="K29" s="77">
        <v>0</v>
      </c>
    </row>
    <row r="30" spans="2:11">
      <c r="B30" t="s">
        <v>1312</v>
      </c>
      <c r="C30" t="s">
        <v>1313</v>
      </c>
      <c r="D30" t="s">
        <v>109</v>
      </c>
      <c r="E30" t="s">
        <v>1314</v>
      </c>
      <c r="F30" s="77">
        <v>10476.5</v>
      </c>
      <c r="G30" s="77">
        <v>102.4147</v>
      </c>
      <c r="H30" s="77">
        <v>39.151858090029499</v>
      </c>
      <c r="I30" s="77">
        <v>0</v>
      </c>
      <c r="J30" s="77">
        <v>1.87</v>
      </c>
      <c r="K30" s="77">
        <v>0.02</v>
      </c>
    </row>
    <row r="31" spans="2:11">
      <c r="B31" t="s">
        <v>1315</v>
      </c>
      <c r="C31" t="s">
        <v>1316</v>
      </c>
      <c r="D31" t="s">
        <v>116</v>
      </c>
      <c r="E31" t="s">
        <v>1317</v>
      </c>
      <c r="F31" s="77">
        <v>30297.27</v>
      </c>
      <c r="G31" s="77">
        <v>104.11660000000035</v>
      </c>
      <c r="H31" s="77">
        <v>150.62492741531599</v>
      </c>
      <c r="I31" s="77">
        <v>0</v>
      </c>
      <c r="J31" s="77">
        <v>7.18</v>
      </c>
      <c r="K31" s="77">
        <v>0.06</v>
      </c>
    </row>
    <row r="32" spans="2:11">
      <c r="B32" t="s">
        <v>1318</v>
      </c>
      <c r="C32" t="s">
        <v>1319</v>
      </c>
      <c r="D32" t="s">
        <v>109</v>
      </c>
      <c r="E32" t="s">
        <v>1320</v>
      </c>
      <c r="F32" s="77">
        <v>18489.560000000001</v>
      </c>
      <c r="G32" s="77">
        <v>107.24979999999996</v>
      </c>
      <c r="H32" s="77">
        <v>72.359728825091096</v>
      </c>
      <c r="I32" s="77">
        <v>0</v>
      </c>
      <c r="J32" s="77">
        <v>3.45</v>
      </c>
      <c r="K32" s="77">
        <v>0.03</v>
      </c>
    </row>
    <row r="33" spans="2:11">
      <c r="B33" t="s">
        <v>1321</v>
      </c>
      <c r="C33" t="s">
        <v>1322</v>
      </c>
      <c r="D33" t="s">
        <v>109</v>
      </c>
      <c r="E33" t="s">
        <v>1323</v>
      </c>
      <c r="F33" s="77">
        <v>122.83</v>
      </c>
      <c r="G33" s="77">
        <v>2.9821</v>
      </c>
      <c r="H33" s="77">
        <v>1.3365971106070001E-2</v>
      </c>
      <c r="I33" s="77">
        <v>0</v>
      </c>
      <c r="J33" s="77">
        <v>0</v>
      </c>
      <c r="K33" s="77">
        <v>0</v>
      </c>
    </row>
    <row r="34" spans="2:11">
      <c r="B34" t="s">
        <v>1324</v>
      </c>
      <c r="C34" t="s">
        <v>1325</v>
      </c>
      <c r="D34" t="s">
        <v>109</v>
      </c>
      <c r="E34" t="s">
        <v>1326</v>
      </c>
      <c r="F34" s="77">
        <v>959.16</v>
      </c>
      <c r="G34" s="77">
        <v>91.877899999999997</v>
      </c>
      <c r="H34" s="77">
        <v>3.2157033835203599</v>
      </c>
      <c r="I34" s="77">
        <v>0</v>
      </c>
      <c r="J34" s="77">
        <v>0.15</v>
      </c>
      <c r="K34" s="77">
        <v>0</v>
      </c>
    </row>
    <row r="35" spans="2:11">
      <c r="B35" t="s">
        <v>1327</v>
      </c>
      <c r="C35" t="s">
        <v>1328</v>
      </c>
      <c r="D35" t="s">
        <v>109</v>
      </c>
      <c r="E35" t="s">
        <v>1329</v>
      </c>
      <c r="F35" s="77">
        <v>24371.7</v>
      </c>
      <c r="G35" s="77">
        <v>100</v>
      </c>
      <c r="H35" s="77">
        <v>88.932333299999996</v>
      </c>
      <c r="I35" s="77">
        <v>0.01</v>
      </c>
      <c r="J35" s="77">
        <v>4.24</v>
      </c>
      <c r="K35" s="77">
        <v>0.04</v>
      </c>
    </row>
    <row r="36" spans="2:11">
      <c r="B36" t="s">
        <v>1330</v>
      </c>
      <c r="C36" t="s">
        <v>1331</v>
      </c>
      <c r="D36" t="s">
        <v>109</v>
      </c>
      <c r="E36" t="s">
        <v>684</v>
      </c>
      <c r="F36" s="77">
        <v>8358.59</v>
      </c>
      <c r="G36" s="77">
        <v>91.952199999999934</v>
      </c>
      <c r="H36" s="77">
        <v>28.045876080633001</v>
      </c>
      <c r="I36" s="77">
        <v>0</v>
      </c>
      <c r="J36" s="77">
        <v>1.34</v>
      </c>
      <c r="K36" s="77">
        <v>0.01</v>
      </c>
    </row>
    <row r="37" spans="2:11">
      <c r="B37" t="s">
        <v>1332</v>
      </c>
      <c r="C37" t="s">
        <v>1333</v>
      </c>
      <c r="D37" t="s">
        <v>109</v>
      </c>
      <c r="E37" t="s">
        <v>1334</v>
      </c>
      <c r="F37" s="77">
        <v>24827.33</v>
      </c>
      <c r="G37" s="77">
        <v>97.101199999999949</v>
      </c>
      <c r="H37" s="77">
        <v>87.968761421196007</v>
      </c>
      <c r="I37" s="77">
        <v>0.01</v>
      </c>
      <c r="J37" s="77">
        <v>4.1900000000000004</v>
      </c>
      <c r="K37" s="77">
        <v>0.04</v>
      </c>
    </row>
    <row r="38" spans="2:11">
      <c r="B38" t="s">
        <v>1335</v>
      </c>
      <c r="C38" t="s">
        <v>1336</v>
      </c>
      <c r="D38" t="s">
        <v>113</v>
      </c>
      <c r="E38" t="s">
        <v>1337</v>
      </c>
      <c r="F38" s="77">
        <v>36184.43</v>
      </c>
      <c r="G38" s="77">
        <v>111.19639999999973</v>
      </c>
      <c r="H38" s="77">
        <v>170.02837400101299</v>
      </c>
      <c r="I38" s="77">
        <v>0.01</v>
      </c>
      <c r="J38" s="77">
        <v>8.1</v>
      </c>
      <c r="K38" s="77">
        <v>7.0000000000000007E-2</v>
      </c>
    </row>
    <row r="39" spans="2:11">
      <c r="B39" t="s">
        <v>1309</v>
      </c>
      <c r="C39" t="s">
        <v>1338</v>
      </c>
      <c r="D39" t="s">
        <v>109</v>
      </c>
      <c r="E39" t="s">
        <v>1339</v>
      </c>
      <c r="F39" s="77">
        <v>72.09</v>
      </c>
      <c r="G39" s="77">
        <v>39.740299999999998</v>
      </c>
      <c r="H39" s="77">
        <v>0.10453940650323</v>
      </c>
      <c r="I39" s="77">
        <v>0</v>
      </c>
      <c r="J39" s="77">
        <v>0</v>
      </c>
      <c r="K39" s="77">
        <v>0</v>
      </c>
    </row>
    <row r="40" spans="2:11">
      <c r="B40" t="s">
        <v>1340</v>
      </c>
      <c r="C40" t="s">
        <v>1341</v>
      </c>
      <c r="D40" t="s">
        <v>109</v>
      </c>
      <c r="E40" t="s">
        <v>407</v>
      </c>
      <c r="F40" s="77">
        <v>51011.57</v>
      </c>
      <c r="G40" s="77">
        <v>100</v>
      </c>
      <c r="H40" s="77">
        <v>186.14121893000001</v>
      </c>
      <c r="I40" s="77">
        <v>0</v>
      </c>
      <c r="J40" s="77">
        <v>8.8699999999999992</v>
      </c>
      <c r="K40" s="77">
        <v>0.08</v>
      </c>
    </row>
    <row r="41" spans="2:11">
      <c r="B41" t="s">
        <v>1342</v>
      </c>
      <c r="C41" t="s">
        <v>1343</v>
      </c>
      <c r="D41" t="s">
        <v>202</v>
      </c>
      <c r="E41" t="s">
        <v>1344</v>
      </c>
      <c r="F41" s="77">
        <v>67547.850000000006</v>
      </c>
      <c r="G41" s="77">
        <v>100</v>
      </c>
      <c r="H41" s="77">
        <v>38.313140519999997</v>
      </c>
      <c r="I41" s="77">
        <v>0.01</v>
      </c>
      <c r="J41" s="77">
        <v>1.83</v>
      </c>
      <c r="K41" s="77">
        <v>0.02</v>
      </c>
    </row>
    <row r="42" spans="2:11">
      <c r="B42" t="s">
        <v>1345</v>
      </c>
      <c r="C42" t="s">
        <v>1346</v>
      </c>
      <c r="D42" t="s">
        <v>113</v>
      </c>
      <c r="E42" t="s">
        <v>1347</v>
      </c>
      <c r="F42" s="77">
        <v>6277</v>
      </c>
      <c r="G42" s="77">
        <v>100.8395</v>
      </c>
      <c r="H42" s="77">
        <v>26.748026884706999</v>
      </c>
      <c r="I42" s="77">
        <v>0</v>
      </c>
      <c r="J42" s="77">
        <v>1.27</v>
      </c>
      <c r="K42" s="77">
        <v>0.01</v>
      </c>
    </row>
    <row r="43" spans="2:11">
      <c r="B43" t="s">
        <v>1348</v>
      </c>
      <c r="C43" t="s">
        <v>1349</v>
      </c>
      <c r="D43" t="s">
        <v>116</v>
      </c>
      <c r="E43" t="s">
        <v>1350</v>
      </c>
      <c r="F43" s="77">
        <v>10367</v>
      </c>
      <c r="G43" s="77">
        <v>100</v>
      </c>
      <c r="H43" s="77">
        <v>49.502425000000002</v>
      </c>
      <c r="I43" s="77">
        <v>0.01</v>
      </c>
      <c r="J43" s="77">
        <v>2.36</v>
      </c>
      <c r="K43" s="77">
        <v>0.02</v>
      </c>
    </row>
    <row r="44" spans="2:11">
      <c r="B44" t="s">
        <v>225</v>
      </c>
      <c r="C44" s="16"/>
    </row>
    <row r="45" spans="2:11">
      <c r="B45" t="s">
        <v>309</v>
      </c>
      <c r="C45" s="16"/>
    </row>
    <row r="46" spans="2:11">
      <c r="B46" t="s">
        <v>310</v>
      </c>
      <c r="C46" s="16"/>
    </row>
    <row r="47" spans="2:11">
      <c r="B47" t="s">
        <v>311</v>
      </c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1486</v>
      </c>
    </row>
    <row r="3" spans="2:59" s="1" customFormat="1">
      <c r="B3" s="2" t="s">
        <v>2</v>
      </c>
      <c r="C3" s="26" t="s">
        <v>1487</v>
      </c>
    </row>
    <row r="4" spans="2:59" s="1" customFormat="1">
      <c r="B4" s="2" t="s">
        <v>3</v>
      </c>
      <c r="C4" s="81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68</v>
      </c>
      <c r="H11" s="7"/>
      <c r="I11" s="76">
        <v>0.323140566676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1351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218</v>
      </c>
      <c r="C13" t="s">
        <v>218</v>
      </c>
      <c r="D13" t="s">
        <v>218</v>
      </c>
      <c r="E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1208</v>
      </c>
      <c r="C14" s="16"/>
      <c r="D14" s="16"/>
      <c r="G14" s="79">
        <v>68</v>
      </c>
      <c r="I14" s="79">
        <v>0.323140566676</v>
      </c>
      <c r="K14" s="79">
        <v>100</v>
      </c>
      <c r="L14" s="79">
        <v>0</v>
      </c>
    </row>
    <row r="15" spans="2:59">
      <c r="B15" t="s">
        <v>1352</v>
      </c>
      <c r="C15" t="s">
        <v>1353</v>
      </c>
      <c r="D15" t="s">
        <v>1041</v>
      </c>
      <c r="E15" t="s">
        <v>109</v>
      </c>
      <c r="F15" t="s">
        <v>1354</v>
      </c>
      <c r="G15" s="77">
        <v>68</v>
      </c>
      <c r="H15" s="77">
        <v>130.22929999999999</v>
      </c>
      <c r="I15" s="77">
        <v>0.323140566676</v>
      </c>
      <c r="J15" s="77">
        <v>0</v>
      </c>
      <c r="K15" s="77">
        <v>100</v>
      </c>
      <c r="L15" s="77">
        <v>0</v>
      </c>
    </row>
    <row r="16" spans="2:59">
      <c r="B16" t="s">
        <v>225</v>
      </c>
      <c r="C16" s="16"/>
      <c r="D16" s="16"/>
    </row>
    <row r="17" spans="2:4">
      <c r="B17" t="s">
        <v>309</v>
      </c>
      <c r="C17" s="16"/>
      <c r="D17" s="16"/>
    </row>
    <row r="18" spans="2:4">
      <c r="B18" t="s">
        <v>310</v>
      </c>
      <c r="C18" s="16"/>
      <c r="D18" s="16"/>
    </row>
    <row r="19" spans="2:4">
      <c r="B19" t="s">
        <v>311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43281</v>
      </c>
    </row>
    <row r="2" spans="2:52" s="1" customFormat="1">
      <c r="B2" s="2" t="s">
        <v>1</v>
      </c>
      <c r="C2" s="12" t="s">
        <v>1486</v>
      </c>
    </row>
    <row r="3" spans="2:52" s="1" customFormat="1">
      <c r="B3" s="2" t="s">
        <v>2</v>
      </c>
      <c r="C3" s="26" t="s">
        <v>1487</v>
      </c>
    </row>
    <row r="4" spans="2:52" s="1" customFormat="1">
      <c r="B4" s="2" t="s">
        <v>3</v>
      </c>
      <c r="C4" s="81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1209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1210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218</v>
      </c>
      <c r="C16" t="s">
        <v>218</v>
      </c>
      <c r="D16" t="s">
        <v>218</v>
      </c>
      <c r="E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1355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t="s">
        <v>218</v>
      </c>
      <c r="E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1211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t="s">
        <v>218</v>
      </c>
      <c r="E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798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218</v>
      </c>
      <c r="C22" t="s">
        <v>218</v>
      </c>
      <c r="D22" t="s">
        <v>218</v>
      </c>
      <c r="E22" t="s">
        <v>218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1209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t="s">
        <v>218</v>
      </c>
      <c r="E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1212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t="s">
        <v>218</v>
      </c>
      <c r="E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1211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t="s">
        <v>218</v>
      </c>
      <c r="E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1213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t="s">
        <v>218</v>
      </c>
      <c r="E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798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218</v>
      </c>
      <c r="C33" t="s">
        <v>218</v>
      </c>
      <c r="D33" t="s">
        <v>218</v>
      </c>
      <c r="E33" t="s">
        <v>218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225</v>
      </c>
      <c r="C34" s="16"/>
      <c r="D34" s="16"/>
    </row>
    <row r="35" spans="2:12">
      <c r="B35" t="s">
        <v>309</v>
      </c>
      <c r="C35" s="16"/>
      <c r="D35" s="16"/>
    </row>
    <row r="36" spans="2:12">
      <c r="B36" t="s">
        <v>310</v>
      </c>
      <c r="C36" s="16"/>
      <c r="D36" s="16"/>
    </row>
    <row r="37" spans="2:12">
      <c r="B37" t="s">
        <v>311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6" sqref="B16:B2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43281</v>
      </c>
    </row>
    <row r="2" spans="2:13" s="1" customFormat="1">
      <c r="B2" s="2" t="s">
        <v>1</v>
      </c>
      <c r="C2" s="12" t="s">
        <v>1486</v>
      </c>
    </row>
    <row r="3" spans="2:13" s="1" customFormat="1">
      <c r="B3" s="2" t="s">
        <v>2</v>
      </c>
      <c r="C3" s="26" t="s">
        <v>1487</v>
      </c>
    </row>
    <row r="4" spans="2:13" s="1" customFormat="1">
      <c r="B4" s="2" t="s">
        <v>3</v>
      </c>
      <c r="C4" s="81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18031.635294531039</v>
      </c>
      <c r="K11" s="76">
        <v>100</v>
      </c>
      <c r="L11" s="76">
        <v>7.7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18031.635294531039</v>
      </c>
      <c r="K12" s="79">
        <v>100</v>
      </c>
      <c r="L12" s="79">
        <v>7.7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17416.376250000001</v>
      </c>
      <c r="K13" s="79">
        <v>96.59</v>
      </c>
      <c r="L13" s="79">
        <v>7.44</v>
      </c>
    </row>
    <row r="14" spans="2:13">
      <c r="B14" s="82" t="s">
        <v>1488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17416.376250000001</v>
      </c>
      <c r="K14" s="77">
        <v>96.59</v>
      </c>
      <c r="L14" s="77">
        <v>7.44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615.25904453103999</v>
      </c>
      <c r="K15" s="79">
        <v>3.41</v>
      </c>
      <c r="L15" s="79">
        <v>0.26</v>
      </c>
    </row>
    <row r="16" spans="2:13">
      <c r="B16" s="82" t="s">
        <v>1488</v>
      </c>
      <c r="C16" t="s">
        <v>210</v>
      </c>
      <c r="D16" t="s">
        <v>206</v>
      </c>
      <c r="E16" t="s">
        <v>207</v>
      </c>
      <c r="F16" t="s">
        <v>208</v>
      </c>
      <c r="G16" t="s">
        <v>123</v>
      </c>
      <c r="H16" s="77">
        <v>0</v>
      </c>
      <c r="I16" s="77">
        <v>0</v>
      </c>
      <c r="J16" s="77">
        <v>47.927017268</v>
      </c>
      <c r="K16" s="77">
        <v>0.27</v>
      </c>
      <c r="L16" s="77">
        <v>0.02</v>
      </c>
    </row>
    <row r="17" spans="2:12">
      <c r="B17" s="82" t="s">
        <v>1488</v>
      </c>
      <c r="C17" t="s">
        <v>211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575.88069172999997</v>
      </c>
      <c r="K17" s="77">
        <v>3.19</v>
      </c>
      <c r="L17" s="77">
        <v>0.25</v>
      </c>
    </row>
    <row r="18" spans="2:12">
      <c r="B18" s="82" t="s">
        <v>1488</v>
      </c>
      <c r="C18" t="s">
        <v>212</v>
      </c>
      <c r="D18" t="s">
        <v>206</v>
      </c>
      <c r="E18" t="s">
        <v>207</v>
      </c>
      <c r="F18" t="s">
        <v>208</v>
      </c>
      <c r="G18" t="s">
        <v>119</v>
      </c>
      <c r="H18" s="77">
        <v>0</v>
      </c>
      <c r="I18" s="77">
        <v>0</v>
      </c>
      <c r="J18" s="77">
        <v>37.258811743999999</v>
      </c>
      <c r="K18" s="77">
        <v>0.21</v>
      </c>
      <c r="L18" s="77">
        <v>0.02</v>
      </c>
    </row>
    <row r="19" spans="2:12">
      <c r="B19" s="82" t="s">
        <v>1488</v>
      </c>
      <c r="C19" t="s">
        <v>213</v>
      </c>
      <c r="D19" t="s">
        <v>206</v>
      </c>
      <c r="E19" t="s">
        <v>207</v>
      </c>
      <c r="F19" t="s">
        <v>208</v>
      </c>
      <c r="G19" t="s">
        <v>113</v>
      </c>
      <c r="H19" s="77">
        <v>0</v>
      </c>
      <c r="I19" s="77">
        <v>0</v>
      </c>
      <c r="J19" s="77">
        <v>1.0794383519999999</v>
      </c>
      <c r="K19" s="77">
        <v>0.01</v>
      </c>
      <c r="L19" s="77">
        <v>0</v>
      </c>
    </row>
    <row r="20" spans="2:12">
      <c r="B20" s="82" t="s">
        <v>1488</v>
      </c>
      <c r="C20" t="s">
        <v>214</v>
      </c>
      <c r="D20" t="s">
        <v>206</v>
      </c>
      <c r="E20" t="s">
        <v>207</v>
      </c>
      <c r="F20" t="s">
        <v>208</v>
      </c>
      <c r="G20" t="s">
        <v>201</v>
      </c>
      <c r="H20" s="77">
        <v>0</v>
      </c>
      <c r="I20" s="77">
        <v>0</v>
      </c>
      <c r="J20" s="77">
        <v>-55.975371556959999</v>
      </c>
      <c r="K20" s="77">
        <v>-0.31</v>
      </c>
      <c r="L20" s="77">
        <v>-0.02</v>
      </c>
    </row>
    <row r="21" spans="2:12">
      <c r="B21" s="82" t="s">
        <v>1488</v>
      </c>
      <c r="C21" t="s">
        <v>215</v>
      </c>
      <c r="D21" t="s">
        <v>206</v>
      </c>
      <c r="E21" t="s">
        <v>207</v>
      </c>
      <c r="F21" t="s">
        <v>208</v>
      </c>
      <c r="G21" t="s">
        <v>202</v>
      </c>
      <c r="H21" s="77">
        <v>0</v>
      </c>
      <c r="I21" s="77">
        <v>0</v>
      </c>
      <c r="J21" s="77">
        <v>6.5664743999999997E-2</v>
      </c>
      <c r="K21" s="77">
        <v>0</v>
      </c>
      <c r="L21" s="77">
        <v>0</v>
      </c>
    </row>
    <row r="22" spans="2:12">
      <c r="B22" s="82" t="s">
        <v>1488</v>
      </c>
      <c r="C22" t="s">
        <v>216</v>
      </c>
      <c r="D22" t="s">
        <v>206</v>
      </c>
      <c r="E22" t="s">
        <v>207</v>
      </c>
      <c r="F22" t="s">
        <v>208</v>
      </c>
      <c r="G22" t="s">
        <v>116</v>
      </c>
      <c r="H22" s="77">
        <v>0</v>
      </c>
      <c r="I22" s="77">
        <v>0</v>
      </c>
      <c r="J22" s="77">
        <v>9.0227922500000002</v>
      </c>
      <c r="K22" s="77">
        <v>0.05</v>
      </c>
      <c r="L22" s="77">
        <v>0</v>
      </c>
    </row>
    <row r="23" spans="2:12">
      <c r="B23" s="78" t="s">
        <v>217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218</v>
      </c>
      <c r="C24" t="s">
        <v>218</v>
      </c>
      <c r="D24" s="16"/>
      <c r="E24" t="s">
        <v>218</v>
      </c>
      <c r="G24" t="s">
        <v>218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219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218</v>
      </c>
      <c r="C26" t="s">
        <v>218</v>
      </c>
      <c r="D26" s="16"/>
      <c r="E26" t="s">
        <v>218</v>
      </c>
      <c r="G26" t="s">
        <v>218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220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218</v>
      </c>
      <c r="C28" t="s">
        <v>218</v>
      </c>
      <c r="D28" s="16"/>
      <c r="E28" t="s">
        <v>218</v>
      </c>
      <c r="G28" t="s">
        <v>218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218</v>
      </c>
      <c r="C30" t="s">
        <v>218</v>
      </c>
      <c r="D30" s="16"/>
      <c r="E30" t="s">
        <v>218</v>
      </c>
      <c r="G30" t="s">
        <v>218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222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218</v>
      </c>
      <c r="C32" t="s">
        <v>218</v>
      </c>
      <c r="D32" s="16"/>
      <c r="E32" t="s">
        <v>218</v>
      </c>
      <c r="G32" t="s">
        <v>218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223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224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218</v>
      </c>
      <c r="C35" t="s">
        <v>218</v>
      </c>
      <c r="D35" s="16"/>
      <c r="E35" t="s">
        <v>218</v>
      </c>
      <c r="G35" t="s">
        <v>218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222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218</v>
      </c>
      <c r="C37" t="s">
        <v>218</v>
      </c>
      <c r="D37" s="16"/>
      <c r="E37" t="s">
        <v>218</v>
      </c>
      <c r="G37" t="s">
        <v>218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225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43281</v>
      </c>
    </row>
    <row r="2" spans="2:49" s="1" customFormat="1">
      <c r="B2" s="2" t="s">
        <v>1</v>
      </c>
      <c r="C2" s="12" t="s">
        <v>1486</v>
      </c>
    </row>
    <row r="3" spans="2:49" s="1" customFormat="1">
      <c r="B3" s="2" t="s">
        <v>2</v>
      </c>
      <c r="C3" s="26" t="s">
        <v>1487</v>
      </c>
    </row>
    <row r="4" spans="2:49" s="1" customFormat="1">
      <c r="B4" s="2" t="s">
        <v>3</v>
      </c>
      <c r="C4" s="81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-7489158.7199999997</v>
      </c>
      <c r="H11" s="7"/>
      <c r="I11" s="76">
        <v>-575.41876524170232</v>
      </c>
      <c r="J11" s="76">
        <v>100</v>
      </c>
      <c r="K11" s="76">
        <v>-0.25</v>
      </c>
      <c r="AW11" s="16"/>
    </row>
    <row r="12" spans="2:49">
      <c r="B12" s="78" t="s">
        <v>203</v>
      </c>
      <c r="C12" s="16"/>
      <c r="D12" s="16"/>
      <c r="G12" s="79">
        <v>-7489158.7199999997</v>
      </c>
      <c r="I12" s="79">
        <v>-575.41876524170232</v>
      </c>
      <c r="J12" s="79">
        <v>100</v>
      </c>
      <c r="K12" s="79">
        <v>-0.25</v>
      </c>
    </row>
    <row r="13" spans="2:49">
      <c r="B13" s="78" t="s">
        <v>1209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1210</v>
      </c>
      <c r="C15" s="16"/>
      <c r="D15" s="16"/>
      <c r="G15" s="79">
        <v>-7021000</v>
      </c>
      <c r="I15" s="79">
        <v>-703.75952389153144</v>
      </c>
      <c r="J15" s="79">
        <v>122.3</v>
      </c>
      <c r="K15" s="79">
        <v>-0.3</v>
      </c>
    </row>
    <row r="16" spans="2:49">
      <c r="B16" t="s">
        <v>1356</v>
      </c>
      <c r="C16" t="s">
        <v>1357</v>
      </c>
      <c r="D16" t="s">
        <v>126</v>
      </c>
      <c r="E16" t="s">
        <v>109</v>
      </c>
      <c r="F16" t="s">
        <v>1295</v>
      </c>
      <c r="G16" s="77">
        <v>-150000</v>
      </c>
      <c r="H16" s="77">
        <v>25.130125</v>
      </c>
      <c r="I16" s="77">
        <v>-37.695187500000003</v>
      </c>
      <c r="J16" s="77">
        <v>6.55</v>
      </c>
      <c r="K16" s="77">
        <v>-0.02</v>
      </c>
    </row>
    <row r="17" spans="2:11">
      <c r="B17" t="s">
        <v>1358</v>
      </c>
      <c r="C17" t="s">
        <v>1359</v>
      </c>
      <c r="D17" t="s">
        <v>126</v>
      </c>
      <c r="E17" t="s">
        <v>109</v>
      </c>
      <c r="F17" t="s">
        <v>1360</v>
      </c>
      <c r="G17" s="77">
        <v>-200000</v>
      </c>
      <c r="H17" s="77">
        <v>25.730474999999998</v>
      </c>
      <c r="I17" s="77">
        <v>-51.460949999999997</v>
      </c>
      <c r="J17" s="77">
        <v>8.94</v>
      </c>
      <c r="K17" s="77">
        <v>-0.02</v>
      </c>
    </row>
    <row r="18" spans="2:11">
      <c r="B18" t="s">
        <v>1361</v>
      </c>
      <c r="C18" t="s">
        <v>1362</v>
      </c>
      <c r="D18" t="s">
        <v>126</v>
      </c>
      <c r="E18" t="s">
        <v>109</v>
      </c>
      <c r="F18" t="s">
        <v>1363</v>
      </c>
      <c r="G18" s="77">
        <v>-250000</v>
      </c>
      <c r="H18" s="77">
        <v>23.178888888888881</v>
      </c>
      <c r="I18" s="77">
        <v>-57.947222222222202</v>
      </c>
      <c r="J18" s="77">
        <v>10.07</v>
      </c>
      <c r="K18" s="77">
        <v>-0.02</v>
      </c>
    </row>
    <row r="19" spans="2:11">
      <c r="B19" t="s">
        <v>1364</v>
      </c>
      <c r="C19" t="s">
        <v>1365</v>
      </c>
      <c r="D19" t="s">
        <v>126</v>
      </c>
      <c r="E19" t="s">
        <v>109</v>
      </c>
      <c r="F19" t="s">
        <v>1366</v>
      </c>
      <c r="G19" s="77">
        <v>-280000</v>
      </c>
      <c r="H19" s="77">
        <v>17.685400000000001</v>
      </c>
      <c r="I19" s="77">
        <v>-49.519120000000001</v>
      </c>
      <c r="J19" s="77">
        <v>8.61</v>
      </c>
      <c r="K19" s="77">
        <v>-0.02</v>
      </c>
    </row>
    <row r="20" spans="2:11">
      <c r="B20" t="s">
        <v>1367</v>
      </c>
      <c r="C20" t="s">
        <v>1368</v>
      </c>
      <c r="D20" t="s">
        <v>126</v>
      </c>
      <c r="E20" t="s">
        <v>109</v>
      </c>
      <c r="F20" t="s">
        <v>1369</v>
      </c>
      <c r="G20" s="77">
        <v>-4821000</v>
      </c>
      <c r="H20" s="77">
        <v>9.6112698783649861</v>
      </c>
      <c r="I20" s="77">
        <v>-463.35932083597601</v>
      </c>
      <c r="J20" s="77">
        <v>80.53</v>
      </c>
      <c r="K20" s="77">
        <v>-0.2</v>
      </c>
    </row>
    <row r="21" spans="2:11">
      <c r="B21" t="s">
        <v>1370</v>
      </c>
      <c r="C21" t="s">
        <v>1371</v>
      </c>
      <c r="D21" t="s">
        <v>126</v>
      </c>
      <c r="E21" t="s">
        <v>109</v>
      </c>
      <c r="F21" t="s">
        <v>483</v>
      </c>
      <c r="G21" s="77">
        <v>-350000</v>
      </c>
      <c r="H21" s="77">
        <v>9.2703100000000003</v>
      </c>
      <c r="I21" s="77">
        <v>-32.446084999999997</v>
      </c>
      <c r="J21" s="77">
        <v>5.64</v>
      </c>
      <c r="K21" s="77">
        <v>-0.01</v>
      </c>
    </row>
    <row r="22" spans="2:11">
      <c r="B22" t="s">
        <v>1372</v>
      </c>
      <c r="C22" t="s">
        <v>1373</v>
      </c>
      <c r="D22" t="s">
        <v>126</v>
      </c>
      <c r="E22" t="s">
        <v>109</v>
      </c>
      <c r="F22" t="s">
        <v>1374</v>
      </c>
      <c r="G22" s="77">
        <v>-550000</v>
      </c>
      <c r="H22" s="77">
        <v>2.5211833333333273</v>
      </c>
      <c r="I22" s="77">
        <v>-13.8665083333333</v>
      </c>
      <c r="J22" s="77">
        <v>2.41</v>
      </c>
      <c r="K22" s="77">
        <v>-0.01</v>
      </c>
    </row>
    <row r="23" spans="2:11">
      <c r="B23" t="s">
        <v>1375</v>
      </c>
      <c r="C23" t="s">
        <v>1376</v>
      </c>
      <c r="D23" t="s">
        <v>126</v>
      </c>
      <c r="E23" t="s">
        <v>109</v>
      </c>
      <c r="F23" t="s">
        <v>1377</v>
      </c>
      <c r="G23" s="77">
        <v>-420000</v>
      </c>
      <c r="H23" s="77">
        <v>-0.60354047619047624</v>
      </c>
      <c r="I23" s="77">
        <v>2.5348700000000002</v>
      </c>
      <c r="J23" s="77">
        <v>-0.44</v>
      </c>
      <c r="K23" s="77">
        <v>0</v>
      </c>
    </row>
    <row r="24" spans="2:11">
      <c r="B24" s="78" t="s">
        <v>1355</v>
      </c>
      <c r="C24" s="16"/>
      <c r="D24" s="16"/>
      <c r="G24" s="79">
        <v>-468300</v>
      </c>
      <c r="I24" s="79">
        <v>132.42710167014914</v>
      </c>
      <c r="J24" s="79">
        <v>-23.01</v>
      </c>
      <c r="K24" s="79">
        <v>0.06</v>
      </c>
    </row>
    <row r="25" spans="2:11">
      <c r="B25" t="s">
        <v>1378</v>
      </c>
      <c r="C25" t="s">
        <v>1379</v>
      </c>
      <c r="D25" t="s">
        <v>126</v>
      </c>
      <c r="E25" t="s">
        <v>113</v>
      </c>
      <c r="F25" t="s">
        <v>797</v>
      </c>
      <c r="G25" s="77">
        <v>-230800</v>
      </c>
      <c r="H25" s="77">
        <v>-31.138813760379591</v>
      </c>
      <c r="I25" s="77">
        <v>71.868382158956095</v>
      </c>
      <c r="J25" s="77">
        <v>-12.49</v>
      </c>
      <c r="K25" s="77">
        <v>0.03</v>
      </c>
    </row>
    <row r="26" spans="2:11">
      <c r="B26" t="s">
        <v>1380</v>
      </c>
      <c r="C26" t="s">
        <v>1381</v>
      </c>
      <c r="D26" t="s">
        <v>126</v>
      </c>
      <c r="E26" t="s">
        <v>113</v>
      </c>
      <c r="F26" t="s">
        <v>1382</v>
      </c>
      <c r="G26" s="77">
        <v>10000</v>
      </c>
      <c r="H26" s="77">
        <v>-30.417590909090901</v>
      </c>
      <c r="I26" s="77">
        <v>-3.0417590909090899</v>
      </c>
      <c r="J26" s="77">
        <v>0.53</v>
      </c>
      <c r="K26" s="77">
        <v>0</v>
      </c>
    </row>
    <row r="27" spans="2:11">
      <c r="B27" t="s">
        <v>1383</v>
      </c>
      <c r="C27" t="s">
        <v>1384</v>
      </c>
      <c r="D27" t="s">
        <v>126</v>
      </c>
      <c r="E27" t="s">
        <v>113</v>
      </c>
      <c r="F27" t="s">
        <v>1385</v>
      </c>
      <c r="G27" s="77">
        <v>-50000</v>
      </c>
      <c r="H27" s="77">
        <v>-33.025555555555599</v>
      </c>
      <c r="I27" s="77">
        <v>16.512777777777799</v>
      </c>
      <c r="J27" s="77">
        <v>-2.87</v>
      </c>
      <c r="K27" s="77">
        <v>0.01</v>
      </c>
    </row>
    <row r="28" spans="2:11">
      <c r="B28" t="s">
        <v>1386</v>
      </c>
      <c r="C28" t="s">
        <v>1387</v>
      </c>
      <c r="D28" t="s">
        <v>126</v>
      </c>
      <c r="E28" t="s">
        <v>113</v>
      </c>
      <c r="F28" t="s">
        <v>1388</v>
      </c>
      <c r="G28" s="77">
        <v>-219500</v>
      </c>
      <c r="H28" s="77">
        <v>-28.237200000000001</v>
      </c>
      <c r="I28" s="77">
        <v>61.980654000000001</v>
      </c>
      <c r="J28" s="77">
        <v>-10.77</v>
      </c>
      <c r="K28" s="77">
        <v>0.03</v>
      </c>
    </row>
    <row r="29" spans="2:11">
      <c r="B29" t="s">
        <v>1389</v>
      </c>
      <c r="C29" t="s">
        <v>1390</v>
      </c>
      <c r="D29" t="s">
        <v>126</v>
      </c>
      <c r="E29" t="s">
        <v>113</v>
      </c>
      <c r="F29" t="s">
        <v>411</v>
      </c>
      <c r="G29" s="77">
        <v>60000</v>
      </c>
      <c r="H29" s="77">
        <v>-30.931149999999999</v>
      </c>
      <c r="I29" s="77">
        <v>-18.558689999999999</v>
      </c>
      <c r="J29" s="77">
        <v>3.23</v>
      </c>
      <c r="K29" s="77">
        <v>-0.01</v>
      </c>
    </row>
    <row r="30" spans="2:11">
      <c r="B30" t="s">
        <v>1391</v>
      </c>
      <c r="C30" t="s">
        <v>1392</v>
      </c>
      <c r="D30" t="s">
        <v>126</v>
      </c>
      <c r="E30" t="s">
        <v>113</v>
      </c>
      <c r="F30" t="s">
        <v>688</v>
      </c>
      <c r="G30" s="77">
        <v>-18500</v>
      </c>
      <c r="H30" s="77">
        <v>-12.2775</v>
      </c>
      <c r="I30" s="77">
        <v>2.2713375</v>
      </c>
      <c r="J30" s="77">
        <v>-0.39</v>
      </c>
      <c r="K30" s="77">
        <v>0</v>
      </c>
    </row>
    <row r="31" spans="2:11">
      <c r="B31" t="s">
        <v>1393</v>
      </c>
      <c r="C31" t="s">
        <v>1394</v>
      </c>
      <c r="D31" t="s">
        <v>126</v>
      </c>
      <c r="E31" t="s">
        <v>113</v>
      </c>
      <c r="F31" t="s">
        <v>1395</v>
      </c>
      <c r="G31" s="77">
        <v>-19500</v>
      </c>
      <c r="H31" s="77">
        <v>-7.1507657657657946</v>
      </c>
      <c r="I31" s="77">
        <v>1.39439932432433</v>
      </c>
      <c r="J31" s="77">
        <v>-0.24</v>
      </c>
      <c r="K31" s="77">
        <v>0</v>
      </c>
    </row>
    <row r="32" spans="2:11">
      <c r="B32" s="78" t="s">
        <v>1211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218</v>
      </c>
      <c r="C33" t="s">
        <v>218</v>
      </c>
      <c r="D33" t="s">
        <v>218</v>
      </c>
      <c r="E33" t="s">
        <v>218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798</v>
      </c>
      <c r="C34" s="16"/>
      <c r="D34" s="16"/>
      <c r="G34" s="79">
        <v>141.28</v>
      </c>
      <c r="I34" s="79">
        <v>-4.0863430203200002</v>
      </c>
      <c r="J34" s="79">
        <v>0.71</v>
      </c>
      <c r="K34" s="79">
        <v>0</v>
      </c>
    </row>
    <row r="35" spans="2:11">
      <c r="B35" t="s">
        <v>1396</v>
      </c>
      <c r="C35" t="s">
        <v>1397</v>
      </c>
      <c r="D35" t="s">
        <v>135</v>
      </c>
      <c r="E35" t="s">
        <v>105</v>
      </c>
      <c r="F35" t="s">
        <v>1360</v>
      </c>
      <c r="G35" s="77">
        <v>141.28</v>
      </c>
      <c r="H35" s="77">
        <v>-2892.3719000000001</v>
      </c>
      <c r="I35" s="77">
        <v>-4.0863430203200002</v>
      </c>
      <c r="J35" s="77">
        <v>0.71</v>
      </c>
      <c r="K35" s="77">
        <v>0</v>
      </c>
    </row>
    <row r="36" spans="2:11">
      <c r="B36" s="78" t="s">
        <v>223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s="78" t="s">
        <v>1209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218</v>
      </c>
      <c r="C38" t="s">
        <v>218</v>
      </c>
      <c r="D38" t="s">
        <v>218</v>
      </c>
      <c r="E38" t="s">
        <v>218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1212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218</v>
      </c>
      <c r="C40" t="s">
        <v>218</v>
      </c>
      <c r="D40" t="s">
        <v>218</v>
      </c>
      <c r="E40" t="s">
        <v>218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1211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218</v>
      </c>
      <c r="C42" t="s">
        <v>218</v>
      </c>
      <c r="D42" t="s">
        <v>218</v>
      </c>
      <c r="E42" t="s">
        <v>218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798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218</v>
      </c>
      <c r="C44" t="s">
        <v>218</v>
      </c>
      <c r="D44" t="s">
        <v>218</v>
      </c>
      <c r="E44" t="s">
        <v>218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t="s">
        <v>225</v>
      </c>
      <c r="C45" s="16"/>
      <c r="D45" s="16"/>
    </row>
    <row r="46" spans="2:11">
      <c r="B46" t="s">
        <v>309</v>
      </c>
      <c r="C46" s="16"/>
      <c r="D46" s="16"/>
    </row>
    <row r="47" spans="2:11">
      <c r="B47" t="s">
        <v>310</v>
      </c>
      <c r="C47" s="16"/>
      <c r="D47" s="16"/>
    </row>
    <row r="48" spans="2:11">
      <c r="B48" t="s">
        <v>311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43281</v>
      </c>
    </row>
    <row r="2" spans="2:78" s="1" customFormat="1">
      <c r="B2" s="2" t="s">
        <v>1</v>
      </c>
      <c r="C2" s="12" t="s">
        <v>1486</v>
      </c>
    </row>
    <row r="3" spans="2:78" s="1" customFormat="1">
      <c r="B3" s="2" t="s">
        <v>2</v>
      </c>
      <c r="C3" s="26" t="s">
        <v>1487</v>
      </c>
    </row>
    <row r="4" spans="2:78" s="1" customFormat="1">
      <c r="B4" s="2" t="s">
        <v>3</v>
      </c>
      <c r="C4" s="81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1214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1215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218</v>
      </c>
      <c r="C16" t="s">
        <v>218</v>
      </c>
      <c r="D16" s="16"/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1220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1221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D19" s="16"/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1222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D21" s="16"/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1223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1224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1214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D28" s="16"/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1215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1220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1221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D33" s="16"/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1222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D35" s="16"/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1223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D37" s="16"/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1224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D39" s="16"/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  <c r="D40" s="16"/>
    </row>
    <row r="41" spans="2:17">
      <c r="B41" t="s">
        <v>309</v>
      </c>
      <c r="D41" s="16"/>
    </row>
    <row r="42" spans="2:17">
      <c r="B42" t="s">
        <v>310</v>
      </c>
      <c r="D42" s="16"/>
    </row>
    <row r="43" spans="2:17">
      <c r="B43" t="s">
        <v>311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1"/>
  <sheetViews>
    <sheetView rightToLeft="1" topLeftCell="A37" workbookViewId="0">
      <selection activeCell="F21" sqref="F2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1486</v>
      </c>
    </row>
    <row r="3" spans="2:59" s="1" customFormat="1">
      <c r="B3" s="2" t="s">
        <v>2</v>
      </c>
      <c r="C3" s="26" t="s">
        <v>1487</v>
      </c>
    </row>
    <row r="4" spans="2:59" s="1" customFormat="1">
      <c r="B4" s="2" t="s">
        <v>3</v>
      </c>
      <c r="C4" s="81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12.08</v>
      </c>
      <c r="J11" s="18"/>
      <c r="K11" s="18"/>
      <c r="L11" s="76">
        <v>2.89</v>
      </c>
      <c r="M11" s="76">
        <v>2029438.29</v>
      </c>
      <c r="N11" s="7"/>
      <c r="O11" s="76">
        <v>3193.244629546195</v>
      </c>
      <c r="P11" s="76">
        <v>100</v>
      </c>
      <c r="Q11" s="76">
        <v>1.36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12.76</v>
      </c>
      <c r="L12" s="79">
        <v>2.4900000000000002</v>
      </c>
      <c r="M12" s="79">
        <v>1886473.29</v>
      </c>
      <c r="O12" s="79">
        <v>2670.208978405195</v>
      </c>
      <c r="P12" s="79">
        <v>83.62</v>
      </c>
      <c r="Q12" s="79">
        <v>1.1399999999999999</v>
      </c>
    </row>
    <row r="13" spans="2:59">
      <c r="B13" s="78" t="s">
        <v>1398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218</v>
      </c>
      <c r="D14" t="s">
        <v>218</v>
      </c>
      <c r="F14" t="s">
        <v>218</v>
      </c>
      <c r="I14" s="77">
        <v>0</v>
      </c>
      <c r="J14" t="s">
        <v>218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1399</v>
      </c>
      <c r="I15" s="79">
        <v>21.2</v>
      </c>
      <c r="L15" s="79">
        <v>3.27</v>
      </c>
      <c r="M15" s="79">
        <v>1412195.18</v>
      </c>
      <c r="O15" s="79">
        <v>1459.967707693</v>
      </c>
      <c r="P15" s="79">
        <v>45.72</v>
      </c>
      <c r="Q15" s="79">
        <v>0.62</v>
      </c>
    </row>
    <row r="16" spans="2:59">
      <c r="B16" t="s">
        <v>1400</v>
      </c>
      <c r="C16" t="s">
        <v>1401</v>
      </c>
      <c r="D16" t="s">
        <v>1402</v>
      </c>
      <c r="E16" t="s">
        <v>585</v>
      </c>
      <c r="F16" t="s">
        <v>218</v>
      </c>
      <c r="G16" t="s">
        <v>1403</v>
      </c>
      <c r="H16" t="s">
        <v>1198</v>
      </c>
      <c r="I16" s="77">
        <v>9.1999999999999993</v>
      </c>
      <c r="J16" t="s">
        <v>105</v>
      </c>
      <c r="K16" s="77">
        <v>2.14</v>
      </c>
      <c r="L16" s="77">
        <v>2.14</v>
      </c>
      <c r="M16" s="77">
        <v>172356.31</v>
      </c>
      <c r="N16" s="77">
        <v>107.01</v>
      </c>
      <c r="O16" s="77">
        <v>184.438487331</v>
      </c>
      <c r="P16" s="77">
        <v>5.78</v>
      </c>
      <c r="Q16" s="77">
        <v>0.08</v>
      </c>
    </row>
    <row r="17" spans="2:17">
      <c r="B17" t="s">
        <v>1400</v>
      </c>
      <c r="C17" t="s">
        <v>1401</v>
      </c>
      <c r="D17" t="s">
        <v>1404</v>
      </c>
      <c r="E17" t="s">
        <v>585</v>
      </c>
      <c r="F17" t="s">
        <v>218</v>
      </c>
      <c r="G17" t="s">
        <v>1403</v>
      </c>
      <c r="H17" t="s">
        <v>1198</v>
      </c>
      <c r="I17" s="77">
        <v>10.23</v>
      </c>
      <c r="J17" t="s">
        <v>105</v>
      </c>
      <c r="K17" s="77">
        <v>2.84</v>
      </c>
      <c r="L17" s="77">
        <v>2.84</v>
      </c>
      <c r="M17" s="77">
        <v>217896.7</v>
      </c>
      <c r="N17" s="77">
        <v>106.09</v>
      </c>
      <c r="O17" s="77">
        <v>231.16660902999999</v>
      </c>
      <c r="P17" s="77">
        <v>7.24</v>
      </c>
      <c r="Q17" s="77">
        <v>0.1</v>
      </c>
    </row>
    <row r="18" spans="2:17">
      <c r="B18" t="s">
        <v>1400</v>
      </c>
      <c r="C18" t="s">
        <v>1401</v>
      </c>
      <c r="D18" t="s">
        <v>1405</v>
      </c>
      <c r="E18" t="s">
        <v>585</v>
      </c>
      <c r="F18" t="s">
        <v>218</v>
      </c>
      <c r="G18" t="s">
        <v>1403</v>
      </c>
      <c r="H18" t="s">
        <v>1198</v>
      </c>
      <c r="I18" s="77">
        <v>27.53</v>
      </c>
      <c r="J18" t="s">
        <v>105</v>
      </c>
      <c r="K18" s="77">
        <v>3.01</v>
      </c>
      <c r="L18" s="77">
        <v>3.56</v>
      </c>
      <c r="M18" s="77">
        <v>384633.16</v>
      </c>
      <c r="N18" s="77">
        <v>100.38</v>
      </c>
      <c r="O18" s="77">
        <v>386.09476600800002</v>
      </c>
      <c r="P18" s="77">
        <v>12.09</v>
      </c>
      <c r="Q18" s="77">
        <v>0.16</v>
      </c>
    </row>
    <row r="19" spans="2:17">
      <c r="B19" t="s">
        <v>1400</v>
      </c>
      <c r="C19" t="s">
        <v>1401</v>
      </c>
      <c r="D19" t="s">
        <v>1406</v>
      </c>
      <c r="E19" t="s">
        <v>585</v>
      </c>
      <c r="F19" t="s">
        <v>218</v>
      </c>
      <c r="G19" t="s">
        <v>1403</v>
      </c>
      <c r="H19" t="s">
        <v>1198</v>
      </c>
      <c r="I19" s="77">
        <v>27.53</v>
      </c>
      <c r="J19" t="s">
        <v>105</v>
      </c>
      <c r="K19" s="77">
        <v>3.41</v>
      </c>
      <c r="L19" s="77">
        <v>3.48</v>
      </c>
      <c r="M19" s="77">
        <v>534649.07999999996</v>
      </c>
      <c r="N19" s="77">
        <v>103.49</v>
      </c>
      <c r="O19" s="77">
        <v>553.30833289199995</v>
      </c>
      <c r="P19" s="77">
        <v>17.329999999999998</v>
      </c>
      <c r="Q19" s="77">
        <v>0.24</v>
      </c>
    </row>
    <row r="20" spans="2:17">
      <c r="B20" t="s">
        <v>1400</v>
      </c>
      <c r="C20" t="s">
        <v>1401</v>
      </c>
      <c r="D20" t="s">
        <v>1407</v>
      </c>
      <c r="E20" t="s">
        <v>585</v>
      </c>
      <c r="F20" t="s">
        <v>218</v>
      </c>
      <c r="G20" t="s">
        <v>1403</v>
      </c>
      <c r="H20" t="s">
        <v>1198</v>
      </c>
      <c r="I20" s="77">
        <v>9.85</v>
      </c>
      <c r="J20" t="s">
        <v>105</v>
      </c>
      <c r="K20" s="77">
        <v>3.96</v>
      </c>
      <c r="L20" s="77">
        <v>3.96</v>
      </c>
      <c r="M20" s="77">
        <v>102659.93</v>
      </c>
      <c r="N20" s="77">
        <v>102.24</v>
      </c>
      <c r="O20" s="77">
        <v>104.959512432</v>
      </c>
      <c r="P20" s="77">
        <v>3.29</v>
      </c>
      <c r="Q20" s="77">
        <v>0.04</v>
      </c>
    </row>
    <row r="21" spans="2:17">
      <c r="B21" s="78" t="s">
        <v>1408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218</v>
      </c>
      <c r="D22" t="s">
        <v>218</v>
      </c>
      <c r="F22" t="s">
        <v>218</v>
      </c>
      <c r="I22" s="77">
        <v>0</v>
      </c>
      <c r="J22" t="s">
        <v>218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1409</v>
      </c>
      <c r="I23" s="79">
        <v>2.57</v>
      </c>
      <c r="L23" s="79">
        <v>1.55</v>
      </c>
      <c r="M23" s="79">
        <v>474278.11</v>
      </c>
      <c r="O23" s="79">
        <v>1210.241270712195</v>
      </c>
      <c r="P23" s="79">
        <v>37.9</v>
      </c>
      <c r="Q23" s="79">
        <v>0.52</v>
      </c>
    </row>
    <row r="24" spans="2:17">
      <c r="B24" t="s">
        <v>1485</v>
      </c>
      <c r="C24" t="s">
        <v>1401</v>
      </c>
      <c r="D24">
        <v>14471040</v>
      </c>
      <c r="E24" t="s">
        <v>816</v>
      </c>
      <c r="F24" t="s">
        <v>386</v>
      </c>
      <c r="G24" t="s">
        <v>640</v>
      </c>
      <c r="H24" t="s">
        <v>208</v>
      </c>
      <c r="I24" s="77">
        <v>1.52</v>
      </c>
      <c r="J24" t="s">
        <v>109</v>
      </c>
      <c r="K24" s="77">
        <v>2.75</v>
      </c>
      <c r="L24" s="77">
        <v>0</v>
      </c>
      <c r="M24" s="77">
        <v>221573</v>
      </c>
      <c r="N24" s="77">
        <v>99.63</v>
      </c>
      <c r="O24" s="77">
        <v>805.52835345510005</v>
      </c>
      <c r="P24" s="77">
        <v>25.23</v>
      </c>
      <c r="Q24" s="77">
        <v>0.34</v>
      </c>
    </row>
    <row r="25" spans="2:17">
      <c r="B25" t="s">
        <v>1410</v>
      </c>
      <c r="C25" t="s">
        <v>1401</v>
      </c>
      <c r="D25" t="s">
        <v>1411</v>
      </c>
      <c r="E25" t="s">
        <v>1412</v>
      </c>
      <c r="F25" t="s">
        <v>564</v>
      </c>
      <c r="G25" t="s">
        <v>1413</v>
      </c>
      <c r="H25" t="s">
        <v>208</v>
      </c>
      <c r="I25" s="77">
        <v>2.64</v>
      </c>
      <c r="J25" t="s">
        <v>105</v>
      </c>
      <c r="K25" s="77">
        <v>3.88</v>
      </c>
      <c r="L25" s="77">
        <v>2.98</v>
      </c>
      <c r="M25" s="77">
        <v>15700.42</v>
      </c>
      <c r="N25" s="77">
        <v>105.33</v>
      </c>
      <c r="O25" s="77">
        <v>16.537252385999999</v>
      </c>
      <c r="P25" s="77">
        <v>0.52</v>
      </c>
      <c r="Q25" s="77">
        <v>0.01</v>
      </c>
    </row>
    <row r="26" spans="2:17">
      <c r="B26" t="s">
        <v>1410</v>
      </c>
      <c r="C26" t="s">
        <v>1401</v>
      </c>
      <c r="D26" t="s">
        <v>1414</v>
      </c>
      <c r="E26" t="s">
        <v>1412</v>
      </c>
      <c r="F26" t="s">
        <v>564</v>
      </c>
      <c r="G26" t="s">
        <v>1413</v>
      </c>
      <c r="H26" t="s">
        <v>208</v>
      </c>
      <c r="I26" s="77">
        <v>0.75</v>
      </c>
      <c r="J26" t="s">
        <v>105</v>
      </c>
      <c r="K26" s="77">
        <v>2.2999999999999998</v>
      </c>
      <c r="L26" s="77">
        <v>0.97</v>
      </c>
      <c r="M26" s="77">
        <v>15700.42</v>
      </c>
      <c r="N26" s="77">
        <v>106.39</v>
      </c>
      <c r="O26" s="77">
        <v>16.703676838</v>
      </c>
      <c r="P26" s="77">
        <v>0.52</v>
      </c>
      <c r="Q26" s="77">
        <v>0.01</v>
      </c>
    </row>
    <row r="27" spans="2:17">
      <c r="B27" t="s">
        <v>1415</v>
      </c>
      <c r="C27" t="s">
        <v>1401</v>
      </c>
      <c r="D27" t="s">
        <v>1416</v>
      </c>
      <c r="E27" t="s">
        <v>1417</v>
      </c>
      <c r="F27" t="s">
        <v>564</v>
      </c>
      <c r="G27" t="s">
        <v>1251</v>
      </c>
      <c r="H27" t="s">
        <v>208</v>
      </c>
      <c r="I27" s="77">
        <v>10.34</v>
      </c>
      <c r="J27" t="s">
        <v>105</v>
      </c>
      <c r="K27" s="77">
        <v>4.8</v>
      </c>
      <c r="L27" s="77">
        <v>4.78</v>
      </c>
      <c r="M27" s="77">
        <v>12598.83</v>
      </c>
      <c r="N27" s="77">
        <v>106.6</v>
      </c>
      <c r="O27" s="77">
        <v>13.43035278</v>
      </c>
      <c r="P27" s="77">
        <v>0.42</v>
      </c>
      <c r="Q27" s="77">
        <v>0.01</v>
      </c>
    </row>
    <row r="28" spans="2:17">
      <c r="B28" t="s">
        <v>1415</v>
      </c>
      <c r="C28" t="s">
        <v>1401</v>
      </c>
      <c r="D28" t="s">
        <v>1418</v>
      </c>
      <c r="E28" t="s">
        <v>1417</v>
      </c>
      <c r="F28" t="s">
        <v>564</v>
      </c>
      <c r="G28" t="s">
        <v>1419</v>
      </c>
      <c r="H28" t="s">
        <v>208</v>
      </c>
      <c r="I28" s="77">
        <v>9.58</v>
      </c>
      <c r="J28" t="s">
        <v>105</v>
      </c>
      <c r="K28" s="77">
        <v>4.8</v>
      </c>
      <c r="L28" s="77">
        <v>4.92</v>
      </c>
      <c r="M28" s="77">
        <v>2706.58</v>
      </c>
      <c r="N28" s="77">
        <v>103.4</v>
      </c>
      <c r="O28" s="77">
        <v>2.79860372</v>
      </c>
      <c r="P28" s="77">
        <v>0.09</v>
      </c>
      <c r="Q28" s="77">
        <v>0</v>
      </c>
    </row>
    <row r="29" spans="2:17">
      <c r="B29" t="s">
        <v>1415</v>
      </c>
      <c r="C29" t="s">
        <v>1401</v>
      </c>
      <c r="D29" t="s">
        <v>1420</v>
      </c>
      <c r="E29" t="s">
        <v>1417</v>
      </c>
      <c r="F29" t="s">
        <v>564</v>
      </c>
      <c r="G29" t="s">
        <v>1421</v>
      </c>
      <c r="H29" t="s">
        <v>208</v>
      </c>
      <c r="I29" s="77">
        <v>9.35</v>
      </c>
      <c r="J29" t="s">
        <v>105</v>
      </c>
      <c r="K29" s="77">
        <v>4.8</v>
      </c>
      <c r="L29" s="77">
        <v>5.17</v>
      </c>
      <c r="M29" s="77">
        <v>4822.6499999999996</v>
      </c>
      <c r="N29" s="77">
        <v>97.73</v>
      </c>
      <c r="O29" s="77">
        <v>4.7131758450000003</v>
      </c>
      <c r="P29" s="77">
        <v>0.15</v>
      </c>
      <c r="Q29" s="77">
        <v>0</v>
      </c>
    </row>
    <row r="30" spans="2:17">
      <c r="B30" t="s">
        <v>1415</v>
      </c>
      <c r="C30" t="s">
        <v>1401</v>
      </c>
      <c r="D30" t="s">
        <v>1422</v>
      </c>
      <c r="E30" t="s">
        <v>1417</v>
      </c>
      <c r="F30" t="s">
        <v>564</v>
      </c>
      <c r="G30" t="s">
        <v>1423</v>
      </c>
      <c r="H30" t="s">
        <v>208</v>
      </c>
      <c r="I30" s="77">
        <v>9.98</v>
      </c>
      <c r="J30" t="s">
        <v>105</v>
      </c>
      <c r="K30" s="77">
        <v>3.79</v>
      </c>
      <c r="L30" s="77">
        <v>4.0599999999999996</v>
      </c>
      <c r="M30" s="77">
        <v>3114.81</v>
      </c>
      <c r="N30" s="77">
        <v>101.59</v>
      </c>
      <c r="O30" s="77">
        <v>3.164335479</v>
      </c>
      <c r="P30" s="77">
        <v>0.1</v>
      </c>
      <c r="Q30" s="77">
        <v>0</v>
      </c>
    </row>
    <row r="31" spans="2:17">
      <c r="B31" t="s">
        <v>1424</v>
      </c>
      <c r="C31" t="s">
        <v>1401</v>
      </c>
      <c r="D31" t="s">
        <v>1425</v>
      </c>
      <c r="E31" t="s">
        <v>1426</v>
      </c>
      <c r="F31" t="s">
        <v>602</v>
      </c>
      <c r="G31" t="s">
        <v>1427</v>
      </c>
      <c r="H31" t="s">
        <v>208</v>
      </c>
      <c r="I31" s="77">
        <v>3.74</v>
      </c>
      <c r="J31" t="s">
        <v>105</v>
      </c>
      <c r="K31" s="77">
        <v>2.61</v>
      </c>
      <c r="L31" s="77">
        <v>2.6</v>
      </c>
      <c r="M31" s="77">
        <v>16852</v>
      </c>
      <c r="N31" s="77">
        <v>101.74</v>
      </c>
      <c r="O31" s="77">
        <v>17.145224800000001</v>
      </c>
      <c r="P31" s="77">
        <v>0.54</v>
      </c>
      <c r="Q31" s="77">
        <v>0.01</v>
      </c>
    </row>
    <row r="32" spans="2:17">
      <c r="B32" t="s">
        <v>1428</v>
      </c>
      <c r="C32" t="s">
        <v>1401</v>
      </c>
      <c r="D32" t="s">
        <v>1429</v>
      </c>
      <c r="E32" t="s">
        <v>1430</v>
      </c>
      <c r="F32" t="s">
        <v>1431</v>
      </c>
      <c r="G32" t="s">
        <v>1432</v>
      </c>
      <c r="H32" t="s">
        <v>154</v>
      </c>
      <c r="I32" s="77">
        <v>3.47</v>
      </c>
      <c r="J32" t="s">
        <v>105</v>
      </c>
      <c r="K32" s="77">
        <v>2.76</v>
      </c>
      <c r="L32" s="77">
        <v>2.59</v>
      </c>
      <c r="M32" s="77">
        <v>16447.78</v>
      </c>
      <c r="N32" s="77">
        <v>99.5</v>
      </c>
      <c r="O32" s="77">
        <v>16.365541100000002</v>
      </c>
      <c r="P32" s="77">
        <v>0.51</v>
      </c>
      <c r="Q32" s="77">
        <v>0.01</v>
      </c>
    </row>
    <row r="33" spans="2:17">
      <c r="B33" t="s">
        <v>1428</v>
      </c>
      <c r="C33" t="s">
        <v>1401</v>
      </c>
      <c r="D33" t="s">
        <v>1433</v>
      </c>
      <c r="E33" t="s">
        <v>1430</v>
      </c>
      <c r="F33" t="s">
        <v>602</v>
      </c>
      <c r="G33" t="s">
        <v>1432</v>
      </c>
      <c r="H33" t="s">
        <v>208</v>
      </c>
      <c r="I33" s="77">
        <v>3.5</v>
      </c>
      <c r="J33" t="s">
        <v>105</v>
      </c>
      <c r="K33" s="77">
        <v>2.2999999999999998</v>
      </c>
      <c r="L33" s="77">
        <v>2.13</v>
      </c>
      <c r="M33" s="77">
        <v>7049.05</v>
      </c>
      <c r="N33" s="77">
        <v>101.1</v>
      </c>
      <c r="O33" s="77">
        <v>7.1265895500000003</v>
      </c>
      <c r="P33" s="77">
        <v>0.22</v>
      </c>
      <c r="Q33" s="77">
        <v>0</v>
      </c>
    </row>
    <row r="34" spans="2:17">
      <c r="B34" t="s">
        <v>1434</v>
      </c>
      <c r="C34" t="s">
        <v>1401</v>
      </c>
      <c r="D34" t="s">
        <v>1435</v>
      </c>
      <c r="E34" t="s">
        <v>1436</v>
      </c>
      <c r="F34" t="s">
        <v>602</v>
      </c>
      <c r="G34" t="s">
        <v>590</v>
      </c>
      <c r="H34" t="s">
        <v>208</v>
      </c>
      <c r="I34" s="77">
        <v>9.06</v>
      </c>
      <c r="J34" t="s">
        <v>105</v>
      </c>
      <c r="K34" s="77">
        <v>2.82</v>
      </c>
      <c r="L34" s="77">
        <v>3.26</v>
      </c>
      <c r="M34" s="77">
        <v>18231.52</v>
      </c>
      <c r="N34" s="77">
        <v>96.98</v>
      </c>
      <c r="O34" s="77">
        <v>17.680928095999999</v>
      </c>
      <c r="P34" s="77">
        <v>0.55000000000000004</v>
      </c>
      <c r="Q34" s="77">
        <v>0.01</v>
      </c>
    </row>
    <row r="35" spans="2:17">
      <c r="B35" t="s">
        <v>1434</v>
      </c>
      <c r="C35" t="s">
        <v>1401</v>
      </c>
      <c r="D35" t="s">
        <v>1437</v>
      </c>
      <c r="E35" t="s">
        <v>1436</v>
      </c>
      <c r="F35" t="s">
        <v>602</v>
      </c>
      <c r="G35" t="s">
        <v>590</v>
      </c>
      <c r="H35" t="s">
        <v>208</v>
      </c>
      <c r="I35" s="77">
        <v>9.06</v>
      </c>
      <c r="J35" t="s">
        <v>105</v>
      </c>
      <c r="K35" s="77">
        <v>2.82</v>
      </c>
      <c r="L35" s="77">
        <v>3.26</v>
      </c>
      <c r="M35" s="77">
        <v>547.36</v>
      </c>
      <c r="N35" s="77">
        <v>100.68</v>
      </c>
      <c r="O35" s="77">
        <v>0.55108204800000005</v>
      </c>
      <c r="P35" s="77">
        <v>0.02</v>
      </c>
      <c r="Q35" s="77">
        <v>0</v>
      </c>
    </row>
    <row r="36" spans="2:17">
      <c r="B36" t="s">
        <v>1434</v>
      </c>
      <c r="C36" t="s">
        <v>1401</v>
      </c>
      <c r="D36" t="s">
        <v>1438</v>
      </c>
      <c r="E36" t="s">
        <v>1436</v>
      </c>
      <c r="F36" t="s">
        <v>602</v>
      </c>
      <c r="G36" t="s">
        <v>1439</v>
      </c>
      <c r="H36" t="s">
        <v>208</v>
      </c>
      <c r="I36" s="77">
        <v>9.1199999999999992</v>
      </c>
      <c r="J36" t="s">
        <v>105</v>
      </c>
      <c r="K36" s="77">
        <v>2.98</v>
      </c>
      <c r="L36" s="77">
        <v>3.09</v>
      </c>
      <c r="M36" s="77">
        <v>2910.31</v>
      </c>
      <c r="N36" s="77">
        <v>100.5</v>
      </c>
      <c r="O36" s="77">
        <v>2.9248615500000001</v>
      </c>
      <c r="P36" s="77">
        <v>0.09</v>
      </c>
      <c r="Q36" s="77">
        <v>0</v>
      </c>
    </row>
    <row r="37" spans="2:17">
      <c r="B37" t="s">
        <v>1434</v>
      </c>
      <c r="C37" t="s">
        <v>1401</v>
      </c>
      <c r="D37" t="s">
        <v>1440</v>
      </c>
      <c r="E37" t="s">
        <v>1436</v>
      </c>
      <c r="F37" t="s">
        <v>602</v>
      </c>
      <c r="G37" t="s">
        <v>1439</v>
      </c>
      <c r="H37" t="s">
        <v>208</v>
      </c>
      <c r="I37" s="77">
        <v>9.35</v>
      </c>
      <c r="J37" t="s">
        <v>105</v>
      </c>
      <c r="K37" s="77">
        <v>2.6</v>
      </c>
      <c r="L37" s="77">
        <v>2.62</v>
      </c>
      <c r="M37" s="77">
        <v>133.87</v>
      </c>
      <c r="N37" s="77">
        <v>100.37</v>
      </c>
      <c r="O37" s="77">
        <v>0.13436531900000001</v>
      </c>
      <c r="P37" s="77">
        <v>0</v>
      </c>
      <c r="Q37" s="77">
        <v>0</v>
      </c>
    </row>
    <row r="38" spans="2:17">
      <c r="B38" t="s">
        <v>1434</v>
      </c>
      <c r="C38" t="s">
        <v>1401</v>
      </c>
      <c r="D38" t="s">
        <v>1441</v>
      </c>
      <c r="E38" t="s">
        <v>1436</v>
      </c>
      <c r="F38" t="s">
        <v>602</v>
      </c>
      <c r="G38" t="s">
        <v>1377</v>
      </c>
      <c r="H38" t="s">
        <v>208</v>
      </c>
      <c r="I38" s="77">
        <v>9.33</v>
      </c>
      <c r="J38" t="s">
        <v>105</v>
      </c>
      <c r="K38" s="77">
        <v>2.5</v>
      </c>
      <c r="L38" s="77">
        <v>2.4500000000000002</v>
      </c>
      <c r="M38" s="77">
        <v>3418.08</v>
      </c>
      <c r="N38" s="77">
        <v>100.02</v>
      </c>
      <c r="O38" s="77">
        <v>3.4187636160000001</v>
      </c>
      <c r="P38" s="77">
        <v>0.11</v>
      </c>
      <c r="Q38" s="77">
        <v>0</v>
      </c>
    </row>
    <row r="39" spans="2:17">
      <c r="B39" t="s">
        <v>1434</v>
      </c>
      <c r="C39" t="s">
        <v>1401</v>
      </c>
      <c r="D39" t="s">
        <v>1442</v>
      </c>
      <c r="E39" t="s">
        <v>1436</v>
      </c>
      <c r="F39" t="s">
        <v>602</v>
      </c>
      <c r="G39" t="s">
        <v>1377</v>
      </c>
      <c r="H39" t="s">
        <v>208</v>
      </c>
      <c r="I39" s="77">
        <v>9.52</v>
      </c>
      <c r="J39" t="s">
        <v>105</v>
      </c>
      <c r="K39" s="77">
        <v>2.6</v>
      </c>
      <c r="L39" s="77">
        <v>2.14</v>
      </c>
      <c r="M39" s="77">
        <v>581.07000000000005</v>
      </c>
      <c r="N39" s="77">
        <v>100</v>
      </c>
      <c r="O39" s="77">
        <v>0.58106999999999998</v>
      </c>
      <c r="P39" s="77">
        <v>0.02</v>
      </c>
      <c r="Q39" s="77">
        <v>0</v>
      </c>
    </row>
    <row r="40" spans="2:17">
      <c r="B40" t="s">
        <v>1443</v>
      </c>
      <c r="C40" t="s">
        <v>1401</v>
      </c>
      <c r="D40" t="s">
        <v>1444</v>
      </c>
      <c r="E40" t="s">
        <v>1445</v>
      </c>
      <c r="F40" t="s">
        <v>602</v>
      </c>
      <c r="G40" t="s">
        <v>1446</v>
      </c>
      <c r="H40" t="s">
        <v>208</v>
      </c>
      <c r="I40" s="77">
        <v>2.4500000000000002</v>
      </c>
      <c r="J40" t="s">
        <v>109</v>
      </c>
      <c r="K40" s="77">
        <v>5.59</v>
      </c>
      <c r="L40" s="77">
        <v>6.18</v>
      </c>
      <c r="M40" s="77">
        <v>2035.58</v>
      </c>
      <c r="N40" s="77">
        <v>101.04</v>
      </c>
      <c r="O40" s="77">
        <v>7.505080866768</v>
      </c>
      <c r="P40" s="77">
        <v>0.24</v>
      </c>
      <c r="Q40" s="77">
        <v>0</v>
      </c>
    </row>
    <row r="41" spans="2:17">
      <c r="B41" t="s">
        <v>1443</v>
      </c>
      <c r="C41" t="s">
        <v>1401</v>
      </c>
      <c r="D41" t="s">
        <v>1447</v>
      </c>
      <c r="E41" t="s">
        <v>1445</v>
      </c>
      <c r="F41" t="s">
        <v>602</v>
      </c>
      <c r="G41" t="s">
        <v>1448</v>
      </c>
      <c r="H41" t="s">
        <v>208</v>
      </c>
      <c r="I41" s="77">
        <v>2.4700000000000002</v>
      </c>
      <c r="J41" t="s">
        <v>109</v>
      </c>
      <c r="K41" s="77">
        <v>5.59</v>
      </c>
      <c r="L41" s="77">
        <v>6.01</v>
      </c>
      <c r="M41" s="77">
        <v>1227.0999999999999</v>
      </c>
      <c r="N41" s="77">
        <v>100.47</v>
      </c>
      <c r="O41" s="77">
        <v>4.4987330331299997</v>
      </c>
      <c r="P41" s="77">
        <v>0.14000000000000001</v>
      </c>
      <c r="Q41" s="77">
        <v>0</v>
      </c>
    </row>
    <row r="42" spans="2:17">
      <c r="B42" t="s">
        <v>1443</v>
      </c>
      <c r="C42" t="s">
        <v>1401</v>
      </c>
      <c r="D42" t="s">
        <v>1449</v>
      </c>
      <c r="E42" t="s">
        <v>1445</v>
      </c>
      <c r="F42" t="s">
        <v>602</v>
      </c>
      <c r="G42" t="s">
        <v>1450</v>
      </c>
      <c r="H42" t="s">
        <v>208</v>
      </c>
      <c r="I42" s="77">
        <v>2.4500000000000002</v>
      </c>
      <c r="J42" t="s">
        <v>109</v>
      </c>
      <c r="K42" s="77">
        <v>5.59</v>
      </c>
      <c r="L42" s="77">
        <v>6.44</v>
      </c>
      <c r="M42" s="77">
        <v>32154.85</v>
      </c>
      <c r="N42" s="77">
        <v>101.16</v>
      </c>
      <c r="O42" s="77">
        <v>118.69411100274</v>
      </c>
      <c r="P42" s="77">
        <v>3.72</v>
      </c>
      <c r="Q42" s="77">
        <v>0.05</v>
      </c>
    </row>
    <row r="43" spans="2:17">
      <c r="B43" t="s">
        <v>1443</v>
      </c>
      <c r="C43" t="s">
        <v>1401</v>
      </c>
      <c r="D43" t="s">
        <v>1451</v>
      </c>
      <c r="E43" t="s">
        <v>1445</v>
      </c>
      <c r="F43" t="s">
        <v>602</v>
      </c>
      <c r="G43" t="s">
        <v>1377</v>
      </c>
      <c r="H43" t="s">
        <v>208</v>
      </c>
      <c r="I43" s="77">
        <v>2.4900000000000002</v>
      </c>
      <c r="J43" t="s">
        <v>109</v>
      </c>
      <c r="K43" s="77">
        <v>5.59</v>
      </c>
      <c r="L43" s="77">
        <v>2.65</v>
      </c>
      <c r="M43" s="77">
        <v>4625.57</v>
      </c>
      <c r="N43" s="77">
        <v>100</v>
      </c>
      <c r="O43" s="77">
        <v>16.878704930000001</v>
      </c>
      <c r="P43" s="77">
        <v>0.53</v>
      </c>
      <c r="Q43" s="77">
        <v>0.01</v>
      </c>
    </row>
    <row r="44" spans="2:17">
      <c r="B44" t="s">
        <v>1443</v>
      </c>
      <c r="C44" t="s">
        <v>1401</v>
      </c>
      <c r="D44" t="s">
        <v>1452</v>
      </c>
      <c r="E44" t="s">
        <v>1445</v>
      </c>
      <c r="F44" t="s">
        <v>602</v>
      </c>
      <c r="G44" t="s">
        <v>1453</v>
      </c>
      <c r="H44" t="s">
        <v>208</v>
      </c>
      <c r="I44" s="77">
        <v>2.4500000000000002</v>
      </c>
      <c r="J44" t="s">
        <v>109</v>
      </c>
      <c r="K44" s="77">
        <v>5.59</v>
      </c>
      <c r="L44" s="77">
        <v>6.15</v>
      </c>
      <c r="M44" s="77">
        <v>255.2</v>
      </c>
      <c r="N44" s="77">
        <v>101.13</v>
      </c>
      <c r="O44" s="77">
        <v>0.94174764024000002</v>
      </c>
      <c r="P44" s="77">
        <v>0.03</v>
      </c>
      <c r="Q44" s="77">
        <v>0</v>
      </c>
    </row>
    <row r="45" spans="2:17">
      <c r="B45" t="s">
        <v>1443</v>
      </c>
      <c r="C45" t="s">
        <v>1401</v>
      </c>
      <c r="D45" t="s">
        <v>1454</v>
      </c>
      <c r="E45" t="s">
        <v>1445</v>
      </c>
      <c r="F45" t="s">
        <v>602</v>
      </c>
      <c r="G45" t="s">
        <v>1455</v>
      </c>
      <c r="H45" t="s">
        <v>208</v>
      </c>
      <c r="I45" s="77">
        <v>2.4500000000000002</v>
      </c>
      <c r="J45" t="s">
        <v>109</v>
      </c>
      <c r="K45" s="77">
        <v>5.59</v>
      </c>
      <c r="L45" s="77">
        <v>6.32</v>
      </c>
      <c r="M45" s="77">
        <v>15222.41</v>
      </c>
      <c r="N45" s="77">
        <v>101.13</v>
      </c>
      <c r="O45" s="77">
        <v>56.174250377217</v>
      </c>
      <c r="P45" s="77">
        <v>1.76</v>
      </c>
      <c r="Q45" s="77">
        <v>0.02</v>
      </c>
    </row>
    <row r="46" spans="2:17">
      <c r="B46" t="s">
        <v>1456</v>
      </c>
      <c r="C46" t="s">
        <v>1401</v>
      </c>
      <c r="D46" t="s">
        <v>1457</v>
      </c>
      <c r="E46" t="s">
        <v>1458</v>
      </c>
      <c r="F46" t="s">
        <v>218</v>
      </c>
      <c r="G46" t="s">
        <v>636</v>
      </c>
      <c r="H46" t="s">
        <v>1198</v>
      </c>
      <c r="I46" s="77">
        <v>9.2899999999999991</v>
      </c>
      <c r="J46" t="s">
        <v>105</v>
      </c>
      <c r="K46" s="77">
        <v>3.52</v>
      </c>
      <c r="L46" s="77">
        <v>3.58</v>
      </c>
      <c r="M46" s="77">
        <v>63108.65</v>
      </c>
      <c r="N46" s="77">
        <v>100.72</v>
      </c>
      <c r="O46" s="77">
        <v>63.563032280000002</v>
      </c>
      <c r="P46" s="77">
        <v>1.99</v>
      </c>
      <c r="Q46" s="77">
        <v>0.03</v>
      </c>
    </row>
    <row r="47" spans="2:17">
      <c r="B47" t="s">
        <v>1456</v>
      </c>
      <c r="C47" t="s">
        <v>1401</v>
      </c>
      <c r="D47" t="s">
        <v>1459</v>
      </c>
      <c r="E47" t="s">
        <v>1458</v>
      </c>
      <c r="F47" t="s">
        <v>218</v>
      </c>
      <c r="G47" t="s">
        <v>1450</v>
      </c>
      <c r="H47" t="s">
        <v>1198</v>
      </c>
      <c r="I47" s="77">
        <v>9.2799999999999994</v>
      </c>
      <c r="J47" t="s">
        <v>105</v>
      </c>
      <c r="K47" s="77">
        <v>3.62</v>
      </c>
      <c r="L47" s="77">
        <v>3.66</v>
      </c>
      <c r="M47" s="77">
        <v>13261</v>
      </c>
      <c r="N47" s="77">
        <v>99.4</v>
      </c>
      <c r="O47" s="77">
        <v>13.181433999999999</v>
      </c>
      <c r="P47" s="77">
        <v>0.41</v>
      </c>
      <c r="Q47" s="77">
        <v>0.01</v>
      </c>
    </row>
    <row r="48" spans="2:17">
      <c r="B48" s="78" t="s">
        <v>1460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218</v>
      </c>
      <c r="D49" t="s">
        <v>218</v>
      </c>
      <c r="F49" t="s">
        <v>218</v>
      </c>
      <c r="I49" s="77">
        <v>0</v>
      </c>
      <c r="J49" t="s">
        <v>218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1461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s="78" t="s">
        <v>1462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218</v>
      </c>
      <c r="D52" t="s">
        <v>218</v>
      </c>
      <c r="F52" t="s">
        <v>218</v>
      </c>
      <c r="I52" s="77">
        <v>0</v>
      </c>
      <c r="J52" t="s">
        <v>218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1463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218</v>
      </c>
      <c r="D54" t="s">
        <v>218</v>
      </c>
      <c r="F54" t="s">
        <v>218</v>
      </c>
      <c r="I54" s="77">
        <v>0</v>
      </c>
      <c r="J54" t="s">
        <v>218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1464</v>
      </c>
      <c r="I55" s="79">
        <v>0</v>
      </c>
      <c r="L55" s="79">
        <v>0</v>
      </c>
      <c r="M55" s="79">
        <v>0</v>
      </c>
      <c r="O55" s="79">
        <v>0</v>
      </c>
      <c r="P55" s="79">
        <v>0</v>
      </c>
      <c r="Q55" s="79">
        <v>0</v>
      </c>
    </row>
    <row r="56" spans="2:17">
      <c r="B56" t="s">
        <v>218</v>
      </c>
      <c r="D56" t="s">
        <v>218</v>
      </c>
      <c r="F56" t="s">
        <v>218</v>
      </c>
      <c r="I56" s="77">
        <v>0</v>
      </c>
      <c r="J56" t="s">
        <v>218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78" t="s">
        <v>1465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218</v>
      </c>
      <c r="D58" t="s">
        <v>218</v>
      </c>
      <c r="F58" t="s">
        <v>218</v>
      </c>
      <c r="I58" s="77">
        <v>0</v>
      </c>
      <c r="J58" t="s">
        <v>218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223</v>
      </c>
      <c r="I59" s="79">
        <v>8.64</v>
      </c>
      <c r="L59" s="79">
        <v>4.93</v>
      </c>
      <c r="M59" s="79">
        <v>142965</v>
      </c>
      <c r="O59" s="79">
        <v>523.03565114100002</v>
      </c>
      <c r="P59" s="79">
        <v>16.38</v>
      </c>
      <c r="Q59" s="79">
        <v>0.22</v>
      </c>
    </row>
    <row r="60" spans="2:17">
      <c r="B60" s="78" t="s">
        <v>1466</v>
      </c>
      <c r="I60" s="79">
        <v>0</v>
      </c>
      <c r="L60" s="79">
        <v>0</v>
      </c>
      <c r="M60" s="79">
        <v>0</v>
      </c>
      <c r="O60" s="79">
        <v>0</v>
      </c>
      <c r="P60" s="79">
        <v>0</v>
      </c>
      <c r="Q60" s="79">
        <v>0</v>
      </c>
    </row>
    <row r="61" spans="2:17">
      <c r="B61" t="s">
        <v>218</v>
      </c>
      <c r="D61" t="s">
        <v>218</v>
      </c>
      <c r="F61" t="s">
        <v>218</v>
      </c>
      <c r="I61" s="77">
        <v>0</v>
      </c>
      <c r="J61" t="s">
        <v>218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s="78" t="s">
        <v>1408</v>
      </c>
      <c r="I62" s="79">
        <v>0</v>
      </c>
      <c r="L62" s="79">
        <v>0</v>
      </c>
      <c r="M62" s="79">
        <v>0</v>
      </c>
      <c r="O62" s="79">
        <v>0</v>
      </c>
      <c r="P62" s="79">
        <v>0</v>
      </c>
      <c r="Q62" s="79">
        <v>0</v>
      </c>
    </row>
    <row r="63" spans="2:17">
      <c r="B63" t="s">
        <v>218</v>
      </c>
      <c r="D63" t="s">
        <v>218</v>
      </c>
      <c r="F63" t="s">
        <v>218</v>
      </c>
      <c r="I63" s="77">
        <v>0</v>
      </c>
      <c r="J63" t="s">
        <v>218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</row>
    <row r="64" spans="2:17">
      <c r="B64" s="78" t="s">
        <v>1409</v>
      </c>
      <c r="I64" s="79">
        <v>8.64</v>
      </c>
      <c r="L64" s="79">
        <v>4.93</v>
      </c>
      <c r="M64" s="79">
        <v>142965</v>
      </c>
      <c r="O64" s="79">
        <v>523.03565114100002</v>
      </c>
      <c r="P64" s="79">
        <v>16.38</v>
      </c>
      <c r="Q64" s="79">
        <v>0.22</v>
      </c>
    </row>
    <row r="65" spans="2:17">
      <c r="B65" t="s">
        <v>1467</v>
      </c>
      <c r="C65" t="s">
        <v>1401</v>
      </c>
      <c r="D65" t="s">
        <v>1468</v>
      </c>
      <c r="E65" t="s">
        <v>1469</v>
      </c>
      <c r="F65" t="s">
        <v>467</v>
      </c>
      <c r="G65" t="s">
        <v>1470</v>
      </c>
      <c r="H65" t="s">
        <v>208</v>
      </c>
      <c r="I65" s="77">
        <v>8.64</v>
      </c>
      <c r="J65" t="s">
        <v>109</v>
      </c>
      <c r="K65" s="77">
        <v>4.8</v>
      </c>
      <c r="L65" s="77">
        <v>4.93</v>
      </c>
      <c r="M65" s="77">
        <v>142965</v>
      </c>
      <c r="N65" s="77">
        <v>100.26</v>
      </c>
      <c r="O65" s="77">
        <v>523.03565114100002</v>
      </c>
      <c r="P65" s="77">
        <v>16.38</v>
      </c>
      <c r="Q65" s="77">
        <v>0.22</v>
      </c>
    </row>
    <row r="66" spans="2:17">
      <c r="B66" s="78" t="s">
        <v>1465</v>
      </c>
      <c r="I66" s="79">
        <v>0</v>
      </c>
      <c r="L66" s="79">
        <v>0</v>
      </c>
      <c r="M66" s="79">
        <v>0</v>
      </c>
      <c r="O66" s="79">
        <v>0</v>
      </c>
      <c r="P66" s="79">
        <v>0</v>
      </c>
      <c r="Q66" s="79">
        <v>0</v>
      </c>
    </row>
    <row r="67" spans="2:17">
      <c r="B67" t="s">
        <v>218</v>
      </c>
      <c r="D67" t="s">
        <v>218</v>
      </c>
      <c r="F67" t="s">
        <v>218</v>
      </c>
      <c r="I67" s="77">
        <v>0</v>
      </c>
      <c r="J67" t="s">
        <v>218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</row>
    <row r="68" spans="2:17">
      <c r="B68" t="s">
        <v>225</v>
      </c>
    </row>
    <row r="69" spans="2:17">
      <c r="B69" t="s">
        <v>309</v>
      </c>
    </row>
    <row r="70" spans="2:17">
      <c r="B70" t="s">
        <v>310</v>
      </c>
    </row>
    <row r="71" spans="2:17">
      <c r="B71" t="s">
        <v>311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43281</v>
      </c>
    </row>
    <row r="2" spans="2:64" s="1" customFormat="1">
      <c r="B2" s="2" t="s">
        <v>1</v>
      </c>
      <c r="C2" s="12" t="s">
        <v>1486</v>
      </c>
    </row>
    <row r="3" spans="2:64" s="1" customFormat="1">
      <c r="B3" s="2" t="s">
        <v>2</v>
      </c>
      <c r="C3" s="26" t="s">
        <v>1487</v>
      </c>
    </row>
    <row r="4" spans="2:64" s="1" customFormat="1">
      <c r="B4" s="2" t="s">
        <v>3</v>
      </c>
      <c r="C4" s="81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1230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218</v>
      </c>
      <c r="C14" t="s">
        <v>218</v>
      </c>
      <c r="E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1231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218</v>
      </c>
      <c r="C16" t="s">
        <v>218</v>
      </c>
      <c r="E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1471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E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1472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E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798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218</v>
      </c>
      <c r="C22" t="s">
        <v>218</v>
      </c>
      <c r="E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218</v>
      </c>
      <c r="C24" t="s">
        <v>218</v>
      </c>
      <c r="E24" t="s">
        <v>218</v>
      </c>
      <c r="G24" s="77">
        <v>0</v>
      </c>
      <c r="H24" t="s">
        <v>218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225</v>
      </c>
    </row>
    <row r="26" spans="2:15">
      <c r="B26" t="s">
        <v>309</v>
      </c>
    </row>
    <row r="27" spans="2:15">
      <c r="B27" t="s">
        <v>310</v>
      </c>
    </row>
    <row r="28" spans="2:15">
      <c r="B28" t="s">
        <v>311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1486</v>
      </c>
    </row>
    <row r="3" spans="2:55" s="1" customFormat="1">
      <c r="B3" s="2" t="s">
        <v>2</v>
      </c>
      <c r="C3" s="26" t="s">
        <v>1487</v>
      </c>
    </row>
    <row r="4" spans="2:55" s="1" customFormat="1">
      <c r="B4" s="2" t="s">
        <v>3</v>
      </c>
      <c r="C4" s="81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v>386.01</v>
      </c>
      <c r="H11" s="76">
        <v>100</v>
      </c>
      <c r="I11" s="76">
        <v>0.16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386.01</v>
      </c>
      <c r="H12" s="79">
        <v>100</v>
      </c>
      <c r="I12" s="79">
        <v>0.16</v>
      </c>
    </row>
    <row r="13" spans="2:55">
      <c r="B13" s="78" t="s">
        <v>1473</v>
      </c>
      <c r="E13" s="79">
        <v>0</v>
      </c>
      <c r="F13" s="19"/>
      <c r="G13" s="79">
        <v>386.01</v>
      </c>
      <c r="H13" s="79">
        <v>100</v>
      </c>
      <c r="I13" s="79">
        <v>0.16</v>
      </c>
    </row>
    <row r="14" spans="2:55">
      <c r="B14" t="s">
        <v>1474</v>
      </c>
      <c r="C14" t="s">
        <v>1377</v>
      </c>
      <c r="D14" t="s">
        <v>218</v>
      </c>
      <c r="E14" s="77">
        <v>0</v>
      </c>
      <c r="F14" t="s">
        <v>105</v>
      </c>
      <c r="G14" s="77">
        <v>386.01</v>
      </c>
      <c r="H14" s="77">
        <v>100</v>
      </c>
      <c r="I14" s="77">
        <v>0.16</v>
      </c>
      <c r="J14" t="s">
        <v>218</v>
      </c>
    </row>
    <row r="15" spans="2:55">
      <c r="B15" s="78" t="s">
        <v>1475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218</v>
      </c>
      <c r="E16" s="77">
        <v>0</v>
      </c>
      <c r="F16" t="s">
        <v>218</v>
      </c>
      <c r="G16" s="77">
        <v>0</v>
      </c>
      <c r="H16" s="77">
        <v>0</v>
      </c>
      <c r="I16" s="77">
        <v>0</v>
      </c>
    </row>
    <row r="17" spans="2:9">
      <c r="B17" s="78" t="s">
        <v>223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1473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218</v>
      </c>
      <c r="E19" s="77">
        <v>0</v>
      </c>
      <c r="F19" t="s">
        <v>218</v>
      </c>
      <c r="G19" s="77">
        <v>0</v>
      </c>
      <c r="H19" s="77">
        <v>0</v>
      </c>
      <c r="I19" s="77">
        <v>0</v>
      </c>
    </row>
    <row r="20" spans="2:9">
      <c r="B20" s="78" t="s">
        <v>1475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218</v>
      </c>
      <c r="E21" s="77">
        <v>0</v>
      </c>
      <c r="F21" t="s">
        <v>218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1486</v>
      </c>
    </row>
    <row r="3" spans="2:60" s="1" customFormat="1">
      <c r="B3" s="2" t="s">
        <v>2</v>
      </c>
      <c r="C3" s="26" t="s">
        <v>1487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218</v>
      </c>
      <c r="D13" t="s">
        <v>218</v>
      </c>
      <c r="E13" s="19"/>
      <c r="F13" s="77">
        <v>0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1486</v>
      </c>
    </row>
    <row r="3" spans="2:60" s="1" customFormat="1">
      <c r="B3" s="2" t="s">
        <v>2</v>
      </c>
      <c r="C3" s="26" t="s">
        <v>1487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-86.53707</v>
      </c>
      <c r="J11" s="76">
        <v>100</v>
      </c>
      <c r="K11" s="76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-86.53707</v>
      </c>
      <c r="J12" s="79">
        <v>100</v>
      </c>
      <c r="K12" s="79">
        <v>-0.04</v>
      </c>
    </row>
    <row r="13" spans="2:60">
      <c r="B13" t="s">
        <v>1476</v>
      </c>
      <c r="C13" t="s">
        <v>1477</v>
      </c>
      <c r="D13" t="s">
        <v>218</v>
      </c>
      <c r="E13" t="s">
        <v>1198</v>
      </c>
      <c r="F13" s="77">
        <v>0</v>
      </c>
      <c r="G13" t="s">
        <v>105</v>
      </c>
      <c r="H13" s="77">
        <v>0</v>
      </c>
      <c r="I13" s="77">
        <v>-95.908140000000003</v>
      </c>
      <c r="J13" s="77">
        <v>110.83</v>
      </c>
      <c r="K13" s="77">
        <v>-0.04</v>
      </c>
    </row>
    <row r="14" spans="2:60">
      <c r="B14" t="s">
        <v>1478</v>
      </c>
      <c r="C14" t="s">
        <v>1479</v>
      </c>
      <c r="D14" t="s">
        <v>218</v>
      </c>
      <c r="E14" t="s">
        <v>1198</v>
      </c>
      <c r="F14" s="77">
        <v>0</v>
      </c>
      <c r="G14" t="s">
        <v>105</v>
      </c>
      <c r="H14" s="77">
        <v>0</v>
      </c>
      <c r="I14" s="77">
        <v>-2.4124599999999998</v>
      </c>
      <c r="J14" s="77">
        <v>2.79</v>
      </c>
      <c r="K14" s="77">
        <v>0</v>
      </c>
    </row>
    <row r="15" spans="2:60">
      <c r="B15" t="s">
        <v>1480</v>
      </c>
      <c r="C15" t="s">
        <v>1481</v>
      </c>
      <c r="D15" t="s">
        <v>218</v>
      </c>
      <c r="E15" t="s">
        <v>1198</v>
      </c>
      <c r="F15" s="77">
        <v>0</v>
      </c>
      <c r="G15" t="s">
        <v>105</v>
      </c>
      <c r="H15" s="77">
        <v>0</v>
      </c>
      <c r="I15" s="77">
        <v>13.168329999999999</v>
      </c>
      <c r="J15" s="77">
        <v>-15.22</v>
      </c>
      <c r="K15" s="77">
        <v>0.01</v>
      </c>
    </row>
    <row r="16" spans="2:60">
      <c r="B16" t="s">
        <v>1482</v>
      </c>
      <c r="C16" t="s">
        <v>1483</v>
      </c>
      <c r="D16" t="s">
        <v>218</v>
      </c>
      <c r="E16" t="s">
        <v>208</v>
      </c>
      <c r="F16" s="77">
        <v>0</v>
      </c>
      <c r="G16" t="s">
        <v>105</v>
      </c>
      <c r="H16" s="77">
        <v>0</v>
      </c>
      <c r="I16" s="77">
        <v>4.2709200000000003</v>
      </c>
      <c r="J16" s="77">
        <v>-4.9400000000000004</v>
      </c>
      <c r="K16" s="77">
        <v>0</v>
      </c>
    </row>
    <row r="17" spans="2:11">
      <c r="B17" t="s">
        <v>1484</v>
      </c>
      <c r="C17" t="s">
        <v>1483</v>
      </c>
      <c r="D17" t="s">
        <v>218</v>
      </c>
      <c r="E17" t="s">
        <v>208</v>
      </c>
      <c r="F17" s="77">
        <v>0</v>
      </c>
      <c r="G17" t="s">
        <v>105</v>
      </c>
      <c r="H17" s="77">
        <v>0</v>
      </c>
      <c r="I17" s="77">
        <v>-5.6557199999999996</v>
      </c>
      <c r="J17" s="77">
        <v>6.54</v>
      </c>
      <c r="K17" s="77">
        <v>0</v>
      </c>
    </row>
    <row r="18" spans="2:11">
      <c r="B18" s="78" t="s">
        <v>223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218</v>
      </c>
      <c r="C19" t="s">
        <v>218</v>
      </c>
      <c r="D19" t="s">
        <v>218</v>
      </c>
      <c r="E19" s="19"/>
      <c r="F19" s="77">
        <v>0</v>
      </c>
      <c r="G19" t="s">
        <v>218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4"/>
  <sheetViews>
    <sheetView rightToLeft="1" workbookViewId="0">
      <selection activeCell="B11" sqref="B11:D4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43281</v>
      </c>
    </row>
    <row r="2" spans="2:17" s="1" customFormat="1">
      <c r="B2" s="2" t="s">
        <v>1</v>
      </c>
      <c r="C2" s="12" t="s">
        <v>1486</v>
      </c>
    </row>
    <row r="3" spans="2:17" s="1" customFormat="1">
      <c r="B3" s="2" t="s">
        <v>2</v>
      </c>
      <c r="C3" s="26" t="s">
        <v>1487</v>
      </c>
    </row>
    <row r="4" spans="2:17" s="1" customFormat="1">
      <c r="B4" s="2" t="s">
        <v>3</v>
      </c>
      <c r="C4" s="81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C12+C21</f>
        <v>8229.2018688947082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SUM(C13:C20)</f>
        <v>1073.3070622297903</v>
      </c>
    </row>
    <row r="13" spans="2:17">
      <c r="B13" t="s">
        <v>1489</v>
      </c>
      <c r="C13" s="77">
        <v>143.119</v>
      </c>
      <c r="D13" s="83">
        <v>43800</v>
      </c>
    </row>
    <row r="14" spans="2:17">
      <c r="B14" t="s">
        <v>1490</v>
      </c>
      <c r="C14" s="77">
        <v>23.592804986435453</v>
      </c>
      <c r="D14" s="83">
        <v>43824</v>
      </c>
    </row>
    <row r="15" spans="2:17">
      <c r="B15" t="s">
        <v>1491</v>
      </c>
      <c r="C15" s="77">
        <v>210.32321187124916</v>
      </c>
      <c r="D15" s="83">
        <v>44246</v>
      </c>
    </row>
    <row r="16" spans="2:17">
      <c r="B16" t="s">
        <v>1492</v>
      </c>
      <c r="C16" s="77">
        <v>341.89647370313241</v>
      </c>
      <c r="D16" s="83">
        <v>44255</v>
      </c>
    </row>
    <row r="17" spans="2:4">
      <c r="B17" t="s">
        <v>1493</v>
      </c>
      <c r="C17" s="77">
        <v>143.43583859568633</v>
      </c>
      <c r="D17" s="83">
        <v>44739</v>
      </c>
    </row>
    <row r="18" spans="2:4">
      <c r="B18" t="s">
        <v>1494</v>
      </c>
      <c r="C18" s="77">
        <v>139.8820091477171</v>
      </c>
      <c r="D18" s="83">
        <v>46100</v>
      </c>
    </row>
    <row r="19" spans="2:4">
      <c r="B19" t="s">
        <v>1495</v>
      </c>
      <c r="C19" s="77">
        <v>71.057723925569888</v>
      </c>
      <c r="D19" s="83">
        <v>46631</v>
      </c>
    </row>
    <row r="20" spans="2:4">
      <c r="B20"/>
      <c r="C20" s="77"/>
    </row>
    <row r="21" spans="2:4">
      <c r="B21" s="78" t="s">
        <v>223</v>
      </c>
      <c r="C21" s="79">
        <f>SUM(C22:C45)</f>
        <v>7155.8948066649173</v>
      </c>
    </row>
    <row r="22" spans="2:4">
      <c r="B22" t="s">
        <v>1496</v>
      </c>
      <c r="C22" s="77">
        <v>401.47050973315459</v>
      </c>
      <c r="D22" s="83">
        <v>44044</v>
      </c>
    </row>
    <row r="23" spans="2:4">
      <c r="B23" t="s">
        <v>1497</v>
      </c>
      <c r="C23" s="77">
        <v>349.1021695</v>
      </c>
      <c r="D23" s="83">
        <v>44258</v>
      </c>
    </row>
    <row r="24" spans="2:4">
      <c r="B24" t="s">
        <v>1498</v>
      </c>
      <c r="C24" s="77">
        <v>102.47162239558875</v>
      </c>
      <c r="D24" s="83">
        <v>45382</v>
      </c>
    </row>
    <row r="25" spans="2:4">
      <c r="B25" t="s">
        <v>1499</v>
      </c>
      <c r="C25" s="77">
        <v>507.48003364499993</v>
      </c>
      <c r="D25" s="83">
        <v>45485</v>
      </c>
    </row>
    <row r="26" spans="2:4">
      <c r="B26" t="s">
        <v>1500</v>
      </c>
      <c r="C26" s="77">
        <v>684.00014499999997</v>
      </c>
      <c r="D26" s="83">
        <v>45557</v>
      </c>
    </row>
    <row r="27" spans="2:4">
      <c r="B27" t="s">
        <v>1501</v>
      </c>
      <c r="C27" s="77">
        <v>373.00151283699995</v>
      </c>
      <c r="D27" s="83">
        <v>45710</v>
      </c>
    </row>
    <row r="28" spans="2:4">
      <c r="B28" t="s">
        <v>1502</v>
      </c>
      <c r="C28" s="77">
        <v>662.15139750000003</v>
      </c>
      <c r="D28" s="83">
        <v>45777</v>
      </c>
    </row>
    <row r="29" spans="2:4">
      <c r="B29" t="s">
        <v>1503</v>
      </c>
      <c r="C29" s="77">
        <v>628.20101119304218</v>
      </c>
      <c r="D29" s="83">
        <v>45778</v>
      </c>
    </row>
    <row r="30" spans="2:4">
      <c r="B30" t="s">
        <v>1504</v>
      </c>
      <c r="C30" s="77">
        <v>73.529346049803053</v>
      </c>
      <c r="D30" s="83">
        <v>46012</v>
      </c>
    </row>
    <row r="31" spans="2:4">
      <c r="B31" t="s">
        <v>1505</v>
      </c>
      <c r="C31" s="77">
        <v>10.345779</v>
      </c>
      <c r="D31" s="83">
        <v>46199</v>
      </c>
    </row>
    <row r="32" spans="2:4">
      <c r="B32" t="s">
        <v>1506</v>
      </c>
      <c r="C32" s="77">
        <v>148.634059491941</v>
      </c>
      <c r="D32" s="83">
        <v>46201</v>
      </c>
    </row>
    <row r="33" spans="2:4">
      <c r="B33" t="s">
        <v>1507</v>
      </c>
      <c r="C33" s="77">
        <v>27.888299795164613</v>
      </c>
      <c r="D33" s="83">
        <v>46201</v>
      </c>
    </row>
    <row r="34" spans="2:4">
      <c r="B34" t="s">
        <v>1508</v>
      </c>
      <c r="C34" s="77">
        <v>31.654077598388206</v>
      </c>
      <c r="D34" s="83">
        <v>46201</v>
      </c>
    </row>
    <row r="35" spans="2:4">
      <c r="B35" t="s">
        <v>1509</v>
      </c>
      <c r="C35" s="77">
        <v>28.325788499999998</v>
      </c>
      <c r="D35" s="83">
        <v>46201</v>
      </c>
    </row>
    <row r="36" spans="2:4">
      <c r="B36" t="s">
        <v>1510</v>
      </c>
      <c r="C36" s="77">
        <v>66.529097499999992</v>
      </c>
      <c r="D36" s="83">
        <v>46482</v>
      </c>
    </row>
    <row r="37" spans="2:4">
      <c r="B37" t="s">
        <v>1511</v>
      </c>
      <c r="C37" s="77">
        <v>134.11448234736272</v>
      </c>
      <c r="D37" s="83">
        <v>46601</v>
      </c>
    </row>
    <row r="38" spans="2:4">
      <c r="B38" t="s">
        <v>1512</v>
      </c>
      <c r="C38" s="77">
        <v>535.12257667613767</v>
      </c>
      <c r="D38" s="83">
        <v>46742</v>
      </c>
    </row>
    <row r="39" spans="2:4">
      <c r="B39" t="s">
        <v>1513</v>
      </c>
      <c r="C39" s="77">
        <v>535.29401297753952</v>
      </c>
      <c r="D39" s="83">
        <v>46844</v>
      </c>
    </row>
    <row r="40" spans="2:4">
      <c r="B40" t="s">
        <v>1332</v>
      </c>
      <c r="C40" s="77">
        <v>454.93170434440555</v>
      </c>
      <c r="D40" s="83">
        <v>47178</v>
      </c>
    </row>
    <row r="41" spans="2:4">
      <c r="B41" t="s">
        <v>1514</v>
      </c>
      <c r="C41" s="77">
        <v>97.983647621197449</v>
      </c>
      <c r="D41" s="83">
        <v>47262</v>
      </c>
    </row>
    <row r="42" spans="2:4">
      <c r="B42" t="s">
        <v>1515</v>
      </c>
      <c r="C42" s="77">
        <v>145.1426515</v>
      </c>
      <c r="D42" s="83">
        <v>47992</v>
      </c>
    </row>
    <row r="43" spans="2:4">
      <c r="B43" t="s">
        <v>1516</v>
      </c>
      <c r="C43" s="77">
        <v>263.52531884419108</v>
      </c>
      <c r="D43" s="83">
        <v>48723</v>
      </c>
    </row>
    <row r="44" spans="2:4">
      <c r="B44" t="s">
        <v>1517</v>
      </c>
      <c r="C44" s="77">
        <v>894.99556261499993</v>
      </c>
      <c r="D44" s="83">
        <v>50041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45:D1048576 B20:D2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1486</v>
      </c>
    </row>
    <row r="3" spans="2:18" s="1" customFormat="1">
      <c r="B3" s="2" t="s">
        <v>2</v>
      </c>
      <c r="C3" s="26" t="s">
        <v>1487</v>
      </c>
    </row>
    <row r="4" spans="2:18" s="1" customFormat="1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798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309</v>
      </c>
      <c r="D27" s="16"/>
    </row>
    <row r="28" spans="2:16">
      <c r="B28" t="s">
        <v>311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1486</v>
      </c>
    </row>
    <row r="3" spans="2:18" s="1" customFormat="1">
      <c r="B3" s="2" t="s">
        <v>2</v>
      </c>
      <c r="C3" s="26" t="s">
        <v>1487</v>
      </c>
    </row>
    <row r="4" spans="2:18" s="1" customFormat="1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1230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1231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798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309</v>
      </c>
      <c r="D27" s="16"/>
    </row>
    <row r="28" spans="2:16">
      <c r="B28" t="s">
        <v>311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19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43281</v>
      </c>
    </row>
    <row r="2" spans="2:53" s="1" customFormat="1">
      <c r="B2" s="2" t="s">
        <v>1</v>
      </c>
      <c r="C2" s="12" t="s">
        <v>1486</v>
      </c>
    </row>
    <row r="3" spans="2:53" s="1" customFormat="1">
      <c r="B3" s="2" t="s">
        <v>2</v>
      </c>
      <c r="C3" s="26" t="s">
        <v>1487</v>
      </c>
    </row>
    <row r="4" spans="2:53" s="1" customFormat="1">
      <c r="B4" s="2" t="s">
        <v>3</v>
      </c>
      <c r="C4" s="81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5.15</v>
      </c>
      <c r="I11" s="7"/>
      <c r="J11" s="7"/>
      <c r="K11" s="76">
        <v>0.61</v>
      </c>
      <c r="L11" s="76">
        <v>55036765</v>
      </c>
      <c r="M11" s="7"/>
      <c r="N11" s="76">
        <v>0</v>
      </c>
      <c r="O11" s="76">
        <v>62890.134641299999</v>
      </c>
      <c r="P11" s="7"/>
      <c r="Q11" s="76">
        <v>100</v>
      </c>
      <c r="R11" s="76">
        <v>26.87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5.15</v>
      </c>
      <c r="K12" s="79">
        <v>0.61</v>
      </c>
      <c r="L12" s="79">
        <v>55036765</v>
      </c>
      <c r="N12" s="79">
        <v>0</v>
      </c>
      <c r="O12" s="79">
        <v>62890.134641299999</v>
      </c>
      <c r="Q12" s="79">
        <v>100</v>
      </c>
      <c r="R12" s="79">
        <v>26.87</v>
      </c>
    </row>
    <row r="13" spans="2:53">
      <c r="B13" s="78" t="s">
        <v>226</v>
      </c>
      <c r="C13" s="16"/>
      <c r="D13" s="16"/>
      <c r="H13" s="79">
        <v>4.82</v>
      </c>
      <c r="K13" s="79">
        <v>-0.28999999999999998</v>
      </c>
      <c r="L13" s="79">
        <v>21128259</v>
      </c>
      <c r="N13" s="79">
        <v>0</v>
      </c>
      <c r="O13" s="79">
        <v>25612.6905434</v>
      </c>
      <c r="Q13" s="79">
        <v>40.729999999999997</v>
      </c>
      <c r="R13" s="79">
        <v>10.94</v>
      </c>
    </row>
    <row r="14" spans="2:53">
      <c r="B14" s="78" t="s">
        <v>227</v>
      </c>
      <c r="C14" s="16"/>
      <c r="D14" s="16"/>
      <c r="H14" s="79">
        <v>4.82</v>
      </c>
      <c r="K14" s="79">
        <v>-0.28999999999999998</v>
      </c>
      <c r="L14" s="79">
        <v>21128259</v>
      </c>
      <c r="N14" s="79">
        <v>0</v>
      </c>
      <c r="O14" s="79">
        <v>25612.6905434</v>
      </c>
      <c r="Q14" s="79">
        <v>40.729999999999997</v>
      </c>
      <c r="R14" s="79">
        <v>10.94</v>
      </c>
    </row>
    <row r="15" spans="2:53">
      <c r="B15" t="s">
        <v>228</v>
      </c>
      <c r="C15" t="s">
        <v>229</v>
      </c>
      <c r="D15" t="s">
        <v>103</v>
      </c>
      <c r="E15" t="s">
        <v>230</v>
      </c>
      <c r="F15" t="s">
        <v>154</v>
      </c>
      <c r="G15" t="s">
        <v>231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1429827</v>
      </c>
      <c r="M15" s="77">
        <v>153.91</v>
      </c>
      <c r="N15" s="77">
        <v>0</v>
      </c>
      <c r="O15" s="77">
        <v>2200.6467357000001</v>
      </c>
      <c r="P15" s="77">
        <v>0.01</v>
      </c>
      <c r="Q15" s="77">
        <v>3.5</v>
      </c>
      <c r="R15" s="77">
        <v>0.94</v>
      </c>
    </row>
    <row r="16" spans="2:53">
      <c r="B16" t="s">
        <v>232</v>
      </c>
      <c r="C16" t="s">
        <v>233</v>
      </c>
      <c r="D16" t="s">
        <v>103</v>
      </c>
      <c r="E16" t="s">
        <v>230</v>
      </c>
      <c r="F16" t="s">
        <v>154</v>
      </c>
      <c r="G16" t="s">
        <v>234</v>
      </c>
      <c r="H16" s="77">
        <v>5.43</v>
      </c>
      <c r="I16" t="s">
        <v>105</v>
      </c>
      <c r="J16" s="77">
        <v>4</v>
      </c>
      <c r="K16" s="77">
        <v>-0.01</v>
      </c>
      <c r="L16" s="77">
        <v>1066834</v>
      </c>
      <c r="M16" s="77">
        <v>158.29</v>
      </c>
      <c r="N16" s="77">
        <v>0</v>
      </c>
      <c r="O16" s="77">
        <v>1688.6915386000001</v>
      </c>
      <c r="P16" s="77">
        <v>0.01</v>
      </c>
      <c r="Q16" s="77">
        <v>2.69</v>
      </c>
      <c r="R16" s="77">
        <v>0.72</v>
      </c>
    </row>
    <row r="17" spans="2:18">
      <c r="B17" t="s">
        <v>235</v>
      </c>
      <c r="C17" t="s">
        <v>236</v>
      </c>
      <c r="D17" t="s">
        <v>103</v>
      </c>
      <c r="E17" t="s">
        <v>230</v>
      </c>
      <c r="F17" t="s">
        <v>154</v>
      </c>
      <c r="G17" t="s">
        <v>237</v>
      </c>
      <c r="H17" s="77">
        <v>8.66</v>
      </c>
      <c r="I17" t="s">
        <v>105</v>
      </c>
      <c r="J17" s="77">
        <v>0.75</v>
      </c>
      <c r="K17" s="77">
        <v>0.46</v>
      </c>
      <c r="L17" s="77">
        <v>263032</v>
      </c>
      <c r="M17" s="77">
        <v>103.7</v>
      </c>
      <c r="N17" s="77">
        <v>0</v>
      </c>
      <c r="O17" s="77">
        <v>272.764184</v>
      </c>
      <c r="P17" s="77">
        <v>0</v>
      </c>
      <c r="Q17" s="77">
        <v>0.43</v>
      </c>
      <c r="R17" s="77">
        <v>0.12</v>
      </c>
    </row>
    <row r="18" spans="2:18">
      <c r="B18" t="s">
        <v>238</v>
      </c>
      <c r="C18" t="s">
        <v>239</v>
      </c>
      <c r="D18" t="s">
        <v>103</v>
      </c>
      <c r="E18" t="s">
        <v>230</v>
      </c>
      <c r="F18" t="s">
        <v>154</v>
      </c>
      <c r="G18" t="s">
        <v>240</v>
      </c>
      <c r="H18" s="77">
        <v>5.01</v>
      </c>
      <c r="I18" t="s">
        <v>105</v>
      </c>
      <c r="J18" s="77">
        <v>1.75</v>
      </c>
      <c r="K18" s="77">
        <v>-0.17</v>
      </c>
      <c r="L18" s="77">
        <v>1319691</v>
      </c>
      <c r="M18" s="77">
        <v>113.42</v>
      </c>
      <c r="N18" s="77">
        <v>0</v>
      </c>
      <c r="O18" s="77">
        <v>1496.7935322000001</v>
      </c>
      <c r="P18" s="77">
        <v>0.01</v>
      </c>
      <c r="Q18" s="77">
        <v>2.38</v>
      </c>
      <c r="R18" s="77">
        <v>0.64</v>
      </c>
    </row>
    <row r="19" spans="2:18">
      <c r="B19" t="s">
        <v>241</v>
      </c>
      <c r="C19" t="s">
        <v>242</v>
      </c>
      <c r="D19" t="s">
        <v>103</v>
      </c>
      <c r="E19" t="s">
        <v>230</v>
      </c>
      <c r="F19" t="s">
        <v>154</v>
      </c>
      <c r="G19" t="s">
        <v>243</v>
      </c>
      <c r="H19" s="77">
        <v>1.3</v>
      </c>
      <c r="I19" t="s">
        <v>105</v>
      </c>
      <c r="J19" s="77">
        <v>3</v>
      </c>
      <c r="K19" s="77">
        <v>-0.89</v>
      </c>
      <c r="L19" s="77">
        <v>4163521</v>
      </c>
      <c r="M19" s="77">
        <v>118.19</v>
      </c>
      <c r="N19" s="77">
        <v>0</v>
      </c>
      <c r="O19" s="77">
        <v>4920.8654698999999</v>
      </c>
      <c r="P19" s="77">
        <v>0.03</v>
      </c>
      <c r="Q19" s="77">
        <v>7.82</v>
      </c>
      <c r="R19" s="77">
        <v>2.1</v>
      </c>
    </row>
    <row r="20" spans="2:18">
      <c r="B20" t="s">
        <v>244</v>
      </c>
      <c r="C20" t="s">
        <v>245</v>
      </c>
      <c r="D20" t="s">
        <v>103</v>
      </c>
      <c r="E20" t="s">
        <v>230</v>
      </c>
      <c r="F20" t="s">
        <v>154</v>
      </c>
      <c r="G20" t="s">
        <v>246</v>
      </c>
      <c r="H20" s="77">
        <v>7.14</v>
      </c>
      <c r="I20" t="s">
        <v>105</v>
      </c>
      <c r="J20" s="77">
        <v>0.75</v>
      </c>
      <c r="K20" s="77">
        <v>0.22</v>
      </c>
      <c r="L20" s="77">
        <v>1663012</v>
      </c>
      <c r="M20" s="77">
        <v>104.89</v>
      </c>
      <c r="N20" s="77">
        <v>0</v>
      </c>
      <c r="O20" s="77">
        <v>1744.3332868</v>
      </c>
      <c r="P20" s="77">
        <v>0.01</v>
      </c>
      <c r="Q20" s="77">
        <v>2.77</v>
      </c>
      <c r="R20" s="77">
        <v>0.75</v>
      </c>
    </row>
    <row r="21" spans="2:18">
      <c r="B21" t="s">
        <v>247</v>
      </c>
      <c r="C21" t="s">
        <v>248</v>
      </c>
      <c r="D21" t="s">
        <v>103</v>
      </c>
      <c r="E21" t="s">
        <v>230</v>
      </c>
      <c r="F21" t="s">
        <v>154</v>
      </c>
      <c r="G21" t="s">
        <v>249</v>
      </c>
      <c r="H21" s="77">
        <v>2.33</v>
      </c>
      <c r="I21" t="s">
        <v>105</v>
      </c>
      <c r="J21" s="77">
        <v>0.1</v>
      </c>
      <c r="K21" s="77">
        <v>-0.7</v>
      </c>
      <c r="L21" s="77">
        <v>6670016</v>
      </c>
      <c r="M21" s="77">
        <v>102.86</v>
      </c>
      <c r="N21" s="77">
        <v>0</v>
      </c>
      <c r="O21" s="77">
        <v>6860.7784576000004</v>
      </c>
      <c r="P21" s="77">
        <v>0.05</v>
      </c>
      <c r="Q21" s="77">
        <v>10.91</v>
      </c>
      <c r="R21" s="77">
        <v>2.93</v>
      </c>
    </row>
    <row r="22" spans="2:18">
      <c r="B22" t="s">
        <v>250</v>
      </c>
      <c r="C22" t="s">
        <v>251</v>
      </c>
      <c r="D22" t="s">
        <v>103</v>
      </c>
      <c r="E22" t="s">
        <v>230</v>
      </c>
      <c r="F22" t="s">
        <v>154</v>
      </c>
      <c r="G22" t="s">
        <v>243</v>
      </c>
      <c r="H22" s="77">
        <v>17.89</v>
      </c>
      <c r="I22" t="s">
        <v>105</v>
      </c>
      <c r="J22" s="77">
        <v>2.75</v>
      </c>
      <c r="K22" s="77">
        <v>1.33</v>
      </c>
      <c r="L22" s="77">
        <v>495647</v>
      </c>
      <c r="M22" s="77">
        <v>139.80000000000001</v>
      </c>
      <c r="N22" s="77">
        <v>0</v>
      </c>
      <c r="O22" s="77">
        <v>692.91450599999996</v>
      </c>
      <c r="P22" s="77">
        <v>0</v>
      </c>
      <c r="Q22" s="77">
        <v>1.1000000000000001</v>
      </c>
      <c r="R22" s="77">
        <v>0.3</v>
      </c>
    </row>
    <row r="23" spans="2:18">
      <c r="B23" t="s">
        <v>252</v>
      </c>
      <c r="C23" t="s">
        <v>253</v>
      </c>
      <c r="D23" t="s">
        <v>103</v>
      </c>
      <c r="E23" t="s">
        <v>230</v>
      </c>
      <c r="F23" t="s">
        <v>154</v>
      </c>
      <c r="G23" t="s">
        <v>254</v>
      </c>
      <c r="H23" s="77">
        <v>14.04</v>
      </c>
      <c r="I23" t="s">
        <v>105</v>
      </c>
      <c r="J23" s="77">
        <v>4</v>
      </c>
      <c r="K23" s="77">
        <v>1.08</v>
      </c>
      <c r="L23" s="77">
        <v>1576668</v>
      </c>
      <c r="M23" s="77">
        <v>175.58</v>
      </c>
      <c r="N23" s="77">
        <v>0</v>
      </c>
      <c r="O23" s="77">
        <v>2768.3136743999999</v>
      </c>
      <c r="P23" s="77">
        <v>0.01</v>
      </c>
      <c r="Q23" s="77">
        <v>4.4000000000000004</v>
      </c>
      <c r="R23" s="77">
        <v>1.18</v>
      </c>
    </row>
    <row r="24" spans="2:18">
      <c r="B24" t="s">
        <v>255</v>
      </c>
      <c r="C24" t="s">
        <v>256</v>
      </c>
      <c r="D24" t="s">
        <v>103</v>
      </c>
      <c r="E24" t="s">
        <v>230</v>
      </c>
      <c r="F24" t="s">
        <v>154</v>
      </c>
      <c r="G24" t="s">
        <v>257</v>
      </c>
      <c r="H24" s="77">
        <v>4.01</v>
      </c>
      <c r="I24" t="s">
        <v>105</v>
      </c>
      <c r="J24" s="77">
        <v>2.75</v>
      </c>
      <c r="K24" s="77">
        <v>-0.35</v>
      </c>
      <c r="L24" s="77">
        <v>2480011</v>
      </c>
      <c r="M24" s="77">
        <v>119.62</v>
      </c>
      <c r="N24" s="77">
        <v>0</v>
      </c>
      <c r="O24" s="77">
        <v>2966.5891581999999</v>
      </c>
      <c r="P24" s="77">
        <v>0.02</v>
      </c>
      <c r="Q24" s="77">
        <v>4.72</v>
      </c>
      <c r="R24" s="77">
        <v>1.27</v>
      </c>
    </row>
    <row r="25" spans="2:18">
      <c r="B25" s="78" t="s">
        <v>258</v>
      </c>
      <c r="C25" s="16"/>
      <c r="D25" s="16"/>
      <c r="H25" s="79">
        <v>5.39</v>
      </c>
      <c r="K25" s="79">
        <v>1.22</v>
      </c>
      <c r="L25" s="79">
        <v>33908506</v>
      </c>
      <c r="N25" s="79">
        <v>0</v>
      </c>
      <c r="O25" s="79">
        <v>37277.444097899999</v>
      </c>
      <c r="Q25" s="79">
        <v>59.27</v>
      </c>
      <c r="R25" s="79">
        <v>15.93</v>
      </c>
    </row>
    <row r="26" spans="2:18">
      <c r="B26" s="78" t="s">
        <v>259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218</v>
      </c>
      <c r="C27" t="s">
        <v>218</v>
      </c>
      <c r="D27" s="16"/>
      <c r="E27" t="s">
        <v>218</v>
      </c>
      <c r="H27" s="77">
        <v>0</v>
      </c>
      <c r="I27" t="s">
        <v>218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260</v>
      </c>
      <c r="C28" s="16"/>
      <c r="D28" s="16"/>
      <c r="H28" s="79">
        <v>5.39</v>
      </c>
      <c r="K28" s="79">
        <v>1.22</v>
      </c>
      <c r="L28" s="79">
        <v>33908506</v>
      </c>
      <c r="N28" s="79">
        <v>0</v>
      </c>
      <c r="O28" s="79">
        <v>37277.444097899999</v>
      </c>
      <c r="Q28" s="79">
        <v>59.27</v>
      </c>
      <c r="R28" s="79">
        <v>15.93</v>
      </c>
    </row>
    <row r="29" spans="2:18">
      <c r="B29" t="s">
        <v>261</v>
      </c>
      <c r="C29" t="s">
        <v>262</v>
      </c>
      <c r="D29" t="s">
        <v>103</v>
      </c>
      <c r="E29" t="s">
        <v>230</v>
      </c>
      <c r="F29" t="s">
        <v>154</v>
      </c>
      <c r="G29" t="s">
        <v>263</v>
      </c>
      <c r="H29" s="77">
        <v>2.57</v>
      </c>
      <c r="I29" t="s">
        <v>105</v>
      </c>
      <c r="J29" s="77">
        <v>0.5</v>
      </c>
      <c r="K29" s="77">
        <v>0.64</v>
      </c>
      <c r="L29" s="77">
        <v>2102399</v>
      </c>
      <c r="M29" s="77">
        <v>99.86</v>
      </c>
      <c r="N29" s="77">
        <v>0</v>
      </c>
      <c r="O29" s="77">
        <v>2099.4556413999999</v>
      </c>
      <c r="P29" s="77">
        <v>0.03</v>
      </c>
      <c r="Q29" s="77">
        <v>3.34</v>
      </c>
      <c r="R29" s="77">
        <v>0.9</v>
      </c>
    </row>
    <row r="30" spans="2:18">
      <c r="B30" t="s">
        <v>264</v>
      </c>
      <c r="C30" t="s">
        <v>265</v>
      </c>
      <c r="D30" t="s">
        <v>103</v>
      </c>
      <c r="E30" t="s">
        <v>230</v>
      </c>
      <c r="F30" t="s">
        <v>154</v>
      </c>
      <c r="G30" t="s">
        <v>266</v>
      </c>
      <c r="H30" s="77">
        <v>3.31</v>
      </c>
      <c r="I30" t="s">
        <v>105</v>
      </c>
      <c r="J30" s="77">
        <v>5.5</v>
      </c>
      <c r="K30" s="77">
        <v>0.88</v>
      </c>
      <c r="L30" s="77">
        <v>3266955</v>
      </c>
      <c r="M30" s="77">
        <v>118.53</v>
      </c>
      <c r="N30" s="77">
        <v>0</v>
      </c>
      <c r="O30" s="77">
        <v>3872.3217614999999</v>
      </c>
      <c r="P30" s="77">
        <v>0.02</v>
      </c>
      <c r="Q30" s="77">
        <v>6.16</v>
      </c>
      <c r="R30" s="77">
        <v>1.65</v>
      </c>
    </row>
    <row r="31" spans="2:18">
      <c r="B31" t="s">
        <v>267</v>
      </c>
      <c r="C31" t="s">
        <v>268</v>
      </c>
      <c r="D31" t="s">
        <v>103</v>
      </c>
      <c r="E31" t="s">
        <v>230</v>
      </c>
      <c r="F31" t="s">
        <v>154</v>
      </c>
      <c r="G31" t="s">
        <v>269</v>
      </c>
      <c r="H31" s="77">
        <v>0.66</v>
      </c>
      <c r="I31" t="s">
        <v>105</v>
      </c>
      <c r="J31" s="77">
        <v>6</v>
      </c>
      <c r="K31" s="77">
        <v>0.17</v>
      </c>
      <c r="L31" s="77">
        <v>2303578</v>
      </c>
      <c r="M31" s="77">
        <v>105.88</v>
      </c>
      <c r="N31" s="77">
        <v>0</v>
      </c>
      <c r="O31" s="77">
        <v>2439.0283863999998</v>
      </c>
      <c r="P31" s="77">
        <v>0.01</v>
      </c>
      <c r="Q31" s="77">
        <v>3.88</v>
      </c>
      <c r="R31" s="77">
        <v>1.04</v>
      </c>
    </row>
    <row r="32" spans="2:18">
      <c r="B32" t="s">
        <v>270</v>
      </c>
      <c r="C32" t="s">
        <v>271</v>
      </c>
      <c r="D32" t="s">
        <v>103</v>
      </c>
      <c r="E32" t="s">
        <v>230</v>
      </c>
      <c r="F32" t="s">
        <v>154</v>
      </c>
      <c r="G32" t="s">
        <v>272</v>
      </c>
      <c r="H32" s="77">
        <v>8.08</v>
      </c>
      <c r="I32" t="s">
        <v>105</v>
      </c>
      <c r="J32" s="77">
        <v>2</v>
      </c>
      <c r="K32" s="77">
        <v>1.98</v>
      </c>
      <c r="L32" s="77">
        <v>4053677</v>
      </c>
      <c r="M32" s="77">
        <v>100.68</v>
      </c>
      <c r="N32" s="77">
        <v>0</v>
      </c>
      <c r="O32" s="77">
        <v>4081.2420035999999</v>
      </c>
      <c r="P32" s="77">
        <v>0.03</v>
      </c>
      <c r="Q32" s="77">
        <v>6.49</v>
      </c>
      <c r="R32" s="77">
        <v>1.74</v>
      </c>
    </row>
    <row r="33" spans="2:18">
      <c r="B33" t="s">
        <v>273</v>
      </c>
      <c r="C33" t="s">
        <v>274</v>
      </c>
      <c r="D33" t="s">
        <v>103</v>
      </c>
      <c r="E33" t="s">
        <v>230</v>
      </c>
      <c r="F33" t="s">
        <v>154</v>
      </c>
      <c r="G33" t="s">
        <v>275</v>
      </c>
      <c r="H33" s="77">
        <v>18.45</v>
      </c>
      <c r="I33" t="s">
        <v>105</v>
      </c>
      <c r="J33" s="77">
        <v>3.75</v>
      </c>
      <c r="K33" s="77">
        <v>3.2</v>
      </c>
      <c r="L33" s="77">
        <v>903835</v>
      </c>
      <c r="M33" s="77">
        <v>111.1</v>
      </c>
      <c r="N33" s="77">
        <v>0</v>
      </c>
      <c r="O33" s="77">
        <v>1004.1606849999999</v>
      </c>
      <c r="P33" s="77">
        <v>0.01</v>
      </c>
      <c r="Q33" s="77">
        <v>1.6</v>
      </c>
      <c r="R33" s="77">
        <v>0.43</v>
      </c>
    </row>
    <row r="34" spans="2:18">
      <c r="B34" t="s">
        <v>276</v>
      </c>
      <c r="C34" t="s">
        <v>277</v>
      </c>
      <c r="D34" t="s">
        <v>103</v>
      </c>
      <c r="E34" t="s">
        <v>230</v>
      </c>
      <c r="F34" t="s">
        <v>154</v>
      </c>
      <c r="G34" t="s">
        <v>278</v>
      </c>
      <c r="H34" s="77">
        <v>6.7</v>
      </c>
      <c r="I34" t="s">
        <v>105</v>
      </c>
      <c r="J34" s="77">
        <v>1.75</v>
      </c>
      <c r="K34" s="77">
        <v>1.72</v>
      </c>
      <c r="L34" s="77">
        <v>1998914</v>
      </c>
      <c r="M34" s="77">
        <v>101.68</v>
      </c>
      <c r="N34" s="77">
        <v>0</v>
      </c>
      <c r="O34" s="77">
        <v>2032.4957552000001</v>
      </c>
      <c r="P34" s="77">
        <v>0.01</v>
      </c>
      <c r="Q34" s="77">
        <v>3.23</v>
      </c>
      <c r="R34" s="77">
        <v>0.87</v>
      </c>
    </row>
    <row r="35" spans="2:18">
      <c r="B35" t="s">
        <v>279</v>
      </c>
      <c r="C35" t="s">
        <v>280</v>
      </c>
      <c r="D35" t="s">
        <v>103</v>
      </c>
      <c r="E35" t="s">
        <v>230</v>
      </c>
      <c r="F35" t="s">
        <v>154</v>
      </c>
      <c r="G35" t="s">
        <v>281</v>
      </c>
      <c r="H35" s="77">
        <v>0.33</v>
      </c>
      <c r="I35" t="s">
        <v>105</v>
      </c>
      <c r="J35" s="77">
        <v>0.5</v>
      </c>
      <c r="K35" s="77">
        <v>0.09</v>
      </c>
      <c r="L35" s="77">
        <v>2917178</v>
      </c>
      <c r="M35" s="77">
        <v>100.47</v>
      </c>
      <c r="N35" s="77">
        <v>0</v>
      </c>
      <c r="O35" s="77">
        <v>2930.8887365999999</v>
      </c>
      <c r="P35" s="77">
        <v>0.03</v>
      </c>
      <c r="Q35" s="77">
        <v>4.66</v>
      </c>
      <c r="R35" s="77">
        <v>1.25</v>
      </c>
    </row>
    <row r="36" spans="2:18">
      <c r="B36" t="s">
        <v>282</v>
      </c>
      <c r="C36" t="s">
        <v>283</v>
      </c>
      <c r="D36" t="s">
        <v>103</v>
      </c>
      <c r="E36" t="s">
        <v>230</v>
      </c>
      <c r="F36" t="s">
        <v>154</v>
      </c>
      <c r="G36" t="s">
        <v>284</v>
      </c>
      <c r="H36" s="77">
        <v>1.54</v>
      </c>
      <c r="I36" t="s">
        <v>105</v>
      </c>
      <c r="J36" s="77">
        <v>5</v>
      </c>
      <c r="K36" s="77">
        <v>0.36</v>
      </c>
      <c r="L36" s="77">
        <v>2141077</v>
      </c>
      <c r="M36" s="77">
        <v>109.39</v>
      </c>
      <c r="N36" s="77">
        <v>0</v>
      </c>
      <c r="O36" s="77">
        <v>2342.1241303000002</v>
      </c>
      <c r="P36" s="77">
        <v>0.01</v>
      </c>
      <c r="Q36" s="77">
        <v>3.72</v>
      </c>
      <c r="R36" s="77">
        <v>1</v>
      </c>
    </row>
    <row r="37" spans="2:18">
      <c r="B37" t="s">
        <v>285</v>
      </c>
      <c r="C37" t="s">
        <v>286</v>
      </c>
      <c r="D37" t="s">
        <v>103</v>
      </c>
      <c r="E37" t="s">
        <v>230</v>
      </c>
      <c r="F37" t="s">
        <v>154</v>
      </c>
      <c r="G37" t="s">
        <v>287</v>
      </c>
      <c r="H37" s="77">
        <v>4.3899999999999997</v>
      </c>
      <c r="I37" t="s">
        <v>105</v>
      </c>
      <c r="J37" s="77">
        <v>4.25</v>
      </c>
      <c r="K37" s="77">
        <v>1.17</v>
      </c>
      <c r="L37" s="77">
        <v>231661</v>
      </c>
      <c r="M37" s="77">
        <v>115.24</v>
      </c>
      <c r="N37" s="77">
        <v>0</v>
      </c>
      <c r="O37" s="77">
        <v>266.96613639999998</v>
      </c>
      <c r="P37" s="77">
        <v>0</v>
      </c>
      <c r="Q37" s="77">
        <v>0.42</v>
      </c>
      <c r="R37" s="77">
        <v>0.11</v>
      </c>
    </row>
    <row r="38" spans="2:18">
      <c r="B38" t="s">
        <v>288</v>
      </c>
      <c r="C38" t="s">
        <v>289</v>
      </c>
      <c r="D38" t="s">
        <v>103</v>
      </c>
      <c r="E38" t="s">
        <v>230</v>
      </c>
      <c r="F38" t="s">
        <v>154</v>
      </c>
      <c r="G38" t="s">
        <v>290</v>
      </c>
      <c r="H38" s="77">
        <v>2.8</v>
      </c>
      <c r="I38" t="s">
        <v>105</v>
      </c>
      <c r="J38" s="77">
        <v>1</v>
      </c>
      <c r="K38" s="77">
        <v>0.69</v>
      </c>
      <c r="L38" s="77">
        <v>3735085</v>
      </c>
      <c r="M38" s="77">
        <v>101.03</v>
      </c>
      <c r="N38" s="77">
        <v>0</v>
      </c>
      <c r="O38" s="77">
        <v>3773.5563754999998</v>
      </c>
      <c r="P38" s="77">
        <v>0.03</v>
      </c>
      <c r="Q38" s="77">
        <v>6</v>
      </c>
      <c r="R38" s="77">
        <v>1.61</v>
      </c>
    </row>
    <row r="39" spans="2:18">
      <c r="B39" t="s">
        <v>291</v>
      </c>
      <c r="C39" t="s">
        <v>292</v>
      </c>
      <c r="D39" t="s">
        <v>103</v>
      </c>
      <c r="E39" t="s">
        <v>230</v>
      </c>
      <c r="F39" t="s">
        <v>154</v>
      </c>
      <c r="G39" t="s">
        <v>287</v>
      </c>
      <c r="H39" s="77">
        <v>0.91</v>
      </c>
      <c r="I39" t="s">
        <v>105</v>
      </c>
      <c r="J39" s="77">
        <v>2.25</v>
      </c>
      <c r="K39" s="77">
        <v>0.19</v>
      </c>
      <c r="L39" s="77">
        <v>2385128</v>
      </c>
      <c r="M39" s="77">
        <v>102.07</v>
      </c>
      <c r="N39" s="77">
        <v>0</v>
      </c>
      <c r="O39" s="77">
        <v>2434.5001496</v>
      </c>
      <c r="P39" s="77">
        <v>0.01</v>
      </c>
      <c r="Q39" s="77">
        <v>3.87</v>
      </c>
      <c r="R39" s="77">
        <v>1.04</v>
      </c>
    </row>
    <row r="40" spans="2:18">
      <c r="B40" t="s">
        <v>293</v>
      </c>
      <c r="C40" t="s">
        <v>294</v>
      </c>
      <c r="D40" t="s">
        <v>103</v>
      </c>
      <c r="E40" t="s">
        <v>230</v>
      </c>
      <c r="F40" t="s">
        <v>154</v>
      </c>
      <c r="G40" t="s">
        <v>295</v>
      </c>
      <c r="H40" s="77">
        <v>6.78</v>
      </c>
      <c r="I40" t="s">
        <v>105</v>
      </c>
      <c r="J40" s="77">
        <v>6.25</v>
      </c>
      <c r="K40" s="77">
        <v>1.84</v>
      </c>
      <c r="L40" s="77">
        <v>1843443</v>
      </c>
      <c r="M40" s="77">
        <v>137.97</v>
      </c>
      <c r="N40" s="77">
        <v>0</v>
      </c>
      <c r="O40" s="77">
        <v>2543.3983070999998</v>
      </c>
      <c r="P40" s="77">
        <v>0.01</v>
      </c>
      <c r="Q40" s="77">
        <v>4.04</v>
      </c>
      <c r="R40" s="77">
        <v>1.0900000000000001</v>
      </c>
    </row>
    <row r="41" spans="2:18">
      <c r="B41" t="s">
        <v>296</v>
      </c>
      <c r="C41" t="s">
        <v>297</v>
      </c>
      <c r="D41" t="s">
        <v>103</v>
      </c>
      <c r="E41" t="s">
        <v>230</v>
      </c>
      <c r="F41" t="s">
        <v>154</v>
      </c>
      <c r="G41" t="s">
        <v>298</v>
      </c>
      <c r="H41" s="77">
        <v>5.27</v>
      </c>
      <c r="I41" t="s">
        <v>105</v>
      </c>
      <c r="J41" s="77">
        <v>3.75</v>
      </c>
      <c r="K41" s="77">
        <v>1.4</v>
      </c>
      <c r="L41" s="77">
        <v>196657</v>
      </c>
      <c r="M41" s="77">
        <v>113.84</v>
      </c>
      <c r="N41" s="77">
        <v>0</v>
      </c>
      <c r="O41" s="77">
        <v>223.8743288</v>
      </c>
      <c r="P41" s="77">
        <v>0</v>
      </c>
      <c r="Q41" s="77">
        <v>0.36</v>
      </c>
      <c r="R41" s="77">
        <v>0.1</v>
      </c>
    </row>
    <row r="42" spans="2:18">
      <c r="B42" t="s">
        <v>299</v>
      </c>
      <c r="C42" t="s">
        <v>300</v>
      </c>
      <c r="D42" t="s">
        <v>103</v>
      </c>
      <c r="E42" t="s">
        <v>230</v>
      </c>
      <c r="F42" t="s">
        <v>154</v>
      </c>
      <c r="G42" t="s">
        <v>301</v>
      </c>
      <c r="H42" s="77">
        <v>15.18</v>
      </c>
      <c r="I42" t="s">
        <v>105</v>
      </c>
      <c r="J42" s="77">
        <v>5.5</v>
      </c>
      <c r="K42" s="77">
        <v>2.95</v>
      </c>
      <c r="L42" s="77">
        <v>3028805</v>
      </c>
      <c r="M42" s="77">
        <v>145.16999999999999</v>
      </c>
      <c r="N42" s="77">
        <v>0</v>
      </c>
      <c r="O42" s="77">
        <v>4396.9162184999996</v>
      </c>
      <c r="P42" s="77">
        <v>0.02</v>
      </c>
      <c r="Q42" s="77">
        <v>6.99</v>
      </c>
      <c r="R42" s="77">
        <v>1.88</v>
      </c>
    </row>
    <row r="43" spans="2:18">
      <c r="B43" t="s">
        <v>302</v>
      </c>
      <c r="C43" t="s">
        <v>303</v>
      </c>
      <c r="D43" t="s">
        <v>103</v>
      </c>
      <c r="E43" t="s">
        <v>230</v>
      </c>
      <c r="F43" t="s">
        <v>154</v>
      </c>
      <c r="G43" t="s">
        <v>304</v>
      </c>
      <c r="H43" s="77">
        <v>4.29</v>
      </c>
      <c r="I43" t="s">
        <v>105</v>
      </c>
      <c r="J43" s="77">
        <v>1.25</v>
      </c>
      <c r="K43" s="77">
        <v>1.1200000000000001</v>
      </c>
      <c r="L43" s="77">
        <v>2800114</v>
      </c>
      <c r="M43" s="77">
        <v>101.3</v>
      </c>
      <c r="N43" s="77">
        <v>0</v>
      </c>
      <c r="O43" s="77">
        <v>2836.5154819999998</v>
      </c>
      <c r="P43" s="77">
        <v>0.03</v>
      </c>
      <c r="Q43" s="77">
        <v>4.51</v>
      </c>
      <c r="R43" s="77">
        <v>1.21</v>
      </c>
    </row>
    <row r="44" spans="2:18">
      <c r="B44" s="78" t="s">
        <v>305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218</v>
      </c>
      <c r="C45" t="s">
        <v>218</v>
      </c>
      <c r="D45" s="16"/>
      <c r="E45" t="s">
        <v>218</v>
      </c>
      <c r="H45" s="77">
        <v>0</v>
      </c>
      <c r="I45" t="s">
        <v>218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306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218</v>
      </c>
      <c r="C47" t="s">
        <v>218</v>
      </c>
      <c r="D47" s="16"/>
      <c r="E47" t="s">
        <v>218</v>
      </c>
      <c r="H47" s="77">
        <v>0</v>
      </c>
      <c r="I47" t="s">
        <v>218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223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s="78" t="s">
        <v>307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218</v>
      </c>
      <c r="C50" t="s">
        <v>218</v>
      </c>
      <c r="D50" s="16"/>
      <c r="E50" t="s">
        <v>218</v>
      </c>
      <c r="H50" s="77">
        <v>0</v>
      </c>
      <c r="I50" t="s">
        <v>218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308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218</v>
      </c>
      <c r="C52" t="s">
        <v>218</v>
      </c>
      <c r="D52" s="16"/>
      <c r="E52" t="s">
        <v>218</v>
      </c>
      <c r="H52" s="77">
        <v>0</v>
      </c>
      <c r="I52" t="s">
        <v>218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t="s">
        <v>309</v>
      </c>
      <c r="C53" s="16"/>
      <c r="D53" s="16"/>
    </row>
    <row r="54" spans="2:18">
      <c r="B54" t="s">
        <v>310</v>
      </c>
      <c r="C54" s="16"/>
      <c r="D54" s="16"/>
    </row>
    <row r="55" spans="2:18">
      <c r="B55" t="s">
        <v>311</v>
      </c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43281</v>
      </c>
    </row>
    <row r="2" spans="2:23" s="1" customFormat="1">
      <c r="B2" s="2" t="s">
        <v>1</v>
      </c>
      <c r="C2" s="12" t="s">
        <v>1486</v>
      </c>
    </row>
    <row r="3" spans="2:23" s="1" customFormat="1">
      <c r="B3" s="2" t="s">
        <v>2</v>
      </c>
      <c r="C3" s="26" t="s">
        <v>1487</v>
      </c>
    </row>
    <row r="4" spans="2:23" s="1" customFormat="1">
      <c r="B4" s="2" t="s">
        <v>3</v>
      </c>
      <c r="C4" s="81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1230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1231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798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309</v>
      </c>
      <c r="D27" s="16"/>
    </row>
    <row r="28" spans="2:23">
      <c r="B28" t="s">
        <v>310</v>
      </c>
      <c r="D28" s="16"/>
    </row>
    <row r="29" spans="2:23">
      <c r="B29" t="s">
        <v>311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topLeftCell="A7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43281</v>
      </c>
    </row>
    <row r="2" spans="2:68" s="1" customFormat="1">
      <c r="B2" s="2" t="s">
        <v>1</v>
      </c>
      <c r="C2" s="12" t="s">
        <v>1486</v>
      </c>
    </row>
    <row r="3" spans="2:68" s="1" customFormat="1">
      <c r="B3" s="2" t="s">
        <v>2</v>
      </c>
      <c r="C3" s="26" t="s">
        <v>1487</v>
      </c>
    </row>
    <row r="4" spans="2:68" s="1" customFormat="1">
      <c r="B4" s="2" t="s">
        <v>3</v>
      </c>
      <c r="C4" s="81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7">
        <v>0</v>
      </c>
      <c r="L14" t="s">
        <v>218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7">
        <v>0</v>
      </c>
      <c r="L16" t="s">
        <v>218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7">
        <v>0</v>
      </c>
      <c r="L18" t="s">
        <v>218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7">
        <v>0</v>
      </c>
      <c r="L21" t="s">
        <v>218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7">
        <v>0</v>
      </c>
      <c r="L23" t="s">
        <v>218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225</v>
      </c>
      <c r="C24" s="16"/>
      <c r="D24" s="16"/>
      <c r="E24" s="16"/>
      <c r="F24" s="16"/>
      <c r="G24" s="16"/>
    </row>
    <row r="25" spans="2:21">
      <c r="B25" t="s">
        <v>309</v>
      </c>
      <c r="C25" s="16"/>
      <c r="D25" s="16"/>
      <c r="E25" s="16"/>
      <c r="F25" s="16"/>
      <c r="G25" s="16"/>
    </row>
    <row r="26" spans="2:21">
      <c r="B26" t="s">
        <v>310</v>
      </c>
      <c r="C26" s="16"/>
      <c r="D26" s="16"/>
      <c r="E26" s="16"/>
      <c r="F26" s="16"/>
      <c r="G26" s="16"/>
    </row>
    <row r="27" spans="2:21">
      <c r="B27" t="s">
        <v>311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57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43281</v>
      </c>
    </row>
    <row r="2" spans="2:66" s="1" customFormat="1">
      <c r="B2" s="2" t="s">
        <v>1</v>
      </c>
      <c r="C2" s="12" t="s">
        <v>1486</v>
      </c>
    </row>
    <row r="3" spans="2:66" s="1" customFormat="1">
      <c r="B3" s="2" t="s">
        <v>2</v>
      </c>
      <c r="C3" s="26" t="s">
        <v>1487</v>
      </c>
    </row>
    <row r="4" spans="2:66" s="1" customFormat="1">
      <c r="B4" s="2" t="s">
        <v>3</v>
      </c>
      <c r="C4" s="81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4.46</v>
      </c>
      <c r="L11" s="7"/>
      <c r="M11" s="7"/>
      <c r="N11" s="76">
        <v>1.25</v>
      </c>
      <c r="O11" s="76">
        <v>53896682.049999997</v>
      </c>
      <c r="P11" s="33"/>
      <c r="Q11" s="76">
        <v>300.01306</v>
      </c>
      <c r="R11" s="76">
        <v>61253.739853273997</v>
      </c>
      <c r="S11" s="7"/>
      <c r="T11" s="76">
        <v>100</v>
      </c>
      <c r="U11" s="76">
        <v>26.17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4.46</v>
      </c>
      <c r="N12" s="79">
        <v>1.25</v>
      </c>
      <c r="O12" s="79">
        <v>53896682.049999997</v>
      </c>
      <c r="Q12" s="79">
        <v>300.01306</v>
      </c>
      <c r="R12" s="79">
        <v>61253.739853273997</v>
      </c>
      <c r="T12" s="79">
        <v>100</v>
      </c>
      <c r="U12" s="79">
        <v>26.17</v>
      </c>
    </row>
    <row r="13" spans="2:66">
      <c r="B13" s="78" t="s">
        <v>312</v>
      </c>
      <c r="C13" s="16"/>
      <c r="D13" s="16"/>
      <c r="E13" s="16"/>
      <c r="F13" s="16"/>
      <c r="K13" s="79">
        <v>4.45</v>
      </c>
      <c r="N13" s="79">
        <v>0.85</v>
      </c>
      <c r="O13" s="79">
        <v>41280165.289999999</v>
      </c>
      <c r="Q13" s="79">
        <v>263.55092000000002</v>
      </c>
      <c r="R13" s="79">
        <v>48184.924396948998</v>
      </c>
      <c r="T13" s="79">
        <v>78.66</v>
      </c>
      <c r="U13" s="79">
        <v>20.59</v>
      </c>
    </row>
    <row r="14" spans="2:66">
      <c r="B14" t="s">
        <v>316</v>
      </c>
      <c r="C14" t="s">
        <v>317</v>
      </c>
      <c r="D14" t="s">
        <v>103</v>
      </c>
      <c r="E14" t="s">
        <v>126</v>
      </c>
      <c r="F14" t="s">
        <v>318</v>
      </c>
      <c r="G14" t="s">
        <v>319</v>
      </c>
      <c r="H14" t="s">
        <v>207</v>
      </c>
      <c r="I14" t="s">
        <v>208</v>
      </c>
      <c r="J14" t="s">
        <v>237</v>
      </c>
      <c r="K14" s="77">
        <v>6.82</v>
      </c>
      <c r="L14" t="s">
        <v>105</v>
      </c>
      <c r="M14" s="77">
        <v>0.83</v>
      </c>
      <c r="N14" s="77">
        <v>0.92</v>
      </c>
      <c r="O14" s="77">
        <v>333000</v>
      </c>
      <c r="P14" s="77">
        <v>99.4</v>
      </c>
      <c r="Q14" s="77">
        <v>0</v>
      </c>
      <c r="R14" s="77">
        <v>331.00200000000001</v>
      </c>
      <c r="S14" s="77">
        <v>0.03</v>
      </c>
      <c r="T14" s="77">
        <v>0.54</v>
      </c>
      <c r="U14" s="77">
        <v>0.14000000000000001</v>
      </c>
    </row>
    <row r="15" spans="2:66">
      <c r="B15" t="s">
        <v>320</v>
      </c>
      <c r="C15" t="s">
        <v>321</v>
      </c>
      <c r="D15" t="s">
        <v>103</v>
      </c>
      <c r="E15" t="s">
        <v>126</v>
      </c>
      <c r="F15" t="s">
        <v>318</v>
      </c>
      <c r="G15" t="s">
        <v>319</v>
      </c>
      <c r="H15" t="s">
        <v>207</v>
      </c>
      <c r="I15" t="s">
        <v>208</v>
      </c>
      <c r="J15" t="s">
        <v>322</v>
      </c>
      <c r="K15" s="77">
        <v>1.99</v>
      </c>
      <c r="L15" t="s">
        <v>105</v>
      </c>
      <c r="M15" s="77">
        <v>0.59</v>
      </c>
      <c r="N15" s="77">
        <v>-0.05</v>
      </c>
      <c r="O15" s="77">
        <v>819066</v>
      </c>
      <c r="P15" s="77">
        <v>101.47</v>
      </c>
      <c r="Q15" s="77">
        <v>2.42076</v>
      </c>
      <c r="R15" s="77">
        <v>833.52703020000001</v>
      </c>
      <c r="S15" s="77">
        <v>0.02</v>
      </c>
      <c r="T15" s="77">
        <v>1.36</v>
      </c>
      <c r="U15" s="77">
        <v>0.36</v>
      </c>
    </row>
    <row r="16" spans="2:66">
      <c r="B16" t="s">
        <v>323</v>
      </c>
      <c r="C16" t="s">
        <v>324</v>
      </c>
      <c r="D16" t="s">
        <v>103</v>
      </c>
      <c r="E16" t="s">
        <v>126</v>
      </c>
      <c r="F16" t="s">
        <v>325</v>
      </c>
      <c r="G16" t="s">
        <v>319</v>
      </c>
      <c r="H16" t="s">
        <v>207</v>
      </c>
      <c r="I16" t="s">
        <v>208</v>
      </c>
      <c r="J16" t="s">
        <v>326</v>
      </c>
      <c r="K16" s="77">
        <v>4.1399999999999997</v>
      </c>
      <c r="L16" t="s">
        <v>105</v>
      </c>
      <c r="M16" s="77">
        <v>0.99</v>
      </c>
      <c r="N16" s="77">
        <v>0.35</v>
      </c>
      <c r="O16" s="77">
        <v>2770622</v>
      </c>
      <c r="P16" s="77">
        <v>104.37</v>
      </c>
      <c r="Q16" s="77">
        <v>0</v>
      </c>
      <c r="R16" s="77">
        <v>2891.6981814000001</v>
      </c>
      <c r="S16" s="77">
        <v>0.09</v>
      </c>
      <c r="T16" s="77">
        <v>4.72</v>
      </c>
      <c r="U16" s="77">
        <v>1.24</v>
      </c>
    </row>
    <row r="17" spans="2:21">
      <c r="B17" t="s">
        <v>327</v>
      </c>
      <c r="C17" t="s">
        <v>328</v>
      </c>
      <c r="D17" t="s">
        <v>103</v>
      </c>
      <c r="E17" t="s">
        <v>126</v>
      </c>
      <c r="F17" t="s">
        <v>325</v>
      </c>
      <c r="G17" t="s">
        <v>319</v>
      </c>
      <c r="H17" t="s">
        <v>207</v>
      </c>
      <c r="I17" t="s">
        <v>208</v>
      </c>
      <c r="J17" t="s">
        <v>329</v>
      </c>
      <c r="K17" s="77">
        <v>1.58</v>
      </c>
      <c r="L17" t="s">
        <v>105</v>
      </c>
      <c r="M17" s="77">
        <v>0.64</v>
      </c>
      <c r="N17" s="77">
        <v>-0.05</v>
      </c>
      <c r="O17" s="77">
        <v>1784</v>
      </c>
      <c r="P17" s="77">
        <v>101.35</v>
      </c>
      <c r="Q17" s="77">
        <v>0</v>
      </c>
      <c r="R17" s="77">
        <v>1.808084</v>
      </c>
      <c r="S17" s="77">
        <v>0</v>
      </c>
      <c r="T17" s="77">
        <v>0</v>
      </c>
      <c r="U17" s="77">
        <v>0</v>
      </c>
    </row>
    <row r="18" spans="2:21">
      <c r="B18" t="s">
        <v>330</v>
      </c>
      <c r="C18" t="s">
        <v>331</v>
      </c>
      <c r="D18" t="s">
        <v>103</v>
      </c>
      <c r="E18" t="s">
        <v>126</v>
      </c>
      <c r="F18" t="s">
        <v>325</v>
      </c>
      <c r="G18" t="s">
        <v>319</v>
      </c>
      <c r="H18" t="s">
        <v>207</v>
      </c>
      <c r="I18" t="s">
        <v>208</v>
      </c>
      <c r="J18" t="s">
        <v>332</v>
      </c>
      <c r="K18" s="77">
        <v>6.07</v>
      </c>
      <c r="L18" t="s">
        <v>105</v>
      </c>
      <c r="M18" s="77">
        <v>0.86</v>
      </c>
      <c r="N18" s="77">
        <v>0.8</v>
      </c>
      <c r="O18" s="77">
        <v>1033402</v>
      </c>
      <c r="P18" s="77">
        <v>102.02</v>
      </c>
      <c r="Q18" s="77">
        <v>0</v>
      </c>
      <c r="R18" s="77">
        <v>1054.2767203999999</v>
      </c>
      <c r="S18" s="77">
        <v>0.04</v>
      </c>
      <c r="T18" s="77">
        <v>1.72</v>
      </c>
      <c r="U18" s="77">
        <v>0.45</v>
      </c>
    </row>
    <row r="19" spans="2:21">
      <c r="B19" t="s">
        <v>333</v>
      </c>
      <c r="C19" t="s">
        <v>334</v>
      </c>
      <c r="D19" t="s">
        <v>103</v>
      </c>
      <c r="E19" t="s">
        <v>126</v>
      </c>
      <c r="F19" t="s">
        <v>325</v>
      </c>
      <c r="G19" t="s">
        <v>319</v>
      </c>
      <c r="H19" t="s">
        <v>207</v>
      </c>
      <c r="I19" t="s">
        <v>208</v>
      </c>
      <c r="J19" t="s">
        <v>335</v>
      </c>
      <c r="K19" s="77">
        <v>2.88</v>
      </c>
      <c r="L19" t="s">
        <v>105</v>
      </c>
      <c r="M19" s="77">
        <v>4</v>
      </c>
      <c r="N19" s="77">
        <v>0.13</v>
      </c>
      <c r="O19" s="77">
        <v>302725</v>
      </c>
      <c r="P19" s="77">
        <v>117.3</v>
      </c>
      <c r="Q19" s="77">
        <v>0</v>
      </c>
      <c r="R19" s="77">
        <v>355.09642500000001</v>
      </c>
      <c r="S19" s="77">
        <v>0.01</v>
      </c>
      <c r="T19" s="77">
        <v>0.57999999999999996</v>
      </c>
      <c r="U19" s="77">
        <v>0.15</v>
      </c>
    </row>
    <row r="20" spans="2:21">
      <c r="B20" t="s">
        <v>336</v>
      </c>
      <c r="C20" t="s">
        <v>337</v>
      </c>
      <c r="D20" t="s">
        <v>103</v>
      </c>
      <c r="E20" t="s">
        <v>126</v>
      </c>
      <c r="F20" t="s">
        <v>325</v>
      </c>
      <c r="G20" t="s">
        <v>319</v>
      </c>
      <c r="H20" t="s">
        <v>207</v>
      </c>
      <c r="I20" t="s">
        <v>208</v>
      </c>
      <c r="J20" t="s">
        <v>338</v>
      </c>
      <c r="K20" s="77">
        <v>0.56000000000000005</v>
      </c>
      <c r="L20" t="s">
        <v>105</v>
      </c>
      <c r="M20" s="77">
        <v>2.58</v>
      </c>
      <c r="N20" s="77">
        <v>0.22</v>
      </c>
      <c r="O20" s="77">
        <v>2320</v>
      </c>
      <c r="P20" s="77">
        <v>105.8</v>
      </c>
      <c r="Q20" s="77">
        <v>0</v>
      </c>
      <c r="R20" s="77">
        <v>2.4545599999999999</v>
      </c>
      <c r="S20" s="77">
        <v>0</v>
      </c>
      <c r="T20" s="77">
        <v>0</v>
      </c>
      <c r="U20" s="77">
        <v>0</v>
      </c>
    </row>
    <row r="21" spans="2:21">
      <c r="B21" t="s">
        <v>339</v>
      </c>
      <c r="C21" t="s">
        <v>340</v>
      </c>
      <c r="D21" t="s">
        <v>103</v>
      </c>
      <c r="E21" t="s">
        <v>126</v>
      </c>
      <c r="F21" t="s">
        <v>325</v>
      </c>
      <c r="G21" t="s">
        <v>319</v>
      </c>
      <c r="H21" t="s">
        <v>207</v>
      </c>
      <c r="I21" t="s">
        <v>208</v>
      </c>
      <c r="J21" t="s">
        <v>341</v>
      </c>
      <c r="K21" s="77">
        <v>11.46</v>
      </c>
      <c r="L21" t="s">
        <v>105</v>
      </c>
      <c r="M21" s="77">
        <v>0.47</v>
      </c>
      <c r="N21" s="77">
        <v>0.85</v>
      </c>
      <c r="O21" s="77">
        <v>429230</v>
      </c>
      <c r="P21" s="77">
        <v>100.21</v>
      </c>
      <c r="Q21" s="77">
        <v>0</v>
      </c>
      <c r="R21" s="77">
        <v>430.13138300000003</v>
      </c>
      <c r="S21" s="77">
        <v>0.06</v>
      </c>
      <c r="T21" s="77">
        <v>0.7</v>
      </c>
      <c r="U21" s="77">
        <v>0.18</v>
      </c>
    </row>
    <row r="22" spans="2:21">
      <c r="B22" t="s">
        <v>342</v>
      </c>
      <c r="C22" t="s">
        <v>343</v>
      </c>
      <c r="D22" t="s">
        <v>103</v>
      </c>
      <c r="E22" t="s">
        <v>126</v>
      </c>
      <c r="F22" t="s">
        <v>344</v>
      </c>
      <c r="G22" t="s">
        <v>319</v>
      </c>
      <c r="H22" t="s">
        <v>207</v>
      </c>
      <c r="I22" t="s">
        <v>208</v>
      </c>
      <c r="J22" t="s">
        <v>237</v>
      </c>
      <c r="K22" s="77">
        <v>5.23</v>
      </c>
      <c r="L22" t="s">
        <v>105</v>
      </c>
      <c r="M22" s="77">
        <v>0.6</v>
      </c>
      <c r="N22" s="77">
        <v>0.66</v>
      </c>
      <c r="O22" s="77">
        <v>11476</v>
      </c>
      <c r="P22" s="77">
        <v>100.6</v>
      </c>
      <c r="Q22" s="77">
        <v>0</v>
      </c>
      <c r="R22" s="77">
        <v>11.544855999999999</v>
      </c>
      <c r="S22" s="77">
        <v>0</v>
      </c>
      <c r="T22" s="77">
        <v>0.02</v>
      </c>
      <c r="U22" s="77">
        <v>0</v>
      </c>
    </row>
    <row r="23" spans="2:21">
      <c r="B23" t="s">
        <v>345</v>
      </c>
      <c r="C23" t="s">
        <v>346</v>
      </c>
      <c r="D23" t="s">
        <v>103</v>
      </c>
      <c r="E23" t="s">
        <v>126</v>
      </c>
      <c r="F23" t="s">
        <v>344</v>
      </c>
      <c r="G23" t="s">
        <v>319</v>
      </c>
      <c r="H23" t="s">
        <v>207</v>
      </c>
      <c r="I23" t="s">
        <v>208</v>
      </c>
      <c r="J23" t="s">
        <v>347</v>
      </c>
      <c r="K23" s="77">
        <v>3.75</v>
      </c>
      <c r="L23" t="s">
        <v>105</v>
      </c>
      <c r="M23" s="77">
        <v>5</v>
      </c>
      <c r="N23" s="77">
        <v>0.28999999999999998</v>
      </c>
      <c r="O23" s="77">
        <v>589013</v>
      </c>
      <c r="P23" s="77">
        <v>125.14</v>
      </c>
      <c r="Q23" s="77">
        <v>0</v>
      </c>
      <c r="R23" s="77">
        <v>737.09086820000005</v>
      </c>
      <c r="S23" s="77">
        <v>0.02</v>
      </c>
      <c r="T23" s="77">
        <v>1.2</v>
      </c>
      <c r="U23" s="77">
        <v>0.31</v>
      </c>
    </row>
    <row r="24" spans="2:21">
      <c r="B24" t="s">
        <v>348</v>
      </c>
      <c r="C24" t="s">
        <v>349</v>
      </c>
      <c r="D24" t="s">
        <v>103</v>
      </c>
      <c r="E24" t="s">
        <v>126</v>
      </c>
      <c r="F24" t="s">
        <v>344</v>
      </c>
      <c r="G24" t="s">
        <v>319</v>
      </c>
      <c r="H24" t="s">
        <v>207</v>
      </c>
      <c r="I24" t="s">
        <v>208</v>
      </c>
      <c r="J24" t="s">
        <v>335</v>
      </c>
      <c r="K24" s="77">
        <v>2.72</v>
      </c>
      <c r="L24" t="s">
        <v>105</v>
      </c>
      <c r="M24" s="77">
        <v>0.7</v>
      </c>
      <c r="N24" s="77">
        <v>0.09</v>
      </c>
      <c r="O24" s="77">
        <v>729925.15</v>
      </c>
      <c r="P24" s="77">
        <v>103.48</v>
      </c>
      <c r="Q24" s="77">
        <v>0</v>
      </c>
      <c r="R24" s="77">
        <v>755.32654521999996</v>
      </c>
      <c r="S24" s="77">
        <v>0.02</v>
      </c>
      <c r="T24" s="77">
        <v>1.23</v>
      </c>
      <c r="U24" s="77">
        <v>0.32</v>
      </c>
    </row>
    <row r="25" spans="2:21">
      <c r="B25" t="s">
        <v>350</v>
      </c>
      <c r="C25" t="s">
        <v>351</v>
      </c>
      <c r="D25" t="s">
        <v>103</v>
      </c>
      <c r="E25" t="s">
        <v>126</v>
      </c>
      <c r="F25" t="s">
        <v>352</v>
      </c>
      <c r="G25" t="s">
        <v>353</v>
      </c>
      <c r="H25" t="s">
        <v>354</v>
      </c>
      <c r="I25" t="s">
        <v>208</v>
      </c>
      <c r="J25" t="s">
        <v>355</v>
      </c>
      <c r="K25" s="77">
        <v>4.83</v>
      </c>
      <c r="L25" t="s">
        <v>105</v>
      </c>
      <c r="M25" s="77">
        <v>1.64</v>
      </c>
      <c r="N25" s="77">
        <v>0.79</v>
      </c>
      <c r="O25" s="77">
        <v>189000</v>
      </c>
      <c r="P25" s="77">
        <v>104.14</v>
      </c>
      <c r="Q25" s="77">
        <v>22.722000000000001</v>
      </c>
      <c r="R25" s="77">
        <v>219.54660000000001</v>
      </c>
      <c r="S25" s="77">
        <v>0.02</v>
      </c>
      <c r="T25" s="77">
        <v>0.36</v>
      </c>
      <c r="U25" s="77">
        <v>0.09</v>
      </c>
    </row>
    <row r="26" spans="2:21">
      <c r="B26" t="s">
        <v>356</v>
      </c>
      <c r="C26" t="s">
        <v>357</v>
      </c>
      <c r="D26" t="s">
        <v>103</v>
      </c>
      <c r="E26" t="s">
        <v>126</v>
      </c>
      <c r="F26" t="s">
        <v>352</v>
      </c>
      <c r="G26" t="s">
        <v>353</v>
      </c>
      <c r="H26" t="s">
        <v>358</v>
      </c>
      <c r="I26" t="s">
        <v>153</v>
      </c>
      <c r="J26" t="s">
        <v>359</v>
      </c>
      <c r="K26" s="77">
        <v>5.96</v>
      </c>
      <c r="L26" t="s">
        <v>105</v>
      </c>
      <c r="M26" s="77">
        <v>1.34</v>
      </c>
      <c r="N26" s="77">
        <v>1.29</v>
      </c>
      <c r="O26" s="77">
        <v>3283269</v>
      </c>
      <c r="P26" s="77">
        <v>102.3</v>
      </c>
      <c r="Q26" s="77">
        <v>0</v>
      </c>
      <c r="R26" s="77">
        <v>3358.7841870000002</v>
      </c>
      <c r="S26" s="77">
        <v>0.08</v>
      </c>
      <c r="T26" s="77">
        <v>5.48</v>
      </c>
      <c r="U26" s="77">
        <v>1.43</v>
      </c>
    </row>
    <row r="27" spans="2:21">
      <c r="B27" t="s">
        <v>360</v>
      </c>
      <c r="C27" t="s">
        <v>361</v>
      </c>
      <c r="D27" t="s">
        <v>103</v>
      </c>
      <c r="E27" t="s">
        <v>126</v>
      </c>
      <c r="F27" t="s">
        <v>352</v>
      </c>
      <c r="G27" t="s">
        <v>353</v>
      </c>
      <c r="H27" t="s">
        <v>354</v>
      </c>
      <c r="I27" t="s">
        <v>208</v>
      </c>
      <c r="J27" t="s">
        <v>362</v>
      </c>
      <c r="K27" s="77">
        <v>3.7</v>
      </c>
      <c r="L27" t="s">
        <v>105</v>
      </c>
      <c r="M27" s="77">
        <v>0.65</v>
      </c>
      <c r="N27" s="77">
        <v>0.39</v>
      </c>
      <c r="O27" s="77">
        <v>437500</v>
      </c>
      <c r="P27" s="77">
        <v>101.13</v>
      </c>
      <c r="Q27" s="77">
        <v>0</v>
      </c>
      <c r="R27" s="77">
        <v>442.44375000000002</v>
      </c>
      <c r="S27" s="77">
        <v>0.04</v>
      </c>
      <c r="T27" s="77">
        <v>0.72</v>
      </c>
      <c r="U27" s="77">
        <v>0.19</v>
      </c>
    </row>
    <row r="28" spans="2:21">
      <c r="B28" t="s">
        <v>363</v>
      </c>
      <c r="C28" t="s">
        <v>364</v>
      </c>
      <c r="D28" t="s">
        <v>103</v>
      </c>
      <c r="E28" t="s">
        <v>126</v>
      </c>
      <c r="F28" t="s">
        <v>365</v>
      </c>
      <c r="G28" t="s">
        <v>319</v>
      </c>
      <c r="H28" t="s">
        <v>354</v>
      </c>
      <c r="I28" t="s">
        <v>208</v>
      </c>
      <c r="J28" t="s">
        <v>338</v>
      </c>
      <c r="K28" s="77">
        <v>1.74</v>
      </c>
      <c r="L28" t="s">
        <v>105</v>
      </c>
      <c r="M28" s="77">
        <v>0.8</v>
      </c>
      <c r="N28" s="77">
        <v>-0.08</v>
      </c>
      <c r="O28" s="77">
        <v>1530118</v>
      </c>
      <c r="P28" s="77">
        <v>103.38</v>
      </c>
      <c r="Q28" s="77">
        <v>0</v>
      </c>
      <c r="R28" s="77">
        <v>1581.8359883999999</v>
      </c>
      <c r="S28" s="77">
        <v>0.24</v>
      </c>
      <c r="T28" s="77">
        <v>2.58</v>
      </c>
      <c r="U28" s="77">
        <v>0.68</v>
      </c>
    </row>
    <row r="29" spans="2:21">
      <c r="B29" t="s">
        <v>366</v>
      </c>
      <c r="C29" t="s">
        <v>367</v>
      </c>
      <c r="D29" t="s">
        <v>103</v>
      </c>
      <c r="E29" t="s">
        <v>126</v>
      </c>
      <c r="F29" t="s">
        <v>318</v>
      </c>
      <c r="G29" t="s">
        <v>319</v>
      </c>
      <c r="H29" t="s">
        <v>354</v>
      </c>
      <c r="I29" t="s">
        <v>208</v>
      </c>
      <c r="J29" t="s">
        <v>368</v>
      </c>
      <c r="K29" s="77">
        <v>2.27</v>
      </c>
      <c r="L29" t="s">
        <v>105</v>
      </c>
      <c r="M29" s="77">
        <v>3.4</v>
      </c>
      <c r="N29" s="77">
        <v>-0.01</v>
      </c>
      <c r="O29" s="77">
        <v>2929592</v>
      </c>
      <c r="P29" s="77">
        <v>113.83</v>
      </c>
      <c r="Q29" s="77">
        <v>0</v>
      </c>
      <c r="R29" s="77">
        <v>3334.7545736000002</v>
      </c>
      <c r="S29" s="77">
        <v>0.16</v>
      </c>
      <c r="T29" s="77">
        <v>5.44</v>
      </c>
      <c r="U29" s="77">
        <v>1.42</v>
      </c>
    </row>
    <row r="30" spans="2:21">
      <c r="B30" t="s">
        <v>369</v>
      </c>
      <c r="C30" t="s">
        <v>370</v>
      </c>
      <c r="D30" t="s">
        <v>103</v>
      </c>
      <c r="E30" t="s">
        <v>126</v>
      </c>
      <c r="F30" t="s">
        <v>371</v>
      </c>
      <c r="G30" t="s">
        <v>353</v>
      </c>
      <c r="H30" t="s">
        <v>358</v>
      </c>
      <c r="I30" t="s">
        <v>153</v>
      </c>
      <c r="J30" t="s">
        <v>372</v>
      </c>
      <c r="K30" s="77">
        <v>10.47</v>
      </c>
      <c r="L30" t="s">
        <v>105</v>
      </c>
      <c r="M30" s="77">
        <v>1.65</v>
      </c>
      <c r="N30" s="77">
        <v>1.88</v>
      </c>
      <c r="O30" s="77">
        <v>136000</v>
      </c>
      <c r="P30" s="77">
        <v>98.88</v>
      </c>
      <c r="Q30" s="77">
        <v>0</v>
      </c>
      <c r="R30" s="77">
        <v>134.4768</v>
      </c>
      <c r="S30" s="77">
        <v>0.03</v>
      </c>
      <c r="T30" s="77">
        <v>0.22</v>
      </c>
      <c r="U30" s="77">
        <v>0.06</v>
      </c>
    </row>
    <row r="31" spans="2:21">
      <c r="B31" t="s">
        <v>373</v>
      </c>
      <c r="C31" t="s">
        <v>374</v>
      </c>
      <c r="D31" t="s">
        <v>103</v>
      </c>
      <c r="E31" t="s">
        <v>126</v>
      </c>
      <c r="F31" t="s">
        <v>371</v>
      </c>
      <c r="G31" t="s">
        <v>353</v>
      </c>
      <c r="H31" t="s">
        <v>358</v>
      </c>
      <c r="I31" t="s">
        <v>153</v>
      </c>
      <c r="J31" t="s">
        <v>372</v>
      </c>
      <c r="K31" s="77">
        <v>6.92</v>
      </c>
      <c r="L31" t="s">
        <v>105</v>
      </c>
      <c r="M31" s="77">
        <v>0.83</v>
      </c>
      <c r="N31" s="77">
        <v>1.05</v>
      </c>
      <c r="O31" s="77">
        <v>925000</v>
      </c>
      <c r="P31" s="77">
        <v>99.55</v>
      </c>
      <c r="Q31" s="77">
        <v>0</v>
      </c>
      <c r="R31" s="77">
        <v>920.83749999999998</v>
      </c>
      <c r="S31" s="77">
        <v>0.06</v>
      </c>
      <c r="T31" s="77">
        <v>1.5</v>
      </c>
      <c r="U31" s="77">
        <v>0.39</v>
      </c>
    </row>
    <row r="32" spans="2:21">
      <c r="B32" t="s">
        <v>375</v>
      </c>
      <c r="C32" t="s">
        <v>376</v>
      </c>
      <c r="D32" t="s">
        <v>103</v>
      </c>
      <c r="E32" t="s">
        <v>126</v>
      </c>
      <c r="F32" t="s">
        <v>344</v>
      </c>
      <c r="G32" t="s">
        <v>319</v>
      </c>
      <c r="H32" t="s">
        <v>354</v>
      </c>
      <c r="I32" t="s">
        <v>208</v>
      </c>
      <c r="J32" t="s">
        <v>377</v>
      </c>
      <c r="K32" s="77">
        <v>3.71</v>
      </c>
      <c r="L32" t="s">
        <v>105</v>
      </c>
      <c r="M32" s="77">
        <v>4.2</v>
      </c>
      <c r="N32" s="77">
        <v>0.31</v>
      </c>
      <c r="O32" s="77">
        <v>500000</v>
      </c>
      <c r="P32" s="77">
        <v>117.76</v>
      </c>
      <c r="Q32" s="77">
        <v>0</v>
      </c>
      <c r="R32" s="77">
        <v>588.79999999999995</v>
      </c>
      <c r="S32" s="77">
        <v>0.05</v>
      </c>
      <c r="T32" s="77">
        <v>0.96</v>
      </c>
      <c r="U32" s="77">
        <v>0.25</v>
      </c>
    </row>
    <row r="33" spans="2:21">
      <c r="B33" t="s">
        <v>378</v>
      </c>
      <c r="C33" t="s">
        <v>379</v>
      </c>
      <c r="D33" t="s">
        <v>103</v>
      </c>
      <c r="E33" t="s">
        <v>126</v>
      </c>
      <c r="F33" t="s">
        <v>344</v>
      </c>
      <c r="G33" t="s">
        <v>319</v>
      </c>
      <c r="H33" t="s">
        <v>354</v>
      </c>
      <c r="I33" t="s">
        <v>208</v>
      </c>
      <c r="J33" t="s">
        <v>380</v>
      </c>
      <c r="K33" s="77">
        <v>1.71</v>
      </c>
      <c r="L33" t="s">
        <v>105</v>
      </c>
      <c r="M33" s="77">
        <v>4.0999999999999996</v>
      </c>
      <c r="N33" s="77">
        <v>0.19</v>
      </c>
      <c r="O33" s="77">
        <v>1301250</v>
      </c>
      <c r="P33" s="77">
        <v>130.86000000000001</v>
      </c>
      <c r="Q33" s="77">
        <v>0</v>
      </c>
      <c r="R33" s="77">
        <v>1702.81575</v>
      </c>
      <c r="S33" s="77">
        <v>0.06</v>
      </c>
      <c r="T33" s="77">
        <v>2.78</v>
      </c>
      <c r="U33" s="77">
        <v>0.73</v>
      </c>
    </row>
    <row r="34" spans="2:21">
      <c r="B34" t="s">
        <v>381</v>
      </c>
      <c r="C34" t="s">
        <v>382</v>
      </c>
      <c r="D34" t="s">
        <v>103</v>
      </c>
      <c r="E34" t="s">
        <v>126</v>
      </c>
      <c r="F34" t="s">
        <v>344</v>
      </c>
      <c r="G34" t="s">
        <v>319</v>
      </c>
      <c r="H34" t="s">
        <v>354</v>
      </c>
      <c r="I34" t="s">
        <v>208</v>
      </c>
      <c r="J34" t="s">
        <v>368</v>
      </c>
      <c r="K34" s="77">
        <v>2.82</v>
      </c>
      <c r="L34" t="s">
        <v>105</v>
      </c>
      <c r="M34" s="77">
        <v>4</v>
      </c>
      <c r="N34" s="77">
        <v>0.12</v>
      </c>
      <c r="O34" s="77">
        <v>340000</v>
      </c>
      <c r="P34" s="77">
        <v>118.31</v>
      </c>
      <c r="Q34" s="77">
        <v>0</v>
      </c>
      <c r="R34" s="77">
        <v>402.25400000000002</v>
      </c>
      <c r="S34" s="77">
        <v>0.01</v>
      </c>
      <c r="T34" s="77">
        <v>0.66</v>
      </c>
      <c r="U34" s="77">
        <v>0.17</v>
      </c>
    </row>
    <row r="35" spans="2:21">
      <c r="B35" t="s">
        <v>383</v>
      </c>
      <c r="C35" t="s">
        <v>384</v>
      </c>
      <c r="D35" t="s">
        <v>103</v>
      </c>
      <c r="E35" t="s">
        <v>126</v>
      </c>
      <c r="F35" t="s">
        <v>385</v>
      </c>
      <c r="G35" t="s">
        <v>353</v>
      </c>
      <c r="H35" t="s">
        <v>386</v>
      </c>
      <c r="I35" t="s">
        <v>208</v>
      </c>
      <c r="J35" t="s">
        <v>387</v>
      </c>
      <c r="K35" s="77">
        <v>5.68</v>
      </c>
      <c r="L35" t="s">
        <v>105</v>
      </c>
      <c r="M35" s="77">
        <v>2.34</v>
      </c>
      <c r="N35" s="77">
        <v>1.35</v>
      </c>
      <c r="O35" s="77">
        <v>1102505.71</v>
      </c>
      <c r="P35" s="77">
        <v>106.21</v>
      </c>
      <c r="Q35" s="77">
        <v>0</v>
      </c>
      <c r="R35" s="77">
        <v>1170.971314591</v>
      </c>
      <c r="S35" s="77">
        <v>0.05</v>
      </c>
      <c r="T35" s="77">
        <v>1.91</v>
      </c>
      <c r="U35" s="77">
        <v>0.5</v>
      </c>
    </row>
    <row r="36" spans="2:21">
      <c r="B36" t="s">
        <v>388</v>
      </c>
      <c r="C36" t="s">
        <v>389</v>
      </c>
      <c r="D36" t="s">
        <v>103</v>
      </c>
      <c r="E36" t="s">
        <v>126</v>
      </c>
      <c r="F36" t="s">
        <v>390</v>
      </c>
      <c r="G36" t="s">
        <v>353</v>
      </c>
      <c r="H36" t="s">
        <v>386</v>
      </c>
      <c r="I36" t="s">
        <v>208</v>
      </c>
      <c r="J36" t="s">
        <v>391</v>
      </c>
      <c r="K36" s="77">
        <v>2.71</v>
      </c>
      <c r="L36" t="s">
        <v>105</v>
      </c>
      <c r="M36" s="77">
        <v>4.8</v>
      </c>
      <c r="N36" s="77">
        <v>0.42</v>
      </c>
      <c r="O36" s="77">
        <v>1198802</v>
      </c>
      <c r="P36" s="77">
        <v>114.4</v>
      </c>
      <c r="Q36" s="77">
        <v>58.688510000000001</v>
      </c>
      <c r="R36" s="77">
        <v>1430.1179979999999</v>
      </c>
      <c r="S36" s="77">
        <v>0.09</v>
      </c>
      <c r="T36" s="77">
        <v>2.33</v>
      </c>
      <c r="U36" s="77">
        <v>0.61</v>
      </c>
    </row>
    <row r="37" spans="2:21">
      <c r="B37" t="s">
        <v>392</v>
      </c>
      <c r="C37" t="s">
        <v>393</v>
      </c>
      <c r="D37" t="s">
        <v>103</v>
      </c>
      <c r="E37" t="s">
        <v>126</v>
      </c>
      <c r="F37" t="s">
        <v>390</v>
      </c>
      <c r="G37" t="s">
        <v>353</v>
      </c>
      <c r="H37" t="s">
        <v>386</v>
      </c>
      <c r="I37" t="s">
        <v>208</v>
      </c>
      <c r="J37" t="s">
        <v>394</v>
      </c>
      <c r="K37" s="77">
        <v>1.47</v>
      </c>
      <c r="L37" t="s">
        <v>105</v>
      </c>
      <c r="M37" s="77">
        <v>4.9000000000000004</v>
      </c>
      <c r="N37" s="77">
        <v>-0.2</v>
      </c>
      <c r="O37" s="77">
        <v>68991.75</v>
      </c>
      <c r="P37" s="77">
        <v>119.28</v>
      </c>
      <c r="Q37" s="77">
        <v>0</v>
      </c>
      <c r="R37" s="77">
        <v>82.2933594</v>
      </c>
      <c r="S37" s="77">
        <v>0.02</v>
      </c>
      <c r="T37" s="77">
        <v>0.13</v>
      </c>
      <c r="U37" s="77">
        <v>0.04</v>
      </c>
    </row>
    <row r="38" spans="2:21">
      <c r="B38" t="s">
        <v>395</v>
      </c>
      <c r="C38" t="s">
        <v>396</v>
      </c>
      <c r="D38" t="s">
        <v>103</v>
      </c>
      <c r="E38" t="s">
        <v>126</v>
      </c>
      <c r="F38" t="s">
        <v>390</v>
      </c>
      <c r="G38" t="s">
        <v>353</v>
      </c>
      <c r="H38" t="s">
        <v>386</v>
      </c>
      <c r="I38" t="s">
        <v>208</v>
      </c>
      <c r="J38" t="s">
        <v>397</v>
      </c>
      <c r="K38" s="77">
        <v>6.67</v>
      </c>
      <c r="L38" t="s">
        <v>105</v>
      </c>
      <c r="M38" s="77">
        <v>3.2</v>
      </c>
      <c r="N38" s="77">
        <v>1.61</v>
      </c>
      <c r="O38" s="77">
        <v>1343083</v>
      </c>
      <c r="P38" s="77">
        <v>110.62</v>
      </c>
      <c r="Q38" s="77">
        <v>42.978659999999998</v>
      </c>
      <c r="R38" s="77">
        <v>1528.6970746</v>
      </c>
      <c r="S38" s="77">
        <v>0.08</v>
      </c>
      <c r="T38" s="77">
        <v>2.5</v>
      </c>
      <c r="U38" s="77">
        <v>0.65</v>
      </c>
    </row>
    <row r="39" spans="2:21">
      <c r="B39" t="s">
        <v>398</v>
      </c>
      <c r="C39" t="s">
        <v>399</v>
      </c>
      <c r="D39" t="s">
        <v>103</v>
      </c>
      <c r="E39" t="s">
        <v>126</v>
      </c>
      <c r="F39" t="s">
        <v>400</v>
      </c>
      <c r="G39" t="s">
        <v>353</v>
      </c>
      <c r="H39" t="s">
        <v>386</v>
      </c>
      <c r="I39" t="s">
        <v>208</v>
      </c>
      <c r="J39" t="s">
        <v>401</v>
      </c>
      <c r="K39" s="77">
        <v>6.68</v>
      </c>
      <c r="L39" t="s">
        <v>105</v>
      </c>
      <c r="M39" s="77">
        <v>2.15</v>
      </c>
      <c r="N39" s="77">
        <v>1.63</v>
      </c>
      <c r="O39" s="77">
        <v>430596.11</v>
      </c>
      <c r="P39" s="77">
        <v>105.84</v>
      </c>
      <c r="Q39" s="77">
        <v>0</v>
      </c>
      <c r="R39" s="77">
        <v>455.742922824</v>
      </c>
      <c r="S39" s="77">
        <v>0.05</v>
      </c>
      <c r="T39" s="77">
        <v>0.74</v>
      </c>
      <c r="U39" s="77">
        <v>0.19</v>
      </c>
    </row>
    <row r="40" spans="2:21">
      <c r="B40" t="s">
        <v>402</v>
      </c>
      <c r="C40" t="s">
        <v>403</v>
      </c>
      <c r="D40" t="s">
        <v>103</v>
      </c>
      <c r="E40" t="s">
        <v>126</v>
      </c>
      <c r="F40" t="s">
        <v>400</v>
      </c>
      <c r="G40" t="s">
        <v>353</v>
      </c>
      <c r="H40" t="s">
        <v>386</v>
      </c>
      <c r="I40" t="s">
        <v>208</v>
      </c>
      <c r="J40" t="s">
        <v>404</v>
      </c>
      <c r="K40" s="77">
        <v>7.26</v>
      </c>
      <c r="L40" t="s">
        <v>105</v>
      </c>
      <c r="M40" s="77">
        <v>2.35</v>
      </c>
      <c r="N40" s="77">
        <v>1.88</v>
      </c>
      <c r="O40" s="77">
        <v>76630</v>
      </c>
      <c r="P40" s="77">
        <v>105.36</v>
      </c>
      <c r="Q40" s="77">
        <v>0</v>
      </c>
      <c r="R40" s="77">
        <v>80.737368000000004</v>
      </c>
      <c r="S40" s="77">
        <v>0.02</v>
      </c>
      <c r="T40" s="77">
        <v>0.13</v>
      </c>
      <c r="U40" s="77">
        <v>0.03</v>
      </c>
    </row>
    <row r="41" spans="2:21">
      <c r="B41" t="s">
        <v>405</v>
      </c>
      <c r="C41" t="s">
        <v>406</v>
      </c>
      <c r="D41" t="s">
        <v>103</v>
      </c>
      <c r="E41" t="s">
        <v>126</v>
      </c>
      <c r="F41" t="s">
        <v>400</v>
      </c>
      <c r="G41" t="s">
        <v>353</v>
      </c>
      <c r="H41" t="s">
        <v>386</v>
      </c>
      <c r="I41" t="s">
        <v>208</v>
      </c>
      <c r="J41" t="s">
        <v>407</v>
      </c>
      <c r="K41" s="77">
        <v>6.21</v>
      </c>
      <c r="L41" t="s">
        <v>105</v>
      </c>
      <c r="M41" s="77">
        <v>1.76</v>
      </c>
      <c r="N41" s="77">
        <v>1.47</v>
      </c>
      <c r="O41" s="77">
        <v>1583157.92</v>
      </c>
      <c r="P41" s="77">
        <v>103.43</v>
      </c>
      <c r="Q41" s="77">
        <v>31.42022</v>
      </c>
      <c r="R41" s="77">
        <v>1668.880456656</v>
      </c>
      <c r="S41" s="77">
        <v>0.14000000000000001</v>
      </c>
      <c r="T41" s="77">
        <v>2.72</v>
      </c>
      <c r="U41" s="77">
        <v>0.71</v>
      </c>
    </row>
    <row r="42" spans="2:21">
      <c r="B42" t="s">
        <v>408</v>
      </c>
      <c r="C42" t="s">
        <v>409</v>
      </c>
      <c r="D42" t="s">
        <v>103</v>
      </c>
      <c r="E42" t="s">
        <v>126</v>
      </c>
      <c r="F42" t="s">
        <v>410</v>
      </c>
      <c r="G42" t="s">
        <v>353</v>
      </c>
      <c r="H42" t="s">
        <v>386</v>
      </c>
      <c r="I42" t="s">
        <v>208</v>
      </c>
      <c r="J42" t="s">
        <v>411</v>
      </c>
      <c r="K42" s="77">
        <v>4.17</v>
      </c>
      <c r="L42" t="s">
        <v>105</v>
      </c>
      <c r="M42" s="77">
        <v>4</v>
      </c>
      <c r="N42" s="77">
        <v>0.6</v>
      </c>
      <c r="O42" s="77">
        <v>274788</v>
      </c>
      <c r="P42" s="77">
        <v>115.9</v>
      </c>
      <c r="Q42" s="77">
        <v>0</v>
      </c>
      <c r="R42" s="77">
        <v>318.47929199999999</v>
      </c>
      <c r="S42" s="77">
        <v>0.04</v>
      </c>
      <c r="T42" s="77">
        <v>0.52</v>
      </c>
      <c r="U42" s="77">
        <v>0.14000000000000001</v>
      </c>
    </row>
    <row r="43" spans="2:21">
      <c r="B43" t="s">
        <v>412</v>
      </c>
      <c r="C43" t="s">
        <v>413</v>
      </c>
      <c r="D43" t="s">
        <v>103</v>
      </c>
      <c r="E43" t="s">
        <v>126</v>
      </c>
      <c r="F43" t="s">
        <v>410</v>
      </c>
      <c r="G43" t="s">
        <v>353</v>
      </c>
      <c r="H43" t="s">
        <v>386</v>
      </c>
      <c r="I43" t="s">
        <v>208</v>
      </c>
      <c r="J43" t="s">
        <v>414</v>
      </c>
      <c r="K43" s="77">
        <v>8.2799999999999994</v>
      </c>
      <c r="L43" t="s">
        <v>105</v>
      </c>
      <c r="M43" s="77">
        <v>3.5</v>
      </c>
      <c r="N43" s="77">
        <v>2.0299999999999998</v>
      </c>
      <c r="O43" s="77">
        <v>277329.09000000003</v>
      </c>
      <c r="P43" s="77">
        <v>115.62</v>
      </c>
      <c r="Q43" s="77">
        <v>0</v>
      </c>
      <c r="R43" s="77">
        <v>320.64789385799997</v>
      </c>
      <c r="S43" s="77">
        <v>0.1</v>
      </c>
      <c r="T43" s="77">
        <v>0.52</v>
      </c>
      <c r="U43" s="77">
        <v>0.14000000000000001</v>
      </c>
    </row>
    <row r="44" spans="2:21">
      <c r="B44" t="s">
        <v>415</v>
      </c>
      <c r="C44" t="s">
        <v>416</v>
      </c>
      <c r="D44" t="s">
        <v>103</v>
      </c>
      <c r="E44" t="s">
        <v>126</v>
      </c>
      <c r="F44" t="s">
        <v>410</v>
      </c>
      <c r="G44" t="s">
        <v>353</v>
      </c>
      <c r="H44" t="s">
        <v>386</v>
      </c>
      <c r="I44" t="s">
        <v>208</v>
      </c>
      <c r="J44" t="s">
        <v>417</v>
      </c>
      <c r="K44" s="77">
        <v>6.94</v>
      </c>
      <c r="L44" t="s">
        <v>105</v>
      </c>
      <c r="M44" s="77">
        <v>4</v>
      </c>
      <c r="N44" s="77">
        <v>1.52</v>
      </c>
      <c r="O44" s="77">
        <v>534542.68000000005</v>
      </c>
      <c r="P44" s="77">
        <v>120.32</v>
      </c>
      <c r="Q44" s="77">
        <v>0</v>
      </c>
      <c r="R44" s="77">
        <v>643.16175257600003</v>
      </c>
      <c r="S44" s="77">
        <v>7.0000000000000007E-2</v>
      </c>
      <c r="T44" s="77">
        <v>1.05</v>
      </c>
      <c r="U44" s="77">
        <v>0.27</v>
      </c>
    </row>
    <row r="45" spans="2:21">
      <c r="B45" t="s">
        <v>418</v>
      </c>
      <c r="C45" t="s">
        <v>419</v>
      </c>
      <c r="D45" t="s">
        <v>103</v>
      </c>
      <c r="E45" t="s">
        <v>126</v>
      </c>
      <c r="F45" t="s">
        <v>420</v>
      </c>
      <c r="G45" t="s">
        <v>135</v>
      </c>
      <c r="H45" t="s">
        <v>386</v>
      </c>
      <c r="I45" t="s">
        <v>208</v>
      </c>
      <c r="J45" t="s">
        <v>421</v>
      </c>
      <c r="K45" s="77">
        <v>5.84</v>
      </c>
      <c r="L45" t="s">
        <v>105</v>
      </c>
      <c r="M45" s="77">
        <v>2.2000000000000002</v>
      </c>
      <c r="N45" s="77">
        <v>1.56</v>
      </c>
      <c r="O45" s="77">
        <v>540039</v>
      </c>
      <c r="P45" s="77">
        <v>104.18</v>
      </c>
      <c r="Q45" s="77">
        <v>0</v>
      </c>
      <c r="R45" s="77">
        <v>562.61263020000001</v>
      </c>
      <c r="S45" s="77">
        <v>0.06</v>
      </c>
      <c r="T45" s="77">
        <v>0.92</v>
      </c>
      <c r="U45" s="77">
        <v>0.24</v>
      </c>
    </row>
    <row r="46" spans="2:21">
      <c r="B46" t="s">
        <v>422</v>
      </c>
      <c r="C46" t="s">
        <v>423</v>
      </c>
      <c r="D46" t="s">
        <v>103</v>
      </c>
      <c r="E46" t="s">
        <v>126</v>
      </c>
      <c r="F46" t="s">
        <v>420</v>
      </c>
      <c r="G46" t="s">
        <v>135</v>
      </c>
      <c r="H46" t="s">
        <v>386</v>
      </c>
      <c r="I46" t="s">
        <v>208</v>
      </c>
      <c r="J46" t="s">
        <v>401</v>
      </c>
      <c r="K46" s="77">
        <v>2.36</v>
      </c>
      <c r="L46" t="s">
        <v>105</v>
      </c>
      <c r="M46" s="77">
        <v>3.7</v>
      </c>
      <c r="N46" s="77">
        <v>0.28999999999999998</v>
      </c>
      <c r="O46" s="77">
        <v>1208119</v>
      </c>
      <c r="P46" s="77">
        <v>112.47</v>
      </c>
      <c r="Q46" s="77">
        <v>0</v>
      </c>
      <c r="R46" s="77">
        <v>1358.7714393000001</v>
      </c>
      <c r="S46" s="77">
        <v>0.04</v>
      </c>
      <c r="T46" s="77">
        <v>2.2200000000000002</v>
      </c>
      <c r="U46" s="77">
        <v>0.57999999999999996</v>
      </c>
    </row>
    <row r="47" spans="2:21">
      <c r="B47" t="s">
        <v>424</v>
      </c>
      <c r="C47" t="s">
        <v>425</v>
      </c>
      <c r="D47" t="s">
        <v>103</v>
      </c>
      <c r="E47" t="s">
        <v>126</v>
      </c>
      <c r="F47" t="s">
        <v>365</v>
      </c>
      <c r="G47" t="s">
        <v>319</v>
      </c>
      <c r="H47" t="s">
        <v>386</v>
      </c>
      <c r="I47" t="s">
        <v>208</v>
      </c>
      <c r="J47" t="s">
        <v>426</v>
      </c>
      <c r="K47" s="77">
        <v>1.02</v>
      </c>
      <c r="L47" t="s">
        <v>105</v>
      </c>
      <c r="M47" s="77">
        <v>2.8</v>
      </c>
      <c r="N47" s="77">
        <v>-0.12</v>
      </c>
      <c r="O47" s="77">
        <v>1236800</v>
      </c>
      <c r="P47" s="77">
        <v>104.98</v>
      </c>
      <c r="Q47" s="77">
        <v>35.320099999999996</v>
      </c>
      <c r="R47" s="77">
        <v>1333.7127399999999</v>
      </c>
      <c r="S47" s="77">
        <v>0.13</v>
      </c>
      <c r="T47" s="77">
        <v>2.1800000000000002</v>
      </c>
      <c r="U47" s="77">
        <v>0.56999999999999995</v>
      </c>
    </row>
    <row r="48" spans="2:21">
      <c r="B48" t="s">
        <v>427</v>
      </c>
      <c r="C48" t="s">
        <v>428</v>
      </c>
      <c r="D48" t="s">
        <v>103</v>
      </c>
      <c r="E48" t="s">
        <v>126</v>
      </c>
      <c r="F48" t="s">
        <v>365</v>
      </c>
      <c r="G48" t="s">
        <v>319</v>
      </c>
      <c r="H48" t="s">
        <v>386</v>
      </c>
      <c r="I48" t="s">
        <v>208</v>
      </c>
      <c r="J48" t="s">
        <v>429</v>
      </c>
      <c r="K48" s="77">
        <v>1.56</v>
      </c>
      <c r="L48" t="s">
        <v>105</v>
      </c>
      <c r="M48" s="77">
        <v>3.1</v>
      </c>
      <c r="N48" s="77">
        <v>-0.17</v>
      </c>
      <c r="O48" s="77">
        <v>662499</v>
      </c>
      <c r="P48" s="77">
        <v>112.76</v>
      </c>
      <c r="Q48" s="77">
        <v>0</v>
      </c>
      <c r="R48" s="77">
        <v>747.03387239999995</v>
      </c>
      <c r="S48" s="77">
        <v>0.13</v>
      </c>
      <c r="T48" s="77">
        <v>1.22</v>
      </c>
      <c r="U48" s="77">
        <v>0.32</v>
      </c>
    </row>
    <row r="49" spans="2:21">
      <c r="B49" t="s">
        <v>430</v>
      </c>
      <c r="C49" t="s">
        <v>431</v>
      </c>
      <c r="D49" t="s">
        <v>103</v>
      </c>
      <c r="E49" t="s">
        <v>126</v>
      </c>
      <c r="F49" t="s">
        <v>318</v>
      </c>
      <c r="G49" t="s">
        <v>319</v>
      </c>
      <c r="H49" t="s">
        <v>386</v>
      </c>
      <c r="I49" t="s">
        <v>208</v>
      </c>
      <c r="J49" t="s">
        <v>432</v>
      </c>
      <c r="K49" s="77">
        <v>2.4700000000000002</v>
      </c>
      <c r="L49" t="s">
        <v>105</v>
      </c>
      <c r="M49" s="77">
        <v>4</v>
      </c>
      <c r="N49" s="77">
        <v>0.16</v>
      </c>
      <c r="O49" s="77">
        <v>99445</v>
      </c>
      <c r="P49" s="77">
        <v>119.75</v>
      </c>
      <c r="Q49" s="77">
        <v>0</v>
      </c>
      <c r="R49" s="77">
        <v>119.0853875</v>
      </c>
      <c r="S49" s="77">
        <v>0.01</v>
      </c>
      <c r="T49" s="77">
        <v>0.19</v>
      </c>
      <c r="U49" s="77">
        <v>0.05</v>
      </c>
    </row>
    <row r="50" spans="2:21">
      <c r="B50" t="s">
        <v>433</v>
      </c>
      <c r="C50" t="s">
        <v>434</v>
      </c>
      <c r="D50" t="s">
        <v>103</v>
      </c>
      <c r="E50" t="s">
        <v>126</v>
      </c>
      <c r="F50" t="s">
        <v>435</v>
      </c>
      <c r="G50" t="s">
        <v>319</v>
      </c>
      <c r="H50" t="s">
        <v>386</v>
      </c>
      <c r="I50" t="s">
        <v>208</v>
      </c>
      <c r="J50" t="s">
        <v>281</v>
      </c>
      <c r="K50" s="77">
        <v>5.83</v>
      </c>
      <c r="L50" t="s">
        <v>105</v>
      </c>
      <c r="M50" s="77">
        <v>1.5</v>
      </c>
      <c r="N50" s="77">
        <v>0.82</v>
      </c>
      <c r="O50" s="77">
        <v>10753.03</v>
      </c>
      <c r="P50" s="77">
        <v>104.59</v>
      </c>
      <c r="Q50" s="77">
        <v>0</v>
      </c>
      <c r="R50" s="77">
        <v>11.246594076999999</v>
      </c>
      <c r="S50" s="77">
        <v>0</v>
      </c>
      <c r="T50" s="77">
        <v>0.02</v>
      </c>
      <c r="U50" s="77">
        <v>0</v>
      </c>
    </row>
    <row r="51" spans="2:21">
      <c r="B51" t="s">
        <v>436</v>
      </c>
      <c r="C51" t="s">
        <v>437</v>
      </c>
      <c r="D51" t="s">
        <v>103</v>
      </c>
      <c r="E51" t="s">
        <v>126</v>
      </c>
      <c r="F51" t="s">
        <v>435</v>
      </c>
      <c r="G51" t="s">
        <v>319</v>
      </c>
      <c r="H51" t="s">
        <v>386</v>
      </c>
      <c r="I51" t="s">
        <v>208</v>
      </c>
      <c r="J51" t="s">
        <v>438</v>
      </c>
      <c r="K51" s="77">
        <v>2.4900000000000002</v>
      </c>
      <c r="L51" t="s">
        <v>105</v>
      </c>
      <c r="M51" s="77">
        <v>3.55</v>
      </c>
      <c r="N51" s="77">
        <v>0.08</v>
      </c>
      <c r="O51" s="77">
        <v>8689.5</v>
      </c>
      <c r="P51" s="77">
        <v>121.06</v>
      </c>
      <c r="Q51" s="77">
        <v>0</v>
      </c>
      <c r="R51" s="77">
        <v>10.519508699999999</v>
      </c>
      <c r="S51" s="77">
        <v>0</v>
      </c>
      <c r="T51" s="77">
        <v>0.02</v>
      </c>
      <c r="U51" s="77">
        <v>0</v>
      </c>
    </row>
    <row r="52" spans="2:21">
      <c r="B52" t="s">
        <v>439</v>
      </c>
      <c r="C52" t="s">
        <v>440</v>
      </c>
      <c r="D52" t="s">
        <v>103</v>
      </c>
      <c r="E52" t="s">
        <v>126</v>
      </c>
      <c r="F52" t="s">
        <v>435</v>
      </c>
      <c r="G52" t="s">
        <v>319</v>
      </c>
      <c r="H52" t="s">
        <v>386</v>
      </c>
      <c r="I52" t="s">
        <v>208</v>
      </c>
      <c r="J52" t="s">
        <v>441</v>
      </c>
      <c r="K52" s="77">
        <v>1.41</v>
      </c>
      <c r="L52" t="s">
        <v>105</v>
      </c>
      <c r="M52" s="77">
        <v>4.6500000000000004</v>
      </c>
      <c r="N52" s="77">
        <v>-0.31</v>
      </c>
      <c r="O52" s="77">
        <v>50984.89</v>
      </c>
      <c r="P52" s="77">
        <v>132.11000000000001</v>
      </c>
      <c r="Q52" s="77">
        <v>0</v>
      </c>
      <c r="R52" s="77">
        <v>67.356138178999998</v>
      </c>
      <c r="S52" s="77">
        <v>0.02</v>
      </c>
      <c r="T52" s="77">
        <v>0.11</v>
      </c>
      <c r="U52" s="77">
        <v>0.03</v>
      </c>
    </row>
    <row r="53" spans="2:21">
      <c r="B53" t="s">
        <v>442</v>
      </c>
      <c r="C53" t="s">
        <v>443</v>
      </c>
      <c r="D53" t="s">
        <v>103</v>
      </c>
      <c r="E53" t="s">
        <v>126</v>
      </c>
      <c r="F53" t="s">
        <v>444</v>
      </c>
      <c r="G53" t="s">
        <v>445</v>
      </c>
      <c r="H53" t="s">
        <v>446</v>
      </c>
      <c r="I53" t="s">
        <v>153</v>
      </c>
      <c r="J53" t="s">
        <v>447</v>
      </c>
      <c r="K53" s="77">
        <v>6.24</v>
      </c>
      <c r="L53" t="s">
        <v>105</v>
      </c>
      <c r="M53" s="77">
        <v>4.5</v>
      </c>
      <c r="N53" s="77">
        <v>1.27</v>
      </c>
      <c r="O53" s="77">
        <v>1709162</v>
      </c>
      <c r="P53" s="77">
        <v>125.35</v>
      </c>
      <c r="Q53" s="77">
        <v>0</v>
      </c>
      <c r="R53" s="77">
        <v>2142.4345669999998</v>
      </c>
      <c r="S53" s="77">
        <v>0.06</v>
      </c>
      <c r="T53" s="77">
        <v>3.5</v>
      </c>
      <c r="U53" s="77">
        <v>0.92</v>
      </c>
    </row>
    <row r="54" spans="2:21">
      <c r="B54" t="s">
        <v>448</v>
      </c>
      <c r="C54" t="s">
        <v>449</v>
      </c>
      <c r="D54" t="s">
        <v>103</v>
      </c>
      <c r="E54" t="s">
        <v>126</v>
      </c>
      <c r="F54" t="s">
        <v>444</v>
      </c>
      <c r="G54" t="s">
        <v>445</v>
      </c>
      <c r="H54" t="s">
        <v>446</v>
      </c>
      <c r="I54" t="s">
        <v>153</v>
      </c>
      <c r="J54" t="s">
        <v>450</v>
      </c>
      <c r="K54" s="77">
        <v>8.14</v>
      </c>
      <c r="L54" t="s">
        <v>105</v>
      </c>
      <c r="M54" s="77">
        <v>3.85</v>
      </c>
      <c r="N54" s="77">
        <v>1.61</v>
      </c>
      <c r="O54" s="77">
        <v>275084.03999999998</v>
      </c>
      <c r="P54" s="77">
        <v>121.31</v>
      </c>
      <c r="Q54" s="77">
        <v>0</v>
      </c>
      <c r="R54" s="77">
        <v>333.70444892400002</v>
      </c>
      <c r="S54" s="77">
        <v>0.01</v>
      </c>
      <c r="T54" s="77">
        <v>0.54</v>
      </c>
      <c r="U54" s="77">
        <v>0.14000000000000001</v>
      </c>
    </row>
    <row r="55" spans="2:21">
      <c r="B55" t="s">
        <v>451</v>
      </c>
      <c r="C55" t="s">
        <v>452</v>
      </c>
      <c r="D55" t="s">
        <v>103</v>
      </c>
      <c r="E55" t="s">
        <v>126</v>
      </c>
      <c r="F55" t="s">
        <v>453</v>
      </c>
      <c r="G55" t="s">
        <v>319</v>
      </c>
      <c r="H55" t="s">
        <v>386</v>
      </c>
      <c r="I55" t="s">
        <v>208</v>
      </c>
      <c r="J55" t="s">
        <v>454</v>
      </c>
      <c r="K55" s="77">
        <v>2.38</v>
      </c>
      <c r="L55" t="s">
        <v>105</v>
      </c>
      <c r="M55" s="77">
        <v>3.85</v>
      </c>
      <c r="N55" s="77">
        <v>-0.12</v>
      </c>
      <c r="O55" s="77">
        <v>499949</v>
      </c>
      <c r="P55" s="77">
        <v>118.62</v>
      </c>
      <c r="Q55" s="77">
        <v>0</v>
      </c>
      <c r="R55" s="77">
        <v>593.03950380000003</v>
      </c>
      <c r="S55" s="77">
        <v>0.12</v>
      </c>
      <c r="T55" s="77">
        <v>0.97</v>
      </c>
      <c r="U55" s="77">
        <v>0.25</v>
      </c>
    </row>
    <row r="56" spans="2:21">
      <c r="B56" t="s">
        <v>455</v>
      </c>
      <c r="C56" t="s">
        <v>456</v>
      </c>
      <c r="D56" t="s">
        <v>103</v>
      </c>
      <c r="E56" t="s">
        <v>126</v>
      </c>
      <c r="F56" t="s">
        <v>318</v>
      </c>
      <c r="G56" t="s">
        <v>319</v>
      </c>
      <c r="H56" t="s">
        <v>386</v>
      </c>
      <c r="I56" t="s">
        <v>208</v>
      </c>
      <c r="J56" t="s">
        <v>401</v>
      </c>
      <c r="K56" s="77">
        <v>2.0099999999999998</v>
      </c>
      <c r="L56" t="s">
        <v>105</v>
      </c>
      <c r="M56" s="77">
        <v>5</v>
      </c>
      <c r="N56" s="77">
        <v>0.06</v>
      </c>
      <c r="O56" s="77">
        <v>1012234</v>
      </c>
      <c r="P56" s="77">
        <v>122.46</v>
      </c>
      <c r="Q56" s="77">
        <v>0</v>
      </c>
      <c r="R56" s="77">
        <v>1239.5817563999999</v>
      </c>
      <c r="S56" s="77">
        <v>0.1</v>
      </c>
      <c r="T56" s="77">
        <v>2.02</v>
      </c>
      <c r="U56" s="77">
        <v>0.53</v>
      </c>
    </row>
    <row r="57" spans="2:21">
      <c r="B57" t="s">
        <v>457</v>
      </c>
      <c r="C57" t="s">
        <v>458</v>
      </c>
      <c r="D57" t="s">
        <v>103</v>
      </c>
      <c r="E57" t="s">
        <v>126</v>
      </c>
      <c r="F57" t="s">
        <v>344</v>
      </c>
      <c r="G57" t="s">
        <v>319</v>
      </c>
      <c r="H57" t="s">
        <v>386</v>
      </c>
      <c r="I57" t="s">
        <v>208</v>
      </c>
      <c r="J57" t="s">
        <v>459</v>
      </c>
      <c r="K57" s="77">
        <v>1.9</v>
      </c>
      <c r="L57" t="s">
        <v>105</v>
      </c>
      <c r="M57" s="77">
        <v>6.5</v>
      </c>
      <c r="N57" s="77">
        <v>0.13</v>
      </c>
      <c r="O57" s="77">
        <v>440534</v>
      </c>
      <c r="P57" s="77">
        <v>125.3</v>
      </c>
      <c r="Q57" s="77">
        <v>7.95824</v>
      </c>
      <c r="R57" s="77">
        <v>559.94734200000005</v>
      </c>
      <c r="S57" s="77">
        <v>0.03</v>
      </c>
      <c r="T57" s="77">
        <v>0.91</v>
      </c>
      <c r="U57" s="77">
        <v>0.24</v>
      </c>
    </row>
    <row r="58" spans="2:21">
      <c r="B58" t="s">
        <v>460</v>
      </c>
      <c r="C58" t="s">
        <v>461</v>
      </c>
      <c r="D58" t="s">
        <v>103</v>
      </c>
      <c r="E58" t="s">
        <v>126</v>
      </c>
      <c r="F58" t="s">
        <v>462</v>
      </c>
      <c r="G58" t="s">
        <v>353</v>
      </c>
      <c r="H58" t="s">
        <v>463</v>
      </c>
      <c r="I58" t="s">
        <v>153</v>
      </c>
      <c r="J58" t="s">
        <v>464</v>
      </c>
      <c r="K58" s="77">
        <v>4.75</v>
      </c>
      <c r="L58" t="s">
        <v>105</v>
      </c>
      <c r="M58" s="77">
        <v>4.75</v>
      </c>
      <c r="N58" s="77">
        <v>1.04</v>
      </c>
      <c r="O58" s="77">
        <v>1134669</v>
      </c>
      <c r="P58" s="77">
        <v>145.69999999999999</v>
      </c>
      <c r="Q58" s="77">
        <v>0</v>
      </c>
      <c r="R58" s="77">
        <v>1653.2127330000001</v>
      </c>
      <c r="S58" s="77">
        <v>0.06</v>
      </c>
      <c r="T58" s="77">
        <v>2.7</v>
      </c>
      <c r="U58" s="77">
        <v>0.71</v>
      </c>
    </row>
    <row r="59" spans="2:21">
      <c r="B59" t="s">
        <v>465</v>
      </c>
      <c r="C59" t="s">
        <v>466</v>
      </c>
      <c r="D59" t="s">
        <v>103</v>
      </c>
      <c r="E59" t="s">
        <v>126</v>
      </c>
      <c r="F59" t="s">
        <v>400</v>
      </c>
      <c r="G59" t="s">
        <v>353</v>
      </c>
      <c r="H59" t="s">
        <v>467</v>
      </c>
      <c r="I59" t="s">
        <v>208</v>
      </c>
      <c r="J59" t="s">
        <v>468</v>
      </c>
      <c r="K59" s="77">
        <v>2.5499999999999998</v>
      </c>
      <c r="L59" t="s">
        <v>105</v>
      </c>
      <c r="M59" s="77">
        <v>5.85</v>
      </c>
      <c r="N59" s="77">
        <v>0.6</v>
      </c>
      <c r="O59" s="77">
        <v>99794.35</v>
      </c>
      <c r="P59" s="77">
        <v>123.86</v>
      </c>
      <c r="Q59" s="77">
        <v>0</v>
      </c>
      <c r="R59" s="77">
        <v>123.60528191</v>
      </c>
      <c r="S59" s="77">
        <v>0.01</v>
      </c>
      <c r="T59" s="77">
        <v>0.2</v>
      </c>
      <c r="U59" s="77">
        <v>0.05</v>
      </c>
    </row>
    <row r="60" spans="2:21">
      <c r="B60" t="s">
        <v>469</v>
      </c>
      <c r="C60" t="s">
        <v>470</v>
      </c>
      <c r="D60" t="s">
        <v>103</v>
      </c>
      <c r="E60" t="s">
        <v>126</v>
      </c>
      <c r="F60" t="s">
        <v>400</v>
      </c>
      <c r="G60" t="s">
        <v>353</v>
      </c>
      <c r="H60" t="s">
        <v>467</v>
      </c>
      <c r="I60" t="s">
        <v>208</v>
      </c>
      <c r="J60" t="s">
        <v>338</v>
      </c>
      <c r="K60" s="77">
        <v>2.66</v>
      </c>
      <c r="L60" t="s">
        <v>105</v>
      </c>
      <c r="M60" s="77">
        <v>4.9000000000000004</v>
      </c>
      <c r="N60" s="77">
        <v>0.66</v>
      </c>
      <c r="O60" s="77">
        <v>39472.11</v>
      </c>
      <c r="P60" s="77">
        <v>116.15</v>
      </c>
      <c r="Q60" s="77">
        <v>0</v>
      </c>
      <c r="R60" s="77">
        <v>45.846855765000001</v>
      </c>
      <c r="S60" s="77">
        <v>0</v>
      </c>
      <c r="T60" s="77">
        <v>7.0000000000000007E-2</v>
      </c>
      <c r="U60" s="77">
        <v>0.02</v>
      </c>
    </row>
    <row r="61" spans="2:21">
      <c r="B61" t="s">
        <v>471</v>
      </c>
      <c r="C61" t="s">
        <v>472</v>
      </c>
      <c r="D61" t="s">
        <v>103</v>
      </c>
      <c r="E61" t="s">
        <v>126</v>
      </c>
      <c r="F61" t="s">
        <v>400</v>
      </c>
      <c r="G61" t="s">
        <v>353</v>
      </c>
      <c r="H61" t="s">
        <v>467</v>
      </c>
      <c r="I61" t="s">
        <v>208</v>
      </c>
      <c r="J61" t="s">
        <v>473</v>
      </c>
      <c r="K61" s="77">
        <v>6.11</v>
      </c>
      <c r="L61" t="s">
        <v>105</v>
      </c>
      <c r="M61" s="77">
        <v>2.2999999999999998</v>
      </c>
      <c r="N61" s="77">
        <v>1.99</v>
      </c>
      <c r="O61" s="77">
        <v>38723.769999999997</v>
      </c>
      <c r="P61" s="77">
        <v>103.53</v>
      </c>
      <c r="Q61" s="77">
        <v>0.87590000000000001</v>
      </c>
      <c r="R61" s="77">
        <v>40.966619080999997</v>
      </c>
      <c r="S61" s="77">
        <v>0</v>
      </c>
      <c r="T61" s="77">
        <v>7.0000000000000007E-2</v>
      </c>
      <c r="U61" s="77">
        <v>0.02</v>
      </c>
    </row>
    <row r="62" spans="2:21">
      <c r="B62" t="s">
        <v>474</v>
      </c>
      <c r="C62" t="s">
        <v>475</v>
      </c>
      <c r="D62" t="s">
        <v>103</v>
      </c>
      <c r="E62" t="s">
        <v>126</v>
      </c>
      <c r="F62" t="s">
        <v>400</v>
      </c>
      <c r="G62" t="s">
        <v>353</v>
      </c>
      <c r="H62" t="s">
        <v>467</v>
      </c>
      <c r="I62" t="s">
        <v>208</v>
      </c>
      <c r="J62" t="s">
        <v>476</v>
      </c>
      <c r="K62" s="77">
        <v>7.54</v>
      </c>
      <c r="L62" t="s">
        <v>105</v>
      </c>
      <c r="M62" s="77">
        <v>2.25</v>
      </c>
      <c r="N62" s="77">
        <v>2.2000000000000002</v>
      </c>
      <c r="O62" s="77">
        <v>121000</v>
      </c>
      <c r="P62" s="77">
        <v>101.73</v>
      </c>
      <c r="Q62" s="77">
        <v>0.88404000000000005</v>
      </c>
      <c r="R62" s="77">
        <v>123.97734</v>
      </c>
      <c r="S62" s="77">
        <v>0.06</v>
      </c>
      <c r="T62" s="77">
        <v>0.2</v>
      </c>
      <c r="U62" s="77">
        <v>0.05</v>
      </c>
    </row>
    <row r="63" spans="2:21">
      <c r="B63" t="s">
        <v>477</v>
      </c>
      <c r="C63" t="s">
        <v>478</v>
      </c>
      <c r="D63" t="s">
        <v>103</v>
      </c>
      <c r="E63" t="s">
        <v>126</v>
      </c>
      <c r="F63" t="s">
        <v>479</v>
      </c>
      <c r="G63" t="s">
        <v>445</v>
      </c>
      <c r="H63" t="s">
        <v>467</v>
      </c>
      <c r="I63" t="s">
        <v>208</v>
      </c>
      <c r="J63" t="s">
        <v>480</v>
      </c>
      <c r="K63" s="77">
        <v>5.16</v>
      </c>
      <c r="L63" t="s">
        <v>105</v>
      </c>
      <c r="M63" s="77">
        <v>1.94</v>
      </c>
      <c r="N63" s="77">
        <v>1.04</v>
      </c>
      <c r="O63" s="77">
        <v>76661.789999999994</v>
      </c>
      <c r="P63" s="77">
        <v>105.68</v>
      </c>
      <c r="Q63" s="77">
        <v>0</v>
      </c>
      <c r="R63" s="77">
        <v>81.016179672000007</v>
      </c>
      <c r="S63" s="77">
        <v>0.01</v>
      </c>
      <c r="T63" s="77">
        <v>0.13</v>
      </c>
      <c r="U63" s="77">
        <v>0.03</v>
      </c>
    </row>
    <row r="64" spans="2:21">
      <c r="B64" t="s">
        <v>481</v>
      </c>
      <c r="C64" t="s">
        <v>482</v>
      </c>
      <c r="D64" t="s">
        <v>103</v>
      </c>
      <c r="E64" t="s">
        <v>126</v>
      </c>
      <c r="F64" t="s">
        <v>479</v>
      </c>
      <c r="G64" t="s">
        <v>445</v>
      </c>
      <c r="H64" t="s">
        <v>467</v>
      </c>
      <c r="I64" t="s">
        <v>208</v>
      </c>
      <c r="J64" t="s">
        <v>483</v>
      </c>
      <c r="K64" s="77">
        <v>7.04</v>
      </c>
      <c r="L64" t="s">
        <v>105</v>
      </c>
      <c r="M64" s="77">
        <v>1.23</v>
      </c>
      <c r="N64" s="77">
        <v>1.71</v>
      </c>
      <c r="O64" s="77">
        <v>70</v>
      </c>
      <c r="P64" s="77">
        <v>97.38</v>
      </c>
      <c r="Q64" s="77">
        <v>0</v>
      </c>
      <c r="R64" s="77">
        <v>6.8166000000000004E-2</v>
      </c>
      <c r="S64" s="77">
        <v>0</v>
      </c>
      <c r="T64" s="77">
        <v>0</v>
      </c>
      <c r="U64" s="77">
        <v>0</v>
      </c>
    </row>
    <row r="65" spans="2:21">
      <c r="B65" t="s">
        <v>484</v>
      </c>
      <c r="C65" t="s">
        <v>485</v>
      </c>
      <c r="D65" t="s">
        <v>103</v>
      </c>
      <c r="E65" t="s">
        <v>126</v>
      </c>
      <c r="F65" t="s">
        <v>486</v>
      </c>
      <c r="G65" t="s">
        <v>487</v>
      </c>
      <c r="H65" t="s">
        <v>467</v>
      </c>
      <c r="I65" t="s">
        <v>208</v>
      </c>
      <c r="J65" t="s">
        <v>488</v>
      </c>
      <c r="K65" s="77">
        <v>8.43</v>
      </c>
      <c r="L65" t="s">
        <v>105</v>
      </c>
      <c r="M65" s="77">
        <v>5.15</v>
      </c>
      <c r="N65" s="77">
        <v>2.5299999999999998</v>
      </c>
      <c r="O65" s="77">
        <v>1286132</v>
      </c>
      <c r="P65" s="77">
        <v>149.30000000000001</v>
      </c>
      <c r="Q65" s="77">
        <v>0</v>
      </c>
      <c r="R65" s="77">
        <v>1920.195076</v>
      </c>
      <c r="S65" s="77">
        <v>0.04</v>
      </c>
      <c r="T65" s="77">
        <v>3.13</v>
      </c>
      <c r="U65" s="77">
        <v>0.82</v>
      </c>
    </row>
    <row r="66" spans="2:21">
      <c r="B66" t="s">
        <v>489</v>
      </c>
      <c r="C66" t="s">
        <v>490</v>
      </c>
      <c r="D66" t="s">
        <v>103</v>
      </c>
      <c r="E66" t="s">
        <v>126</v>
      </c>
      <c r="F66" t="s">
        <v>491</v>
      </c>
      <c r="G66" t="s">
        <v>353</v>
      </c>
      <c r="H66" t="s">
        <v>463</v>
      </c>
      <c r="I66" t="s">
        <v>153</v>
      </c>
      <c r="J66" t="s">
        <v>492</v>
      </c>
      <c r="K66" s="77">
        <v>5.93</v>
      </c>
      <c r="L66" t="s">
        <v>105</v>
      </c>
      <c r="M66" s="77">
        <v>1.34</v>
      </c>
      <c r="N66" s="77">
        <v>1.54</v>
      </c>
      <c r="O66" s="77">
        <v>4170.6000000000004</v>
      </c>
      <c r="P66" s="77">
        <v>100.12</v>
      </c>
      <c r="Q66" s="77">
        <v>0</v>
      </c>
      <c r="R66" s="77">
        <v>4.1756047199999999</v>
      </c>
      <c r="S66" s="77">
        <v>0</v>
      </c>
      <c r="T66" s="77">
        <v>0.01</v>
      </c>
      <c r="U66" s="77">
        <v>0</v>
      </c>
    </row>
    <row r="67" spans="2:21">
      <c r="B67" t="s">
        <v>493</v>
      </c>
      <c r="C67" t="s">
        <v>494</v>
      </c>
      <c r="D67" t="s">
        <v>103</v>
      </c>
      <c r="E67" t="s">
        <v>126</v>
      </c>
      <c r="F67" t="s">
        <v>491</v>
      </c>
      <c r="G67" t="s">
        <v>353</v>
      </c>
      <c r="H67" t="s">
        <v>463</v>
      </c>
      <c r="I67" t="s">
        <v>153</v>
      </c>
      <c r="J67" t="s">
        <v>495</v>
      </c>
      <c r="K67" s="77">
        <v>5.91</v>
      </c>
      <c r="L67" t="s">
        <v>105</v>
      </c>
      <c r="M67" s="77">
        <v>1.95</v>
      </c>
      <c r="N67" s="77">
        <v>1.93</v>
      </c>
      <c r="O67" s="77">
        <v>84087</v>
      </c>
      <c r="P67" s="77">
        <v>101.1</v>
      </c>
      <c r="Q67" s="77">
        <v>0</v>
      </c>
      <c r="R67" s="77">
        <v>85.011956999999995</v>
      </c>
      <c r="S67" s="77">
        <v>0.01</v>
      </c>
      <c r="T67" s="77">
        <v>0.14000000000000001</v>
      </c>
      <c r="U67" s="77">
        <v>0.04</v>
      </c>
    </row>
    <row r="68" spans="2:21">
      <c r="B68" t="s">
        <v>496</v>
      </c>
      <c r="C68" t="s">
        <v>497</v>
      </c>
      <c r="D68" t="s">
        <v>103</v>
      </c>
      <c r="E68" t="s">
        <v>126</v>
      </c>
      <c r="F68" t="s">
        <v>491</v>
      </c>
      <c r="G68" t="s">
        <v>353</v>
      </c>
      <c r="H68" t="s">
        <v>467</v>
      </c>
      <c r="I68" t="s">
        <v>208</v>
      </c>
      <c r="J68" t="s">
        <v>498</v>
      </c>
      <c r="K68" s="77">
        <v>0.73</v>
      </c>
      <c r="L68" t="s">
        <v>105</v>
      </c>
      <c r="M68" s="77">
        <v>4.8499999999999996</v>
      </c>
      <c r="N68" s="77">
        <v>1.37</v>
      </c>
      <c r="O68" s="77">
        <v>1034.33</v>
      </c>
      <c r="P68" s="77">
        <v>125.96</v>
      </c>
      <c r="Q68" s="77">
        <v>0</v>
      </c>
      <c r="R68" s="77">
        <v>1.3028420679999999</v>
      </c>
      <c r="S68" s="77">
        <v>0</v>
      </c>
      <c r="T68" s="77">
        <v>0</v>
      </c>
      <c r="U68" s="77">
        <v>0</v>
      </c>
    </row>
    <row r="69" spans="2:21">
      <c r="B69" t="s">
        <v>499</v>
      </c>
      <c r="C69" t="s">
        <v>500</v>
      </c>
      <c r="D69" t="s">
        <v>103</v>
      </c>
      <c r="E69" t="s">
        <v>126</v>
      </c>
      <c r="F69" t="s">
        <v>491</v>
      </c>
      <c r="G69" t="s">
        <v>353</v>
      </c>
      <c r="H69" t="s">
        <v>463</v>
      </c>
      <c r="I69" t="s">
        <v>153</v>
      </c>
      <c r="J69" t="s">
        <v>464</v>
      </c>
      <c r="K69" s="77">
        <v>5.07</v>
      </c>
      <c r="L69" t="s">
        <v>105</v>
      </c>
      <c r="M69" s="77">
        <v>2.5</v>
      </c>
      <c r="N69" s="77">
        <v>1.46</v>
      </c>
      <c r="O69" s="77">
        <v>73904.639999999999</v>
      </c>
      <c r="P69" s="77">
        <v>105.93</v>
      </c>
      <c r="Q69" s="77">
        <v>0</v>
      </c>
      <c r="R69" s="77">
        <v>78.287185152000006</v>
      </c>
      <c r="S69" s="77">
        <v>0.02</v>
      </c>
      <c r="T69" s="77">
        <v>0.13</v>
      </c>
      <c r="U69" s="77">
        <v>0.03</v>
      </c>
    </row>
    <row r="70" spans="2:21">
      <c r="B70" t="s">
        <v>501</v>
      </c>
      <c r="C70" t="s">
        <v>502</v>
      </c>
      <c r="D70" t="s">
        <v>103</v>
      </c>
      <c r="E70" t="s">
        <v>126</v>
      </c>
      <c r="F70" t="s">
        <v>503</v>
      </c>
      <c r="G70" t="s">
        <v>353</v>
      </c>
      <c r="H70" t="s">
        <v>463</v>
      </c>
      <c r="I70" t="s">
        <v>153</v>
      </c>
      <c r="J70" t="s">
        <v>504</v>
      </c>
      <c r="K70" s="77">
        <v>1.8</v>
      </c>
      <c r="L70" t="s">
        <v>105</v>
      </c>
      <c r="M70" s="77">
        <v>5.0999999999999996</v>
      </c>
      <c r="N70" s="77">
        <v>0.85</v>
      </c>
      <c r="O70" s="77">
        <v>461074</v>
      </c>
      <c r="P70" s="77">
        <v>129.46</v>
      </c>
      <c r="Q70" s="77">
        <v>0</v>
      </c>
      <c r="R70" s="77">
        <v>596.90640040000005</v>
      </c>
      <c r="S70" s="77">
        <v>0.02</v>
      </c>
      <c r="T70" s="77">
        <v>0.97</v>
      </c>
      <c r="U70" s="77">
        <v>0.26</v>
      </c>
    </row>
    <row r="71" spans="2:21">
      <c r="B71" t="s">
        <v>505</v>
      </c>
      <c r="C71" t="s">
        <v>506</v>
      </c>
      <c r="D71" t="s">
        <v>103</v>
      </c>
      <c r="E71" t="s">
        <v>126</v>
      </c>
      <c r="F71" t="s">
        <v>503</v>
      </c>
      <c r="G71" t="s">
        <v>353</v>
      </c>
      <c r="H71" t="s">
        <v>463</v>
      </c>
      <c r="I71" t="s">
        <v>153</v>
      </c>
      <c r="J71" t="s">
        <v>459</v>
      </c>
      <c r="K71" s="77">
        <v>0.01</v>
      </c>
      <c r="L71" t="s">
        <v>105</v>
      </c>
      <c r="M71" s="77">
        <v>5.3</v>
      </c>
      <c r="N71" s="77">
        <v>0.01</v>
      </c>
      <c r="O71" s="77">
        <v>1618</v>
      </c>
      <c r="P71" s="77">
        <v>120.59</v>
      </c>
      <c r="Q71" s="77">
        <v>0</v>
      </c>
      <c r="R71" s="77">
        <v>1.90158</v>
      </c>
      <c r="S71" s="77">
        <v>0</v>
      </c>
      <c r="T71" s="77">
        <v>0</v>
      </c>
      <c r="U71" s="77">
        <v>0</v>
      </c>
    </row>
    <row r="72" spans="2:21">
      <c r="B72" t="s">
        <v>507</v>
      </c>
      <c r="C72" t="s">
        <v>506</v>
      </c>
      <c r="D72" t="s">
        <v>103</v>
      </c>
      <c r="E72" t="s">
        <v>126</v>
      </c>
      <c r="F72" t="s">
        <v>503</v>
      </c>
      <c r="G72" t="s">
        <v>353</v>
      </c>
      <c r="H72" t="s">
        <v>463</v>
      </c>
      <c r="I72" t="s">
        <v>153</v>
      </c>
      <c r="K72" s="77">
        <v>0.01</v>
      </c>
      <c r="L72" t="s">
        <v>105</v>
      </c>
      <c r="M72" s="77">
        <v>5.3</v>
      </c>
      <c r="N72" s="77">
        <v>0.01</v>
      </c>
      <c r="O72" s="77">
        <v>0</v>
      </c>
      <c r="P72" s="77">
        <v>0</v>
      </c>
      <c r="Q72" s="77">
        <v>0</v>
      </c>
      <c r="R72" s="77">
        <v>5.0389999999999997E-2</v>
      </c>
      <c r="S72" s="77">
        <v>0</v>
      </c>
      <c r="T72" s="77">
        <v>0</v>
      </c>
      <c r="U72" s="77">
        <v>0</v>
      </c>
    </row>
    <row r="73" spans="2:21">
      <c r="B73" t="s">
        <v>508</v>
      </c>
      <c r="C73" t="s">
        <v>509</v>
      </c>
      <c r="D73" t="s">
        <v>103</v>
      </c>
      <c r="E73" t="s">
        <v>126</v>
      </c>
      <c r="F73" t="s">
        <v>503</v>
      </c>
      <c r="G73" t="s">
        <v>353</v>
      </c>
      <c r="H73" t="s">
        <v>463</v>
      </c>
      <c r="I73" t="s">
        <v>153</v>
      </c>
      <c r="J73" t="s">
        <v>510</v>
      </c>
      <c r="K73" s="77">
        <v>6.64</v>
      </c>
      <c r="L73" t="s">
        <v>105</v>
      </c>
      <c r="M73" s="77">
        <v>4</v>
      </c>
      <c r="N73" s="77">
        <v>2.56</v>
      </c>
      <c r="O73" s="77">
        <v>138243</v>
      </c>
      <c r="P73" s="77">
        <v>109.7</v>
      </c>
      <c r="Q73" s="77">
        <v>2.7648600000000001</v>
      </c>
      <c r="R73" s="77">
        <v>154.41743099999999</v>
      </c>
      <c r="S73" s="77">
        <v>0</v>
      </c>
      <c r="T73" s="77">
        <v>0.25</v>
      </c>
      <c r="U73" s="77">
        <v>7.0000000000000007E-2</v>
      </c>
    </row>
    <row r="74" spans="2:21">
      <c r="B74" t="s">
        <v>511</v>
      </c>
      <c r="C74" t="s">
        <v>512</v>
      </c>
      <c r="D74" t="s">
        <v>103</v>
      </c>
      <c r="E74" t="s">
        <v>126</v>
      </c>
      <c r="F74" t="s">
        <v>503</v>
      </c>
      <c r="G74" t="s">
        <v>353</v>
      </c>
      <c r="H74" t="s">
        <v>467</v>
      </c>
      <c r="I74" t="s">
        <v>208</v>
      </c>
      <c r="J74" t="s">
        <v>513</v>
      </c>
      <c r="K74" s="77">
        <v>6.93</v>
      </c>
      <c r="L74" t="s">
        <v>105</v>
      </c>
      <c r="M74" s="77">
        <v>2.78</v>
      </c>
      <c r="N74" s="77">
        <v>2.73</v>
      </c>
      <c r="O74" s="77">
        <v>278818</v>
      </c>
      <c r="P74" s="77">
        <v>101.78</v>
      </c>
      <c r="Q74" s="77">
        <v>2.8182499999999999</v>
      </c>
      <c r="R74" s="77">
        <v>286.5992104</v>
      </c>
      <c r="S74" s="77">
        <v>0.03</v>
      </c>
      <c r="T74" s="77">
        <v>0.47</v>
      </c>
      <c r="U74" s="77">
        <v>0.12</v>
      </c>
    </row>
    <row r="75" spans="2:21">
      <c r="B75" t="s">
        <v>514</v>
      </c>
      <c r="C75" t="s">
        <v>515</v>
      </c>
      <c r="D75" t="s">
        <v>103</v>
      </c>
      <c r="E75" t="s">
        <v>126</v>
      </c>
      <c r="F75" t="s">
        <v>516</v>
      </c>
      <c r="G75" t="s">
        <v>517</v>
      </c>
      <c r="H75" t="s">
        <v>467</v>
      </c>
      <c r="I75" t="s">
        <v>208</v>
      </c>
      <c r="J75" t="s">
        <v>518</v>
      </c>
      <c r="K75" s="77">
        <v>4.54</v>
      </c>
      <c r="L75" t="s">
        <v>105</v>
      </c>
      <c r="M75" s="77">
        <v>3.85</v>
      </c>
      <c r="N75" s="77">
        <v>0.71</v>
      </c>
      <c r="O75" s="77">
        <v>8964</v>
      </c>
      <c r="P75" s="77">
        <v>119.27</v>
      </c>
      <c r="Q75" s="77">
        <v>0</v>
      </c>
      <c r="R75" s="77">
        <v>10.6913628</v>
      </c>
      <c r="S75" s="77">
        <v>0</v>
      </c>
      <c r="T75" s="77">
        <v>0.02</v>
      </c>
      <c r="U75" s="77">
        <v>0</v>
      </c>
    </row>
    <row r="76" spans="2:21">
      <c r="B76" t="s">
        <v>519</v>
      </c>
      <c r="C76" t="s">
        <v>520</v>
      </c>
      <c r="D76" t="s">
        <v>103</v>
      </c>
      <c r="E76" t="s">
        <v>126</v>
      </c>
      <c r="F76" t="s">
        <v>516</v>
      </c>
      <c r="G76" t="s">
        <v>517</v>
      </c>
      <c r="H76" t="s">
        <v>467</v>
      </c>
      <c r="I76" t="s">
        <v>208</v>
      </c>
      <c r="J76" t="s">
        <v>521</v>
      </c>
      <c r="K76" s="77">
        <v>5.38</v>
      </c>
      <c r="L76" t="s">
        <v>105</v>
      </c>
      <c r="M76" s="77">
        <v>3.85</v>
      </c>
      <c r="N76" s="77">
        <v>1.04</v>
      </c>
      <c r="O76" s="77">
        <v>6106</v>
      </c>
      <c r="P76" s="77">
        <v>120.25</v>
      </c>
      <c r="Q76" s="77">
        <v>0</v>
      </c>
      <c r="R76" s="77">
        <v>7.3424649999999998</v>
      </c>
      <c r="S76" s="77">
        <v>0</v>
      </c>
      <c r="T76" s="77">
        <v>0.01</v>
      </c>
      <c r="U76" s="77">
        <v>0</v>
      </c>
    </row>
    <row r="77" spans="2:21">
      <c r="B77" t="s">
        <v>522</v>
      </c>
      <c r="C77" t="s">
        <v>523</v>
      </c>
      <c r="D77" t="s">
        <v>103</v>
      </c>
      <c r="E77" t="s">
        <v>126</v>
      </c>
      <c r="F77" t="s">
        <v>516</v>
      </c>
      <c r="G77" t="s">
        <v>517</v>
      </c>
      <c r="H77" t="s">
        <v>467</v>
      </c>
      <c r="I77" t="s">
        <v>208</v>
      </c>
      <c r="J77" t="s">
        <v>438</v>
      </c>
      <c r="K77" s="77">
        <v>2.78</v>
      </c>
      <c r="L77" t="s">
        <v>105</v>
      </c>
      <c r="M77" s="77">
        <v>3.9</v>
      </c>
      <c r="N77" s="77">
        <v>0.24</v>
      </c>
      <c r="O77" s="77">
        <v>8341</v>
      </c>
      <c r="P77" s="77">
        <v>120.18</v>
      </c>
      <c r="Q77" s="77">
        <v>0</v>
      </c>
      <c r="R77" s="77">
        <v>10.0242138</v>
      </c>
      <c r="S77" s="77">
        <v>0</v>
      </c>
      <c r="T77" s="77">
        <v>0.02</v>
      </c>
      <c r="U77" s="77">
        <v>0</v>
      </c>
    </row>
    <row r="78" spans="2:21">
      <c r="B78" t="s">
        <v>524</v>
      </c>
      <c r="C78" t="s">
        <v>525</v>
      </c>
      <c r="D78" t="s">
        <v>103</v>
      </c>
      <c r="E78" t="s">
        <v>126</v>
      </c>
      <c r="F78" t="s">
        <v>526</v>
      </c>
      <c r="G78" t="s">
        <v>517</v>
      </c>
      <c r="H78" t="s">
        <v>467</v>
      </c>
      <c r="I78" t="s">
        <v>208</v>
      </c>
      <c r="J78" t="s">
        <v>518</v>
      </c>
      <c r="K78" s="77">
        <v>2.91</v>
      </c>
      <c r="L78" t="s">
        <v>105</v>
      </c>
      <c r="M78" s="77">
        <v>3.75</v>
      </c>
      <c r="N78" s="77">
        <v>0.39</v>
      </c>
      <c r="O78" s="77">
        <v>65482</v>
      </c>
      <c r="P78" s="77">
        <v>120.35</v>
      </c>
      <c r="Q78" s="77">
        <v>0</v>
      </c>
      <c r="R78" s="77">
        <v>78.807586999999998</v>
      </c>
      <c r="S78" s="77">
        <v>0.01</v>
      </c>
      <c r="T78" s="77">
        <v>0.13</v>
      </c>
      <c r="U78" s="77">
        <v>0.03</v>
      </c>
    </row>
    <row r="79" spans="2:21">
      <c r="B79" t="s">
        <v>527</v>
      </c>
      <c r="C79" t="s">
        <v>528</v>
      </c>
      <c r="D79" t="s">
        <v>103</v>
      </c>
      <c r="E79" t="s">
        <v>126</v>
      </c>
      <c r="F79" t="s">
        <v>526</v>
      </c>
      <c r="G79" t="s">
        <v>517</v>
      </c>
      <c r="H79" t="s">
        <v>463</v>
      </c>
      <c r="I79" t="s">
        <v>153</v>
      </c>
      <c r="J79" t="s">
        <v>529</v>
      </c>
      <c r="K79" s="77">
        <v>6.51</v>
      </c>
      <c r="L79" t="s">
        <v>105</v>
      </c>
      <c r="M79" s="77">
        <v>2.48</v>
      </c>
      <c r="N79" s="77">
        <v>1.23</v>
      </c>
      <c r="O79" s="77">
        <v>190051</v>
      </c>
      <c r="P79" s="77">
        <v>109.72</v>
      </c>
      <c r="Q79" s="77">
        <v>0</v>
      </c>
      <c r="R79" s="77">
        <v>208.52395720000001</v>
      </c>
      <c r="S79" s="77">
        <v>0.04</v>
      </c>
      <c r="T79" s="77">
        <v>0.34</v>
      </c>
      <c r="U79" s="77">
        <v>0.09</v>
      </c>
    </row>
    <row r="80" spans="2:21">
      <c r="B80" t="s">
        <v>530</v>
      </c>
      <c r="C80" t="s">
        <v>531</v>
      </c>
      <c r="D80" t="s">
        <v>103</v>
      </c>
      <c r="E80" t="s">
        <v>126</v>
      </c>
      <c r="F80" t="s">
        <v>532</v>
      </c>
      <c r="G80" t="s">
        <v>353</v>
      </c>
      <c r="H80" t="s">
        <v>467</v>
      </c>
      <c r="I80" t="s">
        <v>208</v>
      </c>
      <c r="J80" t="s">
        <v>533</v>
      </c>
      <c r="K80" s="77">
        <v>5.13</v>
      </c>
      <c r="L80" t="s">
        <v>105</v>
      </c>
      <c r="M80" s="77">
        <v>2.85</v>
      </c>
      <c r="N80" s="77">
        <v>1.28</v>
      </c>
      <c r="O80" s="77">
        <v>826184</v>
      </c>
      <c r="P80" s="77">
        <v>111.01</v>
      </c>
      <c r="Q80" s="77">
        <v>0</v>
      </c>
      <c r="R80" s="77">
        <v>917.14685840000004</v>
      </c>
      <c r="S80" s="77">
        <v>0.12</v>
      </c>
      <c r="T80" s="77">
        <v>1.5</v>
      </c>
      <c r="U80" s="77">
        <v>0.39</v>
      </c>
    </row>
    <row r="81" spans="2:21">
      <c r="B81" t="s">
        <v>534</v>
      </c>
      <c r="C81" t="s">
        <v>535</v>
      </c>
      <c r="D81" t="s">
        <v>103</v>
      </c>
      <c r="E81" t="s">
        <v>126</v>
      </c>
      <c r="F81" t="s">
        <v>536</v>
      </c>
      <c r="G81" t="s">
        <v>353</v>
      </c>
      <c r="H81" t="s">
        <v>467</v>
      </c>
      <c r="I81" t="s">
        <v>208</v>
      </c>
      <c r="J81" t="s">
        <v>537</v>
      </c>
      <c r="K81" s="77">
        <v>7.17</v>
      </c>
      <c r="L81" t="s">
        <v>105</v>
      </c>
      <c r="M81" s="77">
        <v>1.4</v>
      </c>
      <c r="N81" s="77">
        <v>1.57</v>
      </c>
      <c r="O81" s="77">
        <v>196000</v>
      </c>
      <c r="P81" s="77">
        <v>99.41</v>
      </c>
      <c r="Q81" s="77">
        <v>0</v>
      </c>
      <c r="R81" s="77">
        <v>194.84360000000001</v>
      </c>
      <c r="S81" s="77">
        <v>0.08</v>
      </c>
      <c r="T81" s="77">
        <v>0.32</v>
      </c>
      <c r="U81" s="77">
        <v>0.08</v>
      </c>
    </row>
    <row r="82" spans="2:21">
      <c r="B82" t="s">
        <v>538</v>
      </c>
      <c r="C82" t="s">
        <v>539</v>
      </c>
      <c r="D82" t="s">
        <v>103</v>
      </c>
      <c r="E82" t="s">
        <v>126</v>
      </c>
      <c r="F82" t="s">
        <v>325</v>
      </c>
      <c r="G82" t="s">
        <v>319</v>
      </c>
      <c r="H82" t="s">
        <v>467</v>
      </c>
      <c r="I82" t="s">
        <v>208</v>
      </c>
      <c r="J82" t="s">
        <v>540</v>
      </c>
      <c r="K82" s="77">
        <v>4.3600000000000003</v>
      </c>
      <c r="L82" t="s">
        <v>105</v>
      </c>
      <c r="M82" s="77">
        <v>1.06</v>
      </c>
      <c r="N82" s="77">
        <v>1.39</v>
      </c>
      <c r="O82" s="77">
        <v>5</v>
      </c>
      <c r="P82" s="77">
        <v>5001994</v>
      </c>
      <c r="Q82" s="77">
        <v>0</v>
      </c>
      <c r="R82" s="77">
        <v>250.09970000000001</v>
      </c>
      <c r="S82" s="77">
        <v>0</v>
      </c>
      <c r="T82" s="77">
        <v>0.41</v>
      </c>
      <c r="U82" s="77">
        <v>0.11</v>
      </c>
    </row>
    <row r="83" spans="2:21">
      <c r="B83" t="s">
        <v>541</v>
      </c>
      <c r="C83" t="s">
        <v>542</v>
      </c>
      <c r="D83" t="s">
        <v>103</v>
      </c>
      <c r="E83" t="s">
        <v>126</v>
      </c>
      <c r="F83" t="s">
        <v>543</v>
      </c>
      <c r="G83" t="s">
        <v>517</v>
      </c>
      <c r="H83" t="s">
        <v>463</v>
      </c>
      <c r="I83" t="s">
        <v>153</v>
      </c>
      <c r="J83" t="s">
        <v>544</v>
      </c>
      <c r="K83" s="77">
        <v>0.52</v>
      </c>
      <c r="L83" t="s">
        <v>105</v>
      </c>
      <c r="M83" s="77">
        <v>4.28</v>
      </c>
      <c r="N83" s="77">
        <v>0.36</v>
      </c>
      <c r="O83" s="77">
        <v>42500.1</v>
      </c>
      <c r="P83" s="77">
        <v>127.98</v>
      </c>
      <c r="Q83" s="77">
        <v>0</v>
      </c>
      <c r="R83" s="77">
        <v>54.391627980000003</v>
      </c>
      <c r="S83" s="77">
        <v>0.03</v>
      </c>
      <c r="T83" s="77">
        <v>0.09</v>
      </c>
      <c r="U83" s="77">
        <v>0.02</v>
      </c>
    </row>
    <row r="84" spans="2:21">
      <c r="B84" t="s">
        <v>545</v>
      </c>
      <c r="C84" t="s">
        <v>546</v>
      </c>
      <c r="D84" t="s">
        <v>103</v>
      </c>
      <c r="E84" t="s">
        <v>126</v>
      </c>
      <c r="F84" t="s">
        <v>547</v>
      </c>
      <c r="G84" t="s">
        <v>353</v>
      </c>
      <c r="H84" t="s">
        <v>463</v>
      </c>
      <c r="I84" t="s">
        <v>153</v>
      </c>
      <c r="J84" t="s">
        <v>548</v>
      </c>
      <c r="K84" s="77">
        <v>4.3600000000000003</v>
      </c>
      <c r="L84" t="s">
        <v>105</v>
      </c>
      <c r="M84" s="77">
        <v>2.74</v>
      </c>
      <c r="N84" s="77">
        <v>0.86</v>
      </c>
      <c r="O84" s="77">
        <v>23369.56</v>
      </c>
      <c r="P84" s="77">
        <v>109.31</v>
      </c>
      <c r="Q84" s="77">
        <v>0</v>
      </c>
      <c r="R84" s="77">
        <v>25.545266036000001</v>
      </c>
      <c r="S84" s="77">
        <v>0.01</v>
      </c>
      <c r="T84" s="77">
        <v>0.04</v>
      </c>
      <c r="U84" s="77">
        <v>0.01</v>
      </c>
    </row>
    <row r="85" spans="2:21">
      <c r="B85" t="s">
        <v>549</v>
      </c>
      <c r="C85" t="s">
        <v>550</v>
      </c>
      <c r="D85" t="s">
        <v>103</v>
      </c>
      <c r="E85" t="s">
        <v>126</v>
      </c>
      <c r="F85" t="s">
        <v>547</v>
      </c>
      <c r="G85" t="s">
        <v>353</v>
      </c>
      <c r="H85" t="s">
        <v>463</v>
      </c>
      <c r="I85" t="s">
        <v>153</v>
      </c>
      <c r="J85" t="s">
        <v>551</v>
      </c>
      <c r="K85" s="77">
        <v>7.14</v>
      </c>
      <c r="L85" t="s">
        <v>105</v>
      </c>
      <c r="M85" s="77">
        <v>1.96</v>
      </c>
      <c r="N85" s="77">
        <v>1.89</v>
      </c>
      <c r="O85" s="77">
        <v>172720.5</v>
      </c>
      <c r="P85" s="77">
        <v>101.58</v>
      </c>
      <c r="Q85" s="77">
        <v>0</v>
      </c>
      <c r="R85" s="77">
        <v>175.44948389999999</v>
      </c>
      <c r="S85" s="77">
        <v>0.03</v>
      </c>
      <c r="T85" s="77">
        <v>0.28999999999999998</v>
      </c>
      <c r="U85" s="77">
        <v>7.0000000000000007E-2</v>
      </c>
    </row>
    <row r="86" spans="2:21">
      <c r="B86" t="s">
        <v>552</v>
      </c>
      <c r="C86" t="s">
        <v>553</v>
      </c>
      <c r="D86" t="s">
        <v>103</v>
      </c>
      <c r="E86" t="s">
        <v>126</v>
      </c>
      <c r="F86" t="s">
        <v>344</v>
      </c>
      <c r="G86" t="s">
        <v>319</v>
      </c>
      <c r="H86" t="s">
        <v>463</v>
      </c>
      <c r="I86" t="s">
        <v>153</v>
      </c>
      <c r="J86" t="s">
        <v>237</v>
      </c>
      <c r="K86" s="77">
        <v>4.7</v>
      </c>
      <c r="L86" t="s">
        <v>105</v>
      </c>
      <c r="M86" s="77">
        <v>1.42</v>
      </c>
      <c r="N86" s="77">
        <v>1.42</v>
      </c>
      <c r="O86" s="77">
        <v>6</v>
      </c>
      <c r="P86" s="77">
        <v>5046567</v>
      </c>
      <c r="Q86" s="77">
        <v>0</v>
      </c>
      <c r="R86" s="77">
        <v>302.79401999999999</v>
      </c>
      <c r="S86" s="77">
        <v>0</v>
      </c>
      <c r="T86" s="77">
        <v>0.49</v>
      </c>
      <c r="U86" s="77">
        <v>0.13</v>
      </c>
    </row>
    <row r="87" spans="2:21">
      <c r="B87" t="s">
        <v>554</v>
      </c>
      <c r="C87" t="s">
        <v>555</v>
      </c>
      <c r="D87" t="s">
        <v>103</v>
      </c>
      <c r="E87" t="s">
        <v>126</v>
      </c>
      <c r="F87" t="s">
        <v>344</v>
      </c>
      <c r="G87" t="s">
        <v>319</v>
      </c>
      <c r="H87" t="s">
        <v>463</v>
      </c>
      <c r="I87" t="s">
        <v>153</v>
      </c>
      <c r="J87" t="s">
        <v>237</v>
      </c>
      <c r="K87" s="77">
        <v>5.31</v>
      </c>
      <c r="L87" t="s">
        <v>105</v>
      </c>
      <c r="M87" s="77">
        <v>1.59</v>
      </c>
      <c r="N87" s="77">
        <v>1.62</v>
      </c>
      <c r="O87" s="77">
        <v>8</v>
      </c>
      <c r="P87" s="77">
        <v>4995000</v>
      </c>
      <c r="Q87" s="77">
        <v>0</v>
      </c>
      <c r="R87" s="77">
        <v>399.6</v>
      </c>
      <c r="S87" s="77">
        <v>0</v>
      </c>
      <c r="T87" s="77">
        <v>0.65</v>
      </c>
      <c r="U87" s="77">
        <v>0.17</v>
      </c>
    </row>
    <row r="88" spans="2:21">
      <c r="B88" t="s">
        <v>556</v>
      </c>
      <c r="C88" t="s">
        <v>557</v>
      </c>
      <c r="D88" t="s">
        <v>103</v>
      </c>
      <c r="E88" t="s">
        <v>126</v>
      </c>
      <c r="F88" t="s">
        <v>558</v>
      </c>
      <c r="G88" t="s">
        <v>517</v>
      </c>
      <c r="H88" t="s">
        <v>467</v>
      </c>
      <c r="I88" t="s">
        <v>208</v>
      </c>
      <c r="J88" t="s">
        <v>544</v>
      </c>
      <c r="K88" s="77">
        <v>1.23</v>
      </c>
      <c r="L88" t="s">
        <v>105</v>
      </c>
      <c r="M88" s="77">
        <v>3.6</v>
      </c>
      <c r="N88" s="77">
        <v>-0.22</v>
      </c>
      <c r="O88" s="77">
        <v>56148</v>
      </c>
      <c r="P88" s="77">
        <v>112.66</v>
      </c>
      <c r="Q88" s="77">
        <v>0</v>
      </c>
      <c r="R88" s="77">
        <v>63.2563368</v>
      </c>
      <c r="S88" s="77">
        <v>0.01</v>
      </c>
      <c r="T88" s="77">
        <v>0.1</v>
      </c>
      <c r="U88" s="77">
        <v>0.03</v>
      </c>
    </row>
    <row r="89" spans="2:21">
      <c r="B89" t="s">
        <v>559</v>
      </c>
      <c r="C89" t="s">
        <v>560</v>
      </c>
      <c r="D89" t="s">
        <v>103</v>
      </c>
      <c r="E89" t="s">
        <v>126</v>
      </c>
      <c r="F89" t="s">
        <v>558</v>
      </c>
      <c r="G89" t="s">
        <v>517</v>
      </c>
      <c r="H89" t="s">
        <v>463</v>
      </c>
      <c r="I89" t="s">
        <v>153</v>
      </c>
      <c r="J89" t="s">
        <v>561</v>
      </c>
      <c r="K89" s="77">
        <v>7.65</v>
      </c>
      <c r="L89" t="s">
        <v>105</v>
      </c>
      <c r="M89" s="77">
        <v>2.25</v>
      </c>
      <c r="N89" s="77">
        <v>1.47</v>
      </c>
      <c r="O89" s="77">
        <v>30756</v>
      </c>
      <c r="P89" s="77">
        <v>107.89</v>
      </c>
      <c r="Q89" s="77">
        <v>0</v>
      </c>
      <c r="R89" s="77">
        <v>33.182648399999998</v>
      </c>
      <c r="S89" s="77">
        <v>0.01</v>
      </c>
      <c r="T89" s="77">
        <v>0.05</v>
      </c>
      <c r="U89" s="77">
        <v>0.01</v>
      </c>
    </row>
    <row r="90" spans="2:21">
      <c r="B90" t="s">
        <v>562</v>
      </c>
      <c r="C90" t="s">
        <v>563</v>
      </c>
      <c r="D90" t="s">
        <v>103</v>
      </c>
      <c r="E90" t="s">
        <v>126</v>
      </c>
      <c r="F90" t="s">
        <v>365</v>
      </c>
      <c r="G90" t="s">
        <v>319</v>
      </c>
      <c r="H90" t="s">
        <v>564</v>
      </c>
      <c r="I90" t="s">
        <v>208</v>
      </c>
      <c r="J90" t="s">
        <v>565</v>
      </c>
      <c r="K90" s="77">
        <v>2.91</v>
      </c>
      <c r="L90" t="s">
        <v>105</v>
      </c>
      <c r="M90" s="77">
        <v>2.8</v>
      </c>
      <c r="N90" s="77">
        <v>1.03</v>
      </c>
      <c r="O90" s="77">
        <v>9</v>
      </c>
      <c r="P90" s="77">
        <v>5329167</v>
      </c>
      <c r="Q90" s="77">
        <v>0</v>
      </c>
      <c r="R90" s="77">
        <v>479.62502999999998</v>
      </c>
      <c r="S90" s="77">
        <v>0</v>
      </c>
      <c r="T90" s="77">
        <v>0.78</v>
      </c>
      <c r="U90" s="77">
        <v>0.2</v>
      </c>
    </row>
    <row r="91" spans="2:21">
      <c r="B91" t="s">
        <v>566</v>
      </c>
      <c r="C91" t="s">
        <v>567</v>
      </c>
      <c r="D91" t="s">
        <v>103</v>
      </c>
      <c r="E91" t="s">
        <v>126</v>
      </c>
      <c r="F91" t="s">
        <v>568</v>
      </c>
      <c r="G91" t="s">
        <v>319</v>
      </c>
      <c r="H91" t="s">
        <v>564</v>
      </c>
      <c r="I91" t="s">
        <v>208</v>
      </c>
      <c r="J91" t="s">
        <v>544</v>
      </c>
      <c r="K91" s="77">
        <v>1.98</v>
      </c>
      <c r="L91" t="s">
        <v>105</v>
      </c>
      <c r="M91" s="77">
        <v>2</v>
      </c>
      <c r="N91" s="77">
        <v>0.01</v>
      </c>
      <c r="O91" s="77">
        <v>72000</v>
      </c>
      <c r="P91" s="77">
        <v>106.86</v>
      </c>
      <c r="Q91" s="77">
        <v>0</v>
      </c>
      <c r="R91" s="77">
        <v>76.9392</v>
      </c>
      <c r="S91" s="77">
        <v>0.01</v>
      </c>
      <c r="T91" s="77">
        <v>0.13</v>
      </c>
      <c r="U91" s="77">
        <v>0.03</v>
      </c>
    </row>
    <row r="92" spans="2:21">
      <c r="B92" t="s">
        <v>569</v>
      </c>
      <c r="C92" t="s">
        <v>570</v>
      </c>
      <c r="D92" t="s">
        <v>103</v>
      </c>
      <c r="E92" t="s">
        <v>126</v>
      </c>
      <c r="F92" t="s">
        <v>571</v>
      </c>
      <c r="G92" t="s">
        <v>353</v>
      </c>
      <c r="H92" t="s">
        <v>572</v>
      </c>
      <c r="I92" t="s">
        <v>153</v>
      </c>
      <c r="J92" t="s">
        <v>573</v>
      </c>
      <c r="K92" s="77">
        <v>6.5</v>
      </c>
      <c r="L92" t="s">
        <v>105</v>
      </c>
      <c r="M92" s="77">
        <v>1.58</v>
      </c>
      <c r="N92" s="77">
        <v>1.34</v>
      </c>
      <c r="O92" s="77">
        <v>232034.21</v>
      </c>
      <c r="P92" s="77">
        <v>102.81</v>
      </c>
      <c r="Q92" s="77">
        <v>0</v>
      </c>
      <c r="R92" s="77">
        <v>238.554371301</v>
      </c>
      <c r="S92" s="77">
        <v>0.06</v>
      </c>
      <c r="T92" s="77">
        <v>0.39</v>
      </c>
      <c r="U92" s="77">
        <v>0.1</v>
      </c>
    </row>
    <row r="93" spans="2:21">
      <c r="B93" t="s">
        <v>574</v>
      </c>
      <c r="C93" t="s">
        <v>575</v>
      </c>
      <c r="D93" t="s">
        <v>103</v>
      </c>
      <c r="E93" t="s">
        <v>126</v>
      </c>
      <c r="F93" t="s">
        <v>571</v>
      </c>
      <c r="G93" t="s">
        <v>353</v>
      </c>
      <c r="H93" t="s">
        <v>564</v>
      </c>
      <c r="I93" t="s">
        <v>208</v>
      </c>
      <c r="J93" t="s">
        <v>576</v>
      </c>
      <c r="K93" s="77">
        <v>7.36</v>
      </c>
      <c r="L93" t="s">
        <v>105</v>
      </c>
      <c r="M93" s="77">
        <v>2.4</v>
      </c>
      <c r="N93" s="77">
        <v>1.96</v>
      </c>
      <c r="O93" s="77">
        <v>339126</v>
      </c>
      <c r="P93" s="77">
        <v>105.27</v>
      </c>
      <c r="Q93" s="77">
        <v>0</v>
      </c>
      <c r="R93" s="77">
        <v>356.99794020000002</v>
      </c>
      <c r="S93" s="77">
        <v>7.0000000000000007E-2</v>
      </c>
      <c r="T93" s="77">
        <v>0.57999999999999996</v>
      </c>
      <c r="U93" s="77">
        <v>0.15</v>
      </c>
    </row>
    <row r="94" spans="2:21">
      <c r="B94" t="s">
        <v>577</v>
      </c>
      <c r="C94" t="s">
        <v>578</v>
      </c>
      <c r="D94" t="s">
        <v>103</v>
      </c>
      <c r="E94" t="s">
        <v>126</v>
      </c>
      <c r="F94" t="s">
        <v>532</v>
      </c>
      <c r="G94" t="s">
        <v>353</v>
      </c>
      <c r="H94" t="s">
        <v>564</v>
      </c>
      <c r="I94" t="s">
        <v>208</v>
      </c>
      <c r="J94" t="s">
        <v>579</v>
      </c>
      <c r="K94" s="77">
        <v>7.3</v>
      </c>
      <c r="L94" t="s">
        <v>105</v>
      </c>
      <c r="M94" s="77">
        <v>2.81</v>
      </c>
      <c r="N94" s="77">
        <v>2.54</v>
      </c>
      <c r="O94" s="77">
        <v>3459</v>
      </c>
      <c r="P94" s="77">
        <v>103.3</v>
      </c>
      <c r="Q94" s="77">
        <v>4.9180000000000001E-2</v>
      </c>
      <c r="R94" s="77">
        <v>3.6223269999999999</v>
      </c>
      <c r="S94" s="77">
        <v>0</v>
      </c>
      <c r="T94" s="77">
        <v>0.01</v>
      </c>
      <c r="U94" s="77">
        <v>0</v>
      </c>
    </row>
    <row r="95" spans="2:21">
      <c r="B95" t="s">
        <v>580</v>
      </c>
      <c r="C95" t="s">
        <v>581</v>
      </c>
      <c r="D95" t="s">
        <v>103</v>
      </c>
      <c r="E95" t="s">
        <v>126</v>
      </c>
      <c r="F95" t="s">
        <v>532</v>
      </c>
      <c r="G95" t="s">
        <v>353</v>
      </c>
      <c r="H95" t="s">
        <v>564</v>
      </c>
      <c r="I95" t="s">
        <v>208</v>
      </c>
      <c r="J95" t="s">
        <v>582</v>
      </c>
      <c r="K95" s="77">
        <v>5.42</v>
      </c>
      <c r="L95" t="s">
        <v>105</v>
      </c>
      <c r="M95" s="77">
        <v>3.7</v>
      </c>
      <c r="N95" s="77">
        <v>1.85</v>
      </c>
      <c r="O95" s="77">
        <v>158321.9</v>
      </c>
      <c r="P95" s="77">
        <v>110.38</v>
      </c>
      <c r="Q95" s="77">
        <v>13.62344</v>
      </c>
      <c r="R95" s="77">
        <v>188.37915322000001</v>
      </c>
      <c r="S95" s="77">
        <v>0.02</v>
      </c>
      <c r="T95" s="77">
        <v>0.31</v>
      </c>
      <c r="U95" s="77">
        <v>0.08</v>
      </c>
    </row>
    <row r="96" spans="2:21">
      <c r="B96" t="s">
        <v>583</v>
      </c>
      <c r="C96" t="s">
        <v>584</v>
      </c>
      <c r="D96" t="s">
        <v>103</v>
      </c>
      <c r="E96" t="s">
        <v>126</v>
      </c>
      <c r="F96" t="s">
        <v>585</v>
      </c>
      <c r="G96" t="s">
        <v>319</v>
      </c>
      <c r="H96" t="s">
        <v>564</v>
      </c>
      <c r="I96" t="s">
        <v>208</v>
      </c>
      <c r="J96" t="s">
        <v>586</v>
      </c>
      <c r="K96" s="77">
        <v>3.28</v>
      </c>
      <c r="L96" t="s">
        <v>105</v>
      </c>
      <c r="M96" s="77">
        <v>4.5</v>
      </c>
      <c r="N96" s="77">
        <v>0.89</v>
      </c>
      <c r="O96" s="77">
        <v>200000</v>
      </c>
      <c r="P96" s="77">
        <v>135.58000000000001</v>
      </c>
      <c r="Q96" s="77">
        <v>2.7128899999999998</v>
      </c>
      <c r="R96" s="77">
        <v>273.87288999999998</v>
      </c>
      <c r="S96" s="77">
        <v>0.01</v>
      </c>
      <c r="T96" s="77">
        <v>0.45</v>
      </c>
      <c r="U96" s="77">
        <v>0.12</v>
      </c>
    </row>
    <row r="97" spans="2:21">
      <c r="B97" t="s">
        <v>587</v>
      </c>
      <c r="C97" t="s">
        <v>588</v>
      </c>
      <c r="D97" t="s">
        <v>103</v>
      </c>
      <c r="E97" t="s">
        <v>126</v>
      </c>
      <c r="F97" t="s">
        <v>589</v>
      </c>
      <c r="G97" t="s">
        <v>135</v>
      </c>
      <c r="H97" t="s">
        <v>564</v>
      </c>
      <c r="I97" t="s">
        <v>208</v>
      </c>
      <c r="J97" t="s">
        <v>590</v>
      </c>
      <c r="K97" s="77">
        <v>3.58</v>
      </c>
      <c r="L97" t="s">
        <v>105</v>
      </c>
      <c r="M97" s="77">
        <v>1.98</v>
      </c>
      <c r="N97" s="77">
        <v>0.96</v>
      </c>
      <c r="O97" s="77">
        <v>195534.24</v>
      </c>
      <c r="P97" s="77">
        <v>103.74</v>
      </c>
      <c r="Q97" s="77">
        <v>28.888570000000001</v>
      </c>
      <c r="R97" s="77">
        <v>231.735790576</v>
      </c>
      <c r="S97" s="77">
        <v>0.02</v>
      </c>
      <c r="T97" s="77">
        <v>0.38</v>
      </c>
      <c r="U97" s="77">
        <v>0.1</v>
      </c>
    </row>
    <row r="98" spans="2:21">
      <c r="B98" t="s">
        <v>591</v>
      </c>
      <c r="C98" t="s">
        <v>592</v>
      </c>
      <c r="D98" t="s">
        <v>103</v>
      </c>
      <c r="E98" t="s">
        <v>126</v>
      </c>
      <c r="F98" t="s">
        <v>593</v>
      </c>
      <c r="G98" t="s">
        <v>353</v>
      </c>
      <c r="H98" t="s">
        <v>572</v>
      </c>
      <c r="I98" t="s">
        <v>153</v>
      </c>
      <c r="J98" t="s">
        <v>594</v>
      </c>
      <c r="K98" s="77">
        <v>5.66</v>
      </c>
      <c r="L98" t="s">
        <v>105</v>
      </c>
      <c r="M98" s="77">
        <v>1.6</v>
      </c>
      <c r="N98" s="77">
        <v>1.27</v>
      </c>
      <c r="O98" s="77">
        <v>39400</v>
      </c>
      <c r="P98" s="77">
        <v>103.44</v>
      </c>
      <c r="Q98" s="77">
        <v>0</v>
      </c>
      <c r="R98" s="77">
        <v>40.755360000000003</v>
      </c>
      <c r="S98" s="77">
        <v>0.03</v>
      </c>
      <c r="T98" s="77">
        <v>7.0000000000000007E-2</v>
      </c>
      <c r="U98" s="77">
        <v>0.02</v>
      </c>
    </row>
    <row r="99" spans="2:21">
      <c r="B99" t="s">
        <v>595</v>
      </c>
      <c r="C99" t="s">
        <v>596</v>
      </c>
      <c r="D99" t="s">
        <v>103</v>
      </c>
      <c r="E99" t="s">
        <v>126</v>
      </c>
      <c r="F99" t="s">
        <v>597</v>
      </c>
      <c r="G99" t="s">
        <v>319</v>
      </c>
      <c r="H99" t="s">
        <v>564</v>
      </c>
      <c r="I99" t="s">
        <v>208</v>
      </c>
      <c r="J99" t="s">
        <v>598</v>
      </c>
      <c r="K99" s="77">
        <v>1.7</v>
      </c>
      <c r="L99" t="s">
        <v>105</v>
      </c>
      <c r="M99" s="77">
        <v>6.4</v>
      </c>
      <c r="N99" s="77">
        <v>0.15</v>
      </c>
      <c r="O99" s="77">
        <v>400000</v>
      </c>
      <c r="P99" s="77">
        <v>127.45</v>
      </c>
      <c r="Q99" s="77">
        <v>0</v>
      </c>
      <c r="R99" s="77">
        <v>509.8</v>
      </c>
      <c r="S99" s="77">
        <v>0.03</v>
      </c>
      <c r="T99" s="77">
        <v>0.83</v>
      </c>
      <c r="U99" s="77">
        <v>0.22</v>
      </c>
    </row>
    <row r="100" spans="2:21">
      <c r="B100" t="s">
        <v>599</v>
      </c>
      <c r="C100" t="s">
        <v>600</v>
      </c>
      <c r="D100" t="s">
        <v>103</v>
      </c>
      <c r="E100" t="s">
        <v>126</v>
      </c>
      <c r="F100" t="s">
        <v>601</v>
      </c>
      <c r="G100" t="s">
        <v>353</v>
      </c>
      <c r="H100" t="s">
        <v>602</v>
      </c>
      <c r="I100" t="s">
        <v>208</v>
      </c>
      <c r="J100" t="s">
        <v>603</v>
      </c>
      <c r="K100" s="77">
        <v>2.34</v>
      </c>
      <c r="L100" t="s">
        <v>105</v>
      </c>
      <c r="M100" s="77">
        <v>4.5999999999999996</v>
      </c>
      <c r="N100" s="77">
        <v>0.52</v>
      </c>
      <c r="O100" s="77">
        <v>0.16</v>
      </c>
      <c r="P100" s="77">
        <v>111.6</v>
      </c>
      <c r="Q100" s="77">
        <v>0</v>
      </c>
      <c r="R100" s="77">
        <v>1.7856E-4</v>
      </c>
      <c r="S100" s="77">
        <v>0</v>
      </c>
      <c r="T100" s="77">
        <v>0</v>
      </c>
      <c r="U100" s="77">
        <v>0</v>
      </c>
    </row>
    <row r="101" spans="2:21">
      <c r="B101" t="s">
        <v>604</v>
      </c>
      <c r="C101" t="s">
        <v>605</v>
      </c>
      <c r="D101" t="s">
        <v>103</v>
      </c>
      <c r="E101" t="s">
        <v>126</v>
      </c>
      <c r="F101" t="s">
        <v>606</v>
      </c>
      <c r="G101" t="s">
        <v>353</v>
      </c>
      <c r="H101" t="s">
        <v>607</v>
      </c>
      <c r="I101" t="s">
        <v>153</v>
      </c>
      <c r="J101" t="s">
        <v>540</v>
      </c>
      <c r="K101" s="77">
        <v>7.47</v>
      </c>
      <c r="L101" t="s">
        <v>105</v>
      </c>
      <c r="M101" s="77">
        <v>1.9</v>
      </c>
      <c r="N101" s="77">
        <v>2.2200000000000002</v>
      </c>
      <c r="O101" s="77">
        <v>120000</v>
      </c>
      <c r="P101" s="77">
        <v>98.3</v>
      </c>
      <c r="Q101" s="77">
        <v>1.21278</v>
      </c>
      <c r="R101" s="77">
        <v>119.17278</v>
      </c>
      <c r="S101" s="77">
        <v>0.05</v>
      </c>
      <c r="T101" s="77">
        <v>0.19</v>
      </c>
      <c r="U101" s="77">
        <v>0.05</v>
      </c>
    </row>
    <row r="102" spans="2:21">
      <c r="B102" t="s">
        <v>608</v>
      </c>
      <c r="C102" t="s">
        <v>609</v>
      </c>
      <c r="D102" t="s">
        <v>103</v>
      </c>
      <c r="E102" t="s">
        <v>126</v>
      </c>
      <c r="F102" t="s">
        <v>453</v>
      </c>
      <c r="G102" t="s">
        <v>319</v>
      </c>
      <c r="H102" t="s">
        <v>602</v>
      </c>
      <c r="I102" t="s">
        <v>208</v>
      </c>
      <c r="J102" t="s">
        <v>610</v>
      </c>
      <c r="K102" s="77">
        <v>3.26</v>
      </c>
      <c r="L102" t="s">
        <v>105</v>
      </c>
      <c r="M102" s="77">
        <v>5.0999999999999996</v>
      </c>
      <c r="N102" s="77">
        <v>0.88</v>
      </c>
      <c r="O102" s="77">
        <v>92587</v>
      </c>
      <c r="P102" s="77">
        <v>138.36000000000001</v>
      </c>
      <c r="Q102" s="77">
        <v>1.42611</v>
      </c>
      <c r="R102" s="77">
        <v>129.52948319999999</v>
      </c>
      <c r="S102" s="77">
        <v>0.01</v>
      </c>
      <c r="T102" s="77">
        <v>0.21</v>
      </c>
      <c r="U102" s="77">
        <v>0.06</v>
      </c>
    </row>
    <row r="103" spans="2:21">
      <c r="B103" t="s">
        <v>611</v>
      </c>
      <c r="C103" t="s">
        <v>612</v>
      </c>
      <c r="D103" t="s">
        <v>103</v>
      </c>
      <c r="E103" t="s">
        <v>126</v>
      </c>
      <c r="F103" t="s">
        <v>613</v>
      </c>
      <c r="G103" t="s">
        <v>353</v>
      </c>
      <c r="H103" t="s">
        <v>607</v>
      </c>
      <c r="I103" t="s">
        <v>153</v>
      </c>
      <c r="J103" t="s">
        <v>614</v>
      </c>
      <c r="K103" s="77">
        <v>7.27</v>
      </c>
      <c r="L103" t="s">
        <v>105</v>
      </c>
      <c r="M103" s="77">
        <v>2.6</v>
      </c>
      <c r="N103" s="77">
        <v>2.46</v>
      </c>
      <c r="O103" s="77">
        <v>472000</v>
      </c>
      <c r="P103" s="77">
        <v>101.64</v>
      </c>
      <c r="Q103" s="77">
        <v>6.1664700000000003</v>
      </c>
      <c r="R103" s="77">
        <v>485.90726999999998</v>
      </c>
      <c r="S103" s="77">
        <v>0.08</v>
      </c>
      <c r="T103" s="77">
        <v>0.79</v>
      </c>
      <c r="U103" s="77">
        <v>0.21</v>
      </c>
    </row>
    <row r="104" spans="2:21">
      <c r="B104" t="s">
        <v>615</v>
      </c>
      <c r="C104" t="s">
        <v>616</v>
      </c>
      <c r="D104" t="s">
        <v>103</v>
      </c>
      <c r="E104" t="s">
        <v>126</v>
      </c>
      <c r="F104" t="s">
        <v>617</v>
      </c>
      <c r="G104" t="s">
        <v>353</v>
      </c>
      <c r="H104" t="s">
        <v>618</v>
      </c>
      <c r="I104" t="s">
        <v>153</v>
      </c>
      <c r="J104" t="s">
        <v>619</v>
      </c>
      <c r="K104" s="77">
        <v>0.99</v>
      </c>
      <c r="L104" t="s">
        <v>105</v>
      </c>
      <c r="M104" s="77">
        <v>5.6</v>
      </c>
      <c r="N104" s="77">
        <v>0.31</v>
      </c>
      <c r="O104" s="77">
        <v>19924.669999999998</v>
      </c>
      <c r="P104" s="77">
        <v>111.49</v>
      </c>
      <c r="Q104" s="77">
        <v>0.59080999999999995</v>
      </c>
      <c r="R104" s="77">
        <v>22.804824582999998</v>
      </c>
      <c r="S104" s="77">
        <v>0.02</v>
      </c>
      <c r="T104" s="77">
        <v>0.04</v>
      </c>
      <c r="U104" s="77">
        <v>0.01</v>
      </c>
    </row>
    <row r="105" spans="2:21">
      <c r="B105" t="s">
        <v>620</v>
      </c>
      <c r="C105" t="s">
        <v>621</v>
      </c>
      <c r="D105" t="s">
        <v>103</v>
      </c>
      <c r="E105" t="s">
        <v>126</v>
      </c>
      <c r="F105" t="s">
        <v>622</v>
      </c>
      <c r="G105" t="s">
        <v>353</v>
      </c>
      <c r="H105" t="s">
        <v>623</v>
      </c>
      <c r="I105" t="s">
        <v>208</v>
      </c>
      <c r="J105" t="s">
        <v>495</v>
      </c>
      <c r="K105" s="77">
        <v>2.69</v>
      </c>
      <c r="L105" t="s">
        <v>105</v>
      </c>
      <c r="M105" s="77">
        <v>2.5</v>
      </c>
      <c r="N105" s="77">
        <v>4.03</v>
      </c>
      <c r="O105" s="77">
        <v>128267.49</v>
      </c>
      <c r="P105" s="77">
        <v>96.8</v>
      </c>
      <c r="Q105" s="77">
        <v>0</v>
      </c>
      <c r="R105" s="77">
        <v>124.16293032</v>
      </c>
      <c r="S105" s="77">
        <v>0.03</v>
      </c>
      <c r="T105" s="77">
        <v>0.2</v>
      </c>
      <c r="U105" s="77">
        <v>0.05</v>
      </c>
    </row>
    <row r="106" spans="2:21">
      <c r="B106" t="s">
        <v>624</v>
      </c>
      <c r="C106" t="s">
        <v>625</v>
      </c>
      <c r="D106" t="s">
        <v>103</v>
      </c>
      <c r="E106" t="s">
        <v>126</v>
      </c>
      <c r="F106" t="s">
        <v>568</v>
      </c>
      <c r="G106" t="s">
        <v>319</v>
      </c>
      <c r="H106" t="s">
        <v>623</v>
      </c>
      <c r="I106" t="s">
        <v>208</v>
      </c>
      <c r="J106" t="s">
        <v>438</v>
      </c>
      <c r="K106" s="77">
        <v>1.97</v>
      </c>
      <c r="L106" t="s">
        <v>105</v>
      </c>
      <c r="M106" s="77">
        <v>2.4</v>
      </c>
      <c r="N106" s="77">
        <v>0.03</v>
      </c>
      <c r="O106" s="77">
        <v>2377</v>
      </c>
      <c r="P106" s="77">
        <v>106.63</v>
      </c>
      <c r="Q106" s="77">
        <v>2.913E-2</v>
      </c>
      <c r="R106" s="77">
        <v>2.5637251000000001</v>
      </c>
      <c r="S106" s="77">
        <v>0</v>
      </c>
      <c r="T106" s="77">
        <v>0</v>
      </c>
      <c r="U106" s="77">
        <v>0</v>
      </c>
    </row>
    <row r="107" spans="2:21">
      <c r="B107" t="s">
        <v>626</v>
      </c>
      <c r="C107" t="s">
        <v>627</v>
      </c>
      <c r="D107" t="s">
        <v>103</v>
      </c>
      <c r="E107" t="s">
        <v>126</v>
      </c>
      <c r="F107" t="s">
        <v>628</v>
      </c>
      <c r="G107" t="s">
        <v>130</v>
      </c>
      <c r="H107" t="s">
        <v>629</v>
      </c>
      <c r="I107" t="s">
        <v>153</v>
      </c>
      <c r="J107" t="s">
        <v>630</v>
      </c>
      <c r="K107" s="77">
        <v>2.2400000000000002</v>
      </c>
      <c r="L107" t="s">
        <v>105</v>
      </c>
      <c r="M107" s="77">
        <v>2.85</v>
      </c>
      <c r="N107" s="77">
        <v>2.69</v>
      </c>
      <c r="O107" s="77">
        <v>100000</v>
      </c>
      <c r="P107" s="77">
        <v>101.98</v>
      </c>
      <c r="Q107" s="77">
        <v>0</v>
      </c>
      <c r="R107" s="77">
        <v>101.98</v>
      </c>
      <c r="S107" s="77">
        <v>0.03</v>
      </c>
      <c r="T107" s="77">
        <v>0.17</v>
      </c>
      <c r="U107" s="77">
        <v>0.04</v>
      </c>
    </row>
    <row r="108" spans="2:21">
      <c r="B108" s="78" t="s">
        <v>258</v>
      </c>
      <c r="C108" s="16"/>
      <c r="D108" s="16"/>
      <c r="E108" s="16"/>
      <c r="F108" s="16"/>
      <c r="K108" s="79">
        <v>4.47</v>
      </c>
      <c r="N108" s="79">
        <v>2.2999999999999998</v>
      </c>
      <c r="O108" s="79">
        <v>10868313.189999999</v>
      </c>
      <c r="Q108" s="79">
        <v>36.462139999999998</v>
      </c>
      <c r="R108" s="79">
        <v>11356.789120382</v>
      </c>
      <c r="T108" s="79">
        <v>18.54</v>
      </c>
      <c r="U108" s="79">
        <v>4.8499999999999996</v>
      </c>
    </row>
    <row r="109" spans="2:21">
      <c r="B109" t="s">
        <v>631</v>
      </c>
      <c r="C109" t="s">
        <v>632</v>
      </c>
      <c r="D109" t="s">
        <v>103</v>
      </c>
      <c r="E109" t="s">
        <v>126</v>
      </c>
      <c r="F109" t="s">
        <v>325</v>
      </c>
      <c r="G109" t="s">
        <v>319</v>
      </c>
      <c r="H109" t="s">
        <v>207</v>
      </c>
      <c r="I109" t="s">
        <v>208</v>
      </c>
      <c r="J109" t="s">
        <v>633</v>
      </c>
      <c r="K109" s="77">
        <v>3.79</v>
      </c>
      <c r="L109" t="s">
        <v>105</v>
      </c>
      <c r="M109" s="77">
        <v>2.4700000000000002</v>
      </c>
      <c r="N109" s="77">
        <v>1.66</v>
      </c>
      <c r="O109" s="77">
        <v>620000</v>
      </c>
      <c r="P109" s="77">
        <v>103.24</v>
      </c>
      <c r="Q109" s="77">
        <v>0</v>
      </c>
      <c r="R109" s="77">
        <v>640.08799999999997</v>
      </c>
      <c r="S109" s="77">
        <v>0.02</v>
      </c>
      <c r="T109" s="77">
        <v>1.04</v>
      </c>
      <c r="U109" s="77">
        <v>0.27</v>
      </c>
    </row>
    <row r="110" spans="2:21">
      <c r="B110" t="s">
        <v>634</v>
      </c>
      <c r="C110" t="s">
        <v>635</v>
      </c>
      <c r="D110" t="s">
        <v>103</v>
      </c>
      <c r="E110" t="s">
        <v>126</v>
      </c>
      <c r="F110" t="s">
        <v>325</v>
      </c>
      <c r="G110" t="s">
        <v>319</v>
      </c>
      <c r="H110" t="s">
        <v>207</v>
      </c>
      <c r="I110" t="s">
        <v>208</v>
      </c>
      <c r="J110" t="s">
        <v>636</v>
      </c>
      <c r="K110" s="77">
        <v>6.37</v>
      </c>
      <c r="L110" t="s">
        <v>105</v>
      </c>
      <c r="M110" s="77">
        <v>2.98</v>
      </c>
      <c r="N110" s="77">
        <v>2.41</v>
      </c>
      <c r="O110" s="77">
        <v>1000000</v>
      </c>
      <c r="P110" s="77">
        <v>103.8</v>
      </c>
      <c r="Q110" s="77">
        <v>0</v>
      </c>
      <c r="R110" s="77">
        <v>1038</v>
      </c>
      <c r="S110" s="77">
        <v>0.04</v>
      </c>
      <c r="T110" s="77">
        <v>1.69</v>
      </c>
      <c r="U110" s="77">
        <v>0.44</v>
      </c>
    </row>
    <row r="111" spans="2:21">
      <c r="B111" t="s">
        <v>637</v>
      </c>
      <c r="C111" t="s">
        <v>638</v>
      </c>
      <c r="D111" t="s">
        <v>103</v>
      </c>
      <c r="E111" t="s">
        <v>126</v>
      </c>
      <c r="F111" t="s">
        <v>639</v>
      </c>
      <c r="G111" t="s">
        <v>353</v>
      </c>
      <c r="H111" t="s">
        <v>207</v>
      </c>
      <c r="I111" t="s">
        <v>208</v>
      </c>
      <c r="J111" t="s">
        <v>640</v>
      </c>
      <c r="K111" s="77">
        <v>4.7300000000000004</v>
      </c>
      <c r="L111" t="s">
        <v>105</v>
      </c>
      <c r="M111" s="77">
        <v>1.44</v>
      </c>
      <c r="N111" s="77">
        <v>1.88</v>
      </c>
      <c r="O111" s="77">
        <v>255281</v>
      </c>
      <c r="P111" s="77">
        <v>98.4</v>
      </c>
      <c r="Q111" s="77">
        <v>0</v>
      </c>
      <c r="R111" s="77">
        <v>251.196504</v>
      </c>
      <c r="S111" s="77">
        <v>0.03</v>
      </c>
      <c r="T111" s="77">
        <v>0.41</v>
      </c>
      <c r="U111" s="77">
        <v>0.11</v>
      </c>
    </row>
    <row r="112" spans="2:21">
      <c r="B112" t="s">
        <v>641</v>
      </c>
      <c r="C112" t="s">
        <v>642</v>
      </c>
      <c r="D112" t="s">
        <v>103</v>
      </c>
      <c r="E112" t="s">
        <v>126</v>
      </c>
      <c r="F112" t="s">
        <v>344</v>
      </c>
      <c r="G112" t="s">
        <v>319</v>
      </c>
      <c r="H112" t="s">
        <v>207</v>
      </c>
      <c r="I112" t="s">
        <v>208</v>
      </c>
      <c r="J112" t="s">
        <v>643</v>
      </c>
      <c r="K112" s="77">
        <v>0.41</v>
      </c>
      <c r="L112" t="s">
        <v>105</v>
      </c>
      <c r="M112" s="77">
        <v>1.81</v>
      </c>
      <c r="N112" s="77">
        <v>0.19</v>
      </c>
      <c r="O112" s="77">
        <v>84216</v>
      </c>
      <c r="P112" s="77">
        <v>100.87</v>
      </c>
      <c r="Q112" s="77">
        <v>0</v>
      </c>
      <c r="R112" s="77">
        <v>84.948679200000001</v>
      </c>
      <c r="S112" s="77">
        <v>0.01</v>
      </c>
      <c r="T112" s="77">
        <v>0.14000000000000001</v>
      </c>
      <c r="U112" s="77">
        <v>0.04</v>
      </c>
    </row>
    <row r="113" spans="2:21">
      <c r="B113" t="s">
        <v>644</v>
      </c>
      <c r="C113" t="s">
        <v>645</v>
      </c>
      <c r="D113" t="s">
        <v>103</v>
      </c>
      <c r="E113" t="s">
        <v>126</v>
      </c>
      <c r="F113" t="s">
        <v>344</v>
      </c>
      <c r="G113" t="s">
        <v>319</v>
      </c>
      <c r="H113" t="s">
        <v>207</v>
      </c>
      <c r="I113" t="s">
        <v>208</v>
      </c>
      <c r="J113" t="s">
        <v>646</v>
      </c>
      <c r="K113" s="77">
        <v>0.9</v>
      </c>
      <c r="L113" t="s">
        <v>105</v>
      </c>
      <c r="M113" s="77">
        <v>5.9</v>
      </c>
      <c r="N113" s="77">
        <v>0.43</v>
      </c>
      <c r="O113" s="77">
        <v>160687.37</v>
      </c>
      <c r="P113" s="77">
        <v>105.49</v>
      </c>
      <c r="Q113" s="77">
        <v>0</v>
      </c>
      <c r="R113" s="77">
        <v>169.509106613</v>
      </c>
      <c r="S113" s="77">
        <v>0.03</v>
      </c>
      <c r="T113" s="77">
        <v>0.28000000000000003</v>
      </c>
      <c r="U113" s="77">
        <v>7.0000000000000007E-2</v>
      </c>
    </row>
    <row r="114" spans="2:21">
      <c r="B114" t="s">
        <v>647</v>
      </c>
      <c r="C114" t="s">
        <v>648</v>
      </c>
      <c r="D114" t="s">
        <v>103</v>
      </c>
      <c r="E114" t="s">
        <v>126</v>
      </c>
      <c r="F114" t="s">
        <v>371</v>
      </c>
      <c r="G114" t="s">
        <v>353</v>
      </c>
      <c r="H114" t="s">
        <v>358</v>
      </c>
      <c r="I114" t="s">
        <v>153</v>
      </c>
      <c r="J114" t="s">
        <v>372</v>
      </c>
      <c r="K114" s="77">
        <v>4.8</v>
      </c>
      <c r="L114" t="s">
        <v>105</v>
      </c>
      <c r="M114" s="77">
        <v>1.63</v>
      </c>
      <c r="N114" s="77">
        <v>1.9</v>
      </c>
      <c r="O114" s="77">
        <v>326000</v>
      </c>
      <c r="P114" s="77">
        <v>99.02</v>
      </c>
      <c r="Q114" s="77">
        <v>0</v>
      </c>
      <c r="R114" s="77">
        <v>322.80520000000001</v>
      </c>
      <c r="S114" s="77">
        <v>0.06</v>
      </c>
      <c r="T114" s="77">
        <v>0.53</v>
      </c>
      <c r="U114" s="77">
        <v>0.14000000000000001</v>
      </c>
    </row>
    <row r="115" spans="2:21">
      <c r="B115" t="s">
        <v>649</v>
      </c>
      <c r="C115" t="s">
        <v>650</v>
      </c>
      <c r="D115" t="s">
        <v>103</v>
      </c>
      <c r="E115" t="s">
        <v>126</v>
      </c>
      <c r="F115" t="s">
        <v>344</v>
      </c>
      <c r="G115" t="s">
        <v>319</v>
      </c>
      <c r="H115" t="s">
        <v>354</v>
      </c>
      <c r="I115" t="s">
        <v>208</v>
      </c>
      <c r="J115" t="s">
        <v>651</v>
      </c>
      <c r="K115" s="77">
        <v>1.7</v>
      </c>
      <c r="L115" t="s">
        <v>105</v>
      </c>
      <c r="M115" s="77">
        <v>6.1</v>
      </c>
      <c r="N115" s="77">
        <v>0.89</v>
      </c>
      <c r="O115" s="77">
        <v>198087.6</v>
      </c>
      <c r="P115" s="77">
        <v>110.53</v>
      </c>
      <c r="Q115" s="77">
        <v>0</v>
      </c>
      <c r="R115" s="77">
        <v>218.94622428</v>
      </c>
      <c r="S115" s="77">
        <v>0.02</v>
      </c>
      <c r="T115" s="77">
        <v>0.36</v>
      </c>
      <c r="U115" s="77">
        <v>0.09</v>
      </c>
    </row>
    <row r="116" spans="2:21">
      <c r="B116" t="s">
        <v>652</v>
      </c>
      <c r="C116" t="s">
        <v>653</v>
      </c>
      <c r="D116" t="s">
        <v>103</v>
      </c>
      <c r="E116" t="s">
        <v>126</v>
      </c>
      <c r="F116" t="s">
        <v>390</v>
      </c>
      <c r="G116" t="s">
        <v>353</v>
      </c>
      <c r="H116" t="s">
        <v>386</v>
      </c>
      <c r="I116" t="s">
        <v>208</v>
      </c>
      <c r="J116" t="s">
        <v>654</v>
      </c>
      <c r="K116" s="77">
        <v>4.95</v>
      </c>
      <c r="L116" t="s">
        <v>105</v>
      </c>
      <c r="M116" s="77">
        <v>3.39</v>
      </c>
      <c r="N116" s="77">
        <v>2.66</v>
      </c>
      <c r="O116" s="77">
        <v>283748</v>
      </c>
      <c r="P116" s="77">
        <v>105.24</v>
      </c>
      <c r="Q116" s="77">
        <v>0</v>
      </c>
      <c r="R116" s="77">
        <v>298.6163952</v>
      </c>
      <c r="S116" s="77">
        <v>0.03</v>
      </c>
      <c r="T116" s="77">
        <v>0.49</v>
      </c>
      <c r="U116" s="77">
        <v>0.13</v>
      </c>
    </row>
    <row r="117" spans="2:21">
      <c r="B117" t="s">
        <v>655</v>
      </c>
      <c r="C117" t="s">
        <v>656</v>
      </c>
      <c r="D117" t="s">
        <v>103</v>
      </c>
      <c r="E117" t="s">
        <v>126</v>
      </c>
      <c r="F117" t="s">
        <v>462</v>
      </c>
      <c r="G117" t="s">
        <v>353</v>
      </c>
      <c r="H117" t="s">
        <v>386</v>
      </c>
      <c r="I117" t="s">
        <v>208</v>
      </c>
      <c r="J117" t="s">
        <v>657</v>
      </c>
      <c r="K117" s="77">
        <v>6.24</v>
      </c>
      <c r="L117" t="s">
        <v>105</v>
      </c>
      <c r="M117" s="77">
        <v>2.5499999999999998</v>
      </c>
      <c r="N117" s="77">
        <v>3.01</v>
      </c>
      <c r="O117" s="77">
        <v>397000</v>
      </c>
      <c r="P117" s="77">
        <v>97.3</v>
      </c>
      <c r="Q117" s="77">
        <v>5.06175</v>
      </c>
      <c r="R117" s="77">
        <v>391.34275000000002</v>
      </c>
      <c r="S117" s="77">
        <v>0.09</v>
      </c>
      <c r="T117" s="77">
        <v>0.64</v>
      </c>
      <c r="U117" s="77">
        <v>0.17</v>
      </c>
    </row>
    <row r="118" spans="2:21">
      <c r="B118" t="s">
        <v>658</v>
      </c>
      <c r="C118" t="s">
        <v>659</v>
      </c>
      <c r="D118" t="s">
        <v>103</v>
      </c>
      <c r="E118" t="s">
        <v>126</v>
      </c>
      <c r="F118" t="s">
        <v>660</v>
      </c>
      <c r="G118" t="s">
        <v>661</v>
      </c>
      <c r="H118" t="s">
        <v>446</v>
      </c>
      <c r="I118" t="s">
        <v>153</v>
      </c>
      <c r="J118" t="s">
        <v>662</v>
      </c>
      <c r="K118" s="77">
        <v>6.16</v>
      </c>
      <c r="L118" t="s">
        <v>105</v>
      </c>
      <c r="M118" s="77">
        <v>2.61</v>
      </c>
      <c r="N118" s="77">
        <v>2.34</v>
      </c>
      <c r="O118" s="77">
        <v>115000</v>
      </c>
      <c r="P118" s="77">
        <v>101.72</v>
      </c>
      <c r="Q118" s="77">
        <v>1.50075</v>
      </c>
      <c r="R118" s="77">
        <v>118.47875000000001</v>
      </c>
      <c r="S118" s="77">
        <v>0.03</v>
      </c>
      <c r="T118" s="77">
        <v>0.19</v>
      </c>
      <c r="U118" s="77">
        <v>0.05</v>
      </c>
    </row>
    <row r="119" spans="2:21">
      <c r="B119" t="s">
        <v>663</v>
      </c>
      <c r="C119" t="s">
        <v>664</v>
      </c>
      <c r="D119" t="s">
        <v>103</v>
      </c>
      <c r="E119" t="s">
        <v>126</v>
      </c>
      <c r="F119" t="s">
        <v>420</v>
      </c>
      <c r="G119" t="s">
        <v>135</v>
      </c>
      <c r="H119" t="s">
        <v>386</v>
      </c>
      <c r="I119" t="s">
        <v>208</v>
      </c>
      <c r="J119" t="s">
        <v>380</v>
      </c>
      <c r="K119" s="77">
        <v>2.37</v>
      </c>
      <c r="L119" t="s">
        <v>105</v>
      </c>
      <c r="M119" s="77">
        <v>5.0199999999999996</v>
      </c>
      <c r="N119" s="77">
        <v>1.0900000000000001</v>
      </c>
      <c r="O119" s="77">
        <v>393108</v>
      </c>
      <c r="P119" s="77">
        <v>101.37</v>
      </c>
      <c r="Q119" s="77">
        <v>0</v>
      </c>
      <c r="R119" s="77">
        <v>398.49357959999998</v>
      </c>
      <c r="S119" s="77">
        <v>0.05</v>
      </c>
      <c r="T119" s="77">
        <v>0.65</v>
      </c>
      <c r="U119" s="77">
        <v>0.17</v>
      </c>
    </row>
    <row r="120" spans="2:21">
      <c r="B120" t="s">
        <v>665</v>
      </c>
      <c r="C120" t="s">
        <v>666</v>
      </c>
      <c r="D120" t="s">
        <v>103</v>
      </c>
      <c r="E120" t="s">
        <v>126</v>
      </c>
      <c r="F120" t="s">
        <v>420</v>
      </c>
      <c r="G120" t="s">
        <v>135</v>
      </c>
      <c r="H120" t="s">
        <v>386</v>
      </c>
      <c r="I120" t="s">
        <v>208</v>
      </c>
      <c r="J120" t="s">
        <v>667</v>
      </c>
      <c r="K120" s="77">
        <v>5.61</v>
      </c>
      <c r="L120" t="s">
        <v>105</v>
      </c>
      <c r="M120" s="77">
        <v>3.65</v>
      </c>
      <c r="N120" s="77">
        <v>3.02</v>
      </c>
      <c r="O120" s="77">
        <v>216389</v>
      </c>
      <c r="P120" s="77">
        <v>103.95</v>
      </c>
      <c r="Q120" s="77">
        <v>0</v>
      </c>
      <c r="R120" s="77">
        <v>224.93636549999999</v>
      </c>
      <c r="S120" s="77">
        <v>0.01</v>
      </c>
      <c r="T120" s="77">
        <v>0.37</v>
      </c>
      <c r="U120" s="77">
        <v>0.1</v>
      </c>
    </row>
    <row r="121" spans="2:21">
      <c r="B121" t="s">
        <v>668</v>
      </c>
      <c r="C121" t="s">
        <v>669</v>
      </c>
      <c r="D121" t="s">
        <v>103</v>
      </c>
      <c r="E121" t="s">
        <v>126</v>
      </c>
      <c r="F121" t="s">
        <v>318</v>
      </c>
      <c r="G121" t="s">
        <v>319</v>
      </c>
      <c r="H121" t="s">
        <v>386</v>
      </c>
      <c r="I121" t="s">
        <v>208</v>
      </c>
      <c r="J121" t="s">
        <v>670</v>
      </c>
      <c r="K121" s="77">
        <v>2.54</v>
      </c>
      <c r="L121" t="s">
        <v>105</v>
      </c>
      <c r="M121" s="77">
        <v>3.49</v>
      </c>
      <c r="N121" s="77">
        <v>0.9</v>
      </c>
      <c r="O121" s="77">
        <v>70855</v>
      </c>
      <c r="P121" s="77">
        <v>102.06</v>
      </c>
      <c r="Q121" s="77">
        <v>0</v>
      </c>
      <c r="R121" s="77">
        <v>72.314612999999994</v>
      </c>
      <c r="S121" s="77">
        <v>0.01</v>
      </c>
      <c r="T121" s="77">
        <v>0.12</v>
      </c>
      <c r="U121" s="77">
        <v>0.03</v>
      </c>
    </row>
    <row r="122" spans="2:21">
      <c r="B122" t="s">
        <v>671</v>
      </c>
      <c r="C122" t="s">
        <v>672</v>
      </c>
      <c r="D122" t="s">
        <v>103</v>
      </c>
      <c r="E122" t="s">
        <v>126</v>
      </c>
      <c r="F122" t="s">
        <v>673</v>
      </c>
      <c r="G122" t="s">
        <v>353</v>
      </c>
      <c r="H122" t="s">
        <v>386</v>
      </c>
      <c r="I122" t="s">
        <v>208</v>
      </c>
      <c r="J122" t="s">
        <v>674</v>
      </c>
      <c r="K122" s="77">
        <v>5.0999999999999996</v>
      </c>
      <c r="L122" t="s">
        <v>105</v>
      </c>
      <c r="M122" s="77">
        <v>3.15</v>
      </c>
      <c r="N122" s="77">
        <v>3.43</v>
      </c>
      <c r="O122" s="77">
        <v>34000</v>
      </c>
      <c r="P122" s="77">
        <v>99.05</v>
      </c>
      <c r="Q122" s="77">
        <v>0</v>
      </c>
      <c r="R122" s="77">
        <v>33.677</v>
      </c>
      <c r="S122" s="77">
        <v>0.01</v>
      </c>
      <c r="T122" s="77">
        <v>0.05</v>
      </c>
      <c r="U122" s="77">
        <v>0.01</v>
      </c>
    </row>
    <row r="123" spans="2:21">
      <c r="B123" t="s">
        <v>675</v>
      </c>
      <c r="C123" t="s">
        <v>676</v>
      </c>
      <c r="D123" t="s">
        <v>103</v>
      </c>
      <c r="E123" t="s">
        <v>126</v>
      </c>
      <c r="F123" t="s">
        <v>444</v>
      </c>
      <c r="G123" t="s">
        <v>445</v>
      </c>
      <c r="H123" t="s">
        <v>446</v>
      </c>
      <c r="I123" t="s">
        <v>153</v>
      </c>
      <c r="J123" t="s">
        <v>450</v>
      </c>
      <c r="K123" s="77">
        <v>3.72</v>
      </c>
      <c r="L123" t="s">
        <v>105</v>
      </c>
      <c r="M123" s="77">
        <v>4.8</v>
      </c>
      <c r="N123" s="77">
        <v>1.82</v>
      </c>
      <c r="O123" s="77">
        <v>381512.06</v>
      </c>
      <c r="P123" s="77">
        <v>112.63</v>
      </c>
      <c r="Q123" s="77">
        <v>0</v>
      </c>
      <c r="R123" s="77">
        <v>429.69703317800003</v>
      </c>
      <c r="S123" s="77">
        <v>0.02</v>
      </c>
      <c r="T123" s="77">
        <v>0.7</v>
      </c>
      <c r="U123" s="77">
        <v>0.18</v>
      </c>
    </row>
    <row r="124" spans="2:21">
      <c r="B124" t="s">
        <v>677</v>
      </c>
      <c r="C124" t="s">
        <v>678</v>
      </c>
      <c r="D124" t="s">
        <v>103</v>
      </c>
      <c r="E124" t="s">
        <v>126</v>
      </c>
      <c r="F124" t="s">
        <v>453</v>
      </c>
      <c r="G124" t="s">
        <v>319</v>
      </c>
      <c r="H124" t="s">
        <v>386</v>
      </c>
      <c r="I124" t="s">
        <v>208</v>
      </c>
      <c r="J124" t="s">
        <v>544</v>
      </c>
      <c r="K124" s="77">
        <v>2.3199999999999998</v>
      </c>
      <c r="L124" t="s">
        <v>105</v>
      </c>
      <c r="M124" s="77">
        <v>6.4</v>
      </c>
      <c r="N124" s="77">
        <v>1.22</v>
      </c>
      <c r="O124" s="77">
        <v>179457</v>
      </c>
      <c r="P124" s="77">
        <v>112.76</v>
      </c>
      <c r="Q124" s="77">
        <v>0</v>
      </c>
      <c r="R124" s="77">
        <v>202.3557132</v>
      </c>
      <c r="S124" s="77">
        <v>0.06</v>
      </c>
      <c r="T124" s="77">
        <v>0.33</v>
      </c>
      <c r="U124" s="77">
        <v>0.09</v>
      </c>
    </row>
    <row r="125" spans="2:21">
      <c r="B125" t="s">
        <v>679</v>
      </c>
      <c r="C125" t="s">
        <v>680</v>
      </c>
      <c r="D125" t="s">
        <v>103</v>
      </c>
      <c r="E125" t="s">
        <v>126</v>
      </c>
      <c r="F125" t="s">
        <v>681</v>
      </c>
      <c r="G125" t="s">
        <v>487</v>
      </c>
      <c r="H125" t="s">
        <v>386</v>
      </c>
      <c r="I125" t="s">
        <v>208</v>
      </c>
      <c r="J125" t="s">
        <v>483</v>
      </c>
      <c r="K125" s="77">
        <v>4.03</v>
      </c>
      <c r="L125" t="s">
        <v>105</v>
      </c>
      <c r="M125" s="77">
        <v>2.4500000000000002</v>
      </c>
      <c r="N125" s="77">
        <v>2.17</v>
      </c>
      <c r="O125" s="77">
        <v>32020</v>
      </c>
      <c r="P125" s="77">
        <v>101.81</v>
      </c>
      <c r="Q125" s="77">
        <v>0</v>
      </c>
      <c r="R125" s="77">
        <v>32.599561999999999</v>
      </c>
      <c r="S125" s="77">
        <v>0</v>
      </c>
      <c r="T125" s="77">
        <v>0.05</v>
      </c>
      <c r="U125" s="77">
        <v>0.01</v>
      </c>
    </row>
    <row r="126" spans="2:21">
      <c r="B126" t="s">
        <v>682</v>
      </c>
      <c r="C126" t="s">
        <v>683</v>
      </c>
      <c r="D126" t="s">
        <v>103</v>
      </c>
      <c r="E126" t="s">
        <v>126</v>
      </c>
      <c r="F126" t="s">
        <v>318</v>
      </c>
      <c r="G126" t="s">
        <v>319</v>
      </c>
      <c r="H126" t="s">
        <v>386</v>
      </c>
      <c r="I126" t="s">
        <v>208</v>
      </c>
      <c r="J126" t="s">
        <v>684</v>
      </c>
      <c r="K126" s="77">
        <v>2.06</v>
      </c>
      <c r="L126" t="s">
        <v>105</v>
      </c>
      <c r="M126" s="77">
        <v>2.1</v>
      </c>
      <c r="N126" s="77">
        <v>0.87</v>
      </c>
      <c r="O126" s="77">
        <v>250000</v>
      </c>
      <c r="P126" s="77">
        <v>103.1</v>
      </c>
      <c r="Q126" s="77">
        <v>0</v>
      </c>
      <c r="R126" s="77">
        <v>257.75</v>
      </c>
      <c r="S126" s="77">
        <v>0.03</v>
      </c>
      <c r="T126" s="77">
        <v>0.42</v>
      </c>
      <c r="U126" s="77">
        <v>0.11</v>
      </c>
    </row>
    <row r="127" spans="2:21">
      <c r="B127" t="s">
        <v>685</v>
      </c>
      <c r="C127" t="s">
        <v>686</v>
      </c>
      <c r="D127" t="s">
        <v>103</v>
      </c>
      <c r="E127" t="s">
        <v>126</v>
      </c>
      <c r="F127" t="s">
        <v>687</v>
      </c>
      <c r="G127" t="s">
        <v>353</v>
      </c>
      <c r="H127" t="s">
        <v>386</v>
      </c>
      <c r="I127" t="s">
        <v>208</v>
      </c>
      <c r="J127" t="s">
        <v>688</v>
      </c>
      <c r="K127" s="77">
        <v>4.5999999999999996</v>
      </c>
      <c r="L127" t="s">
        <v>105</v>
      </c>
      <c r="M127" s="77">
        <v>3.38</v>
      </c>
      <c r="N127" s="77">
        <v>3.46</v>
      </c>
      <c r="O127" s="77">
        <v>132529</v>
      </c>
      <c r="P127" s="77">
        <v>100.27</v>
      </c>
      <c r="Q127" s="77">
        <v>0</v>
      </c>
      <c r="R127" s="77">
        <v>132.88682829999999</v>
      </c>
      <c r="S127" s="77">
        <v>0.02</v>
      </c>
      <c r="T127" s="77">
        <v>0.22</v>
      </c>
      <c r="U127" s="77">
        <v>0.06</v>
      </c>
    </row>
    <row r="128" spans="2:21">
      <c r="B128" t="s">
        <v>689</v>
      </c>
      <c r="C128" t="s">
        <v>690</v>
      </c>
      <c r="D128" t="s">
        <v>103</v>
      </c>
      <c r="E128" t="s">
        <v>126</v>
      </c>
      <c r="F128" t="s">
        <v>691</v>
      </c>
      <c r="G128" t="s">
        <v>692</v>
      </c>
      <c r="H128" t="s">
        <v>386</v>
      </c>
      <c r="I128" t="s">
        <v>208</v>
      </c>
      <c r="J128" t="s">
        <v>693</v>
      </c>
      <c r="K128" s="77">
        <v>4.32</v>
      </c>
      <c r="L128" t="s">
        <v>105</v>
      </c>
      <c r="M128" s="77">
        <v>1.05</v>
      </c>
      <c r="N128" s="77">
        <v>0.86</v>
      </c>
      <c r="O128" s="77">
        <v>157301</v>
      </c>
      <c r="P128" s="77">
        <v>100.91</v>
      </c>
      <c r="Q128" s="77">
        <v>0</v>
      </c>
      <c r="R128" s="77">
        <v>158.73243909999999</v>
      </c>
      <c r="S128" s="77">
        <v>0.03</v>
      </c>
      <c r="T128" s="77">
        <v>0.26</v>
      </c>
      <c r="U128" s="77">
        <v>7.0000000000000007E-2</v>
      </c>
    </row>
    <row r="129" spans="2:21">
      <c r="B129" t="s">
        <v>694</v>
      </c>
      <c r="C129" t="s">
        <v>695</v>
      </c>
      <c r="D129" t="s">
        <v>103</v>
      </c>
      <c r="E129" t="s">
        <v>126</v>
      </c>
      <c r="F129" t="s">
        <v>479</v>
      </c>
      <c r="G129" t="s">
        <v>445</v>
      </c>
      <c r="H129" t="s">
        <v>467</v>
      </c>
      <c r="I129" t="s">
        <v>208</v>
      </c>
      <c r="J129" t="s">
        <v>480</v>
      </c>
      <c r="K129" s="77">
        <v>4.17</v>
      </c>
      <c r="L129" t="s">
        <v>105</v>
      </c>
      <c r="M129" s="77">
        <v>2.95</v>
      </c>
      <c r="N129" s="77">
        <v>2.11</v>
      </c>
      <c r="O129" s="77">
        <v>77000</v>
      </c>
      <c r="P129" s="77">
        <v>103.88</v>
      </c>
      <c r="Q129" s="77">
        <v>0</v>
      </c>
      <c r="R129" s="77">
        <v>79.9876</v>
      </c>
      <c r="S129" s="77">
        <v>0.02</v>
      </c>
      <c r="T129" s="77">
        <v>0.13</v>
      </c>
      <c r="U129" s="77">
        <v>0.03</v>
      </c>
    </row>
    <row r="130" spans="2:21">
      <c r="B130" t="s">
        <v>696</v>
      </c>
      <c r="C130" t="s">
        <v>697</v>
      </c>
      <c r="D130" t="s">
        <v>103</v>
      </c>
      <c r="E130" t="s">
        <v>126</v>
      </c>
      <c r="F130" t="s">
        <v>479</v>
      </c>
      <c r="G130" t="s">
        <v>445</v>
      </c>
      <c r="H130" t="s">
        <v>467</v>
      </c>
      <c r="I130" t="s">
        <v>208</v>
      </c>
      <c r="J130" t="s">
        <v>401</v>
      </c>
      <c r="K130" s="77">
        <v>0.89</v>
      </c>
      <c r="L130" t="s">
        <v>105</v>
      </c>
      <c r="M130" s="77">
        <v>2.2999999999999998</v>
      </c>
      <c r="N130" s="77">
        <v>0.79</v>
      </c>
      <c r="O130" s="77">
        <v>525342</v>
      </c>
      <c r="P130" s="77">
        <v>101.35</v>
      </c>
      <c r="Q130" s="77">
        <v>3.0209800000000002</v>
      </c>
      <c r="R130" s="77">
        <v>535.45509700000002</v>
      </c>
      <c r="S130" s="77">
        <v>0.02</v>
      </c>
      <c r="T130" s="77">
        <v>0.87</v>
      </c>
      <c r="U130" s="77">
        <v>0.23</v>
      </c>
    </row>
    <row r="131" spans="2:21">
      <c r="B131" t="s">
        <v>698</v>
      </c>
      <c r="C131" t="s">
        <v>699</v>
      </c>
      <c r="D131" t="s">
        <v>103</v>
      </c>
      <c r="E131" t="s">
        <v>126</v>
      </c>
      <c r="F131" t="s">
        <v>479</v>
      </c>
      <c r="G131" t="s">
        <v>445</v>
      </c>
      <c r="H131" t="s">
        <v>467</v>
      </c>
      <c r="I131" t="s">
        <v>208</v>
      </c>
      <c r="J131" t="s">
        <v>700</v>
      </c>
      <c r="K131" s="77">
        <v>5.63</v>
      </c>
      <c r="L131" t="s">
        <v>105</v>
      </c>
      <c r="M131" s="77">
        <v>1.75</v>
      </c>
      <c r="N131" s="77">
        <v>1.41</v>
      </c>
      <c r="O131" s="77">
        <v>1908443</v>
      </c>
      <c r="P131" s="77">
        <v>102.1</v>
      </c>
      <c r="Q131" s="77">
        <v>0</v>
      </c>
      <c r="R131" s="77">
        <v>1948.520303</v>
      </c>
      <c r="S131" s="77">
        <v>0.13</v>
      </c>
      <c r="T131" s="77">
        <v>3.18</v>
      </c>
      <c r="U131" s="77">
        <v>0.83</v>
      </c>
    </row>
    <row r="132" spans="2:21">
      <c r="B132" t="s">
        <v>701</v>
      </c>
      <c r="C132" t="s">
        <v>702</v>
      </c>
      <c r="D132" t="s">
        <v>103</v>
      </c>
      <c r="E132" t="s">
        <v>126</v>
      </c>
      <c r="F132" t="s">
        <v>673</v>
      </c>
      <c r="G132" t="s">
        <v>353</v>
      </c>
      <c r="H132" t="s">
        <v>463</v>
      </c>
      <c r="I132" t="s">
        <v>153</v>
      </c>
      <c r="J132" t="s">
        <v>703</v>
      </c>
      <c r="K132" s="77">
        <v>4.54</v>
      </c>
      <c r="L132" t="s">
        <v>105</v>
      </c>
      <c r="M132" s="77">
        <v>4.3499999999999996</v>
      </c>
      <c r="N132" s="77">
        <v>3.85</v>
      </c>
      <c r="O132" s="77">
        <v>251865</v>
      </c>
      <c r="P132" s="77">
        <v>102.97</v>
      </c>
      <c r="Q132" s="77">
        <v>0</v>
      </c>
      <c r="R132" s="77">
        <v>259.34539050000001</v>
      </c>
      <c r="S132" s="77">
        <v>0.01</v>
      </c>
      <c r="T132" s="77">
        <v>0.42</v>
      </c>
      <c r="U132" s="77">
        <v>0.11</v>
      </c>
    </row>
    <row r="133" spans="2:21">
      <c r="B133" t="s">
        <v>704</v>
      </c>
      <c r="C133" t="s">
        <v>705</v>
      </c>
      <c r="D133" t="s">
        <v>103</v>
      </c>
      <c r="E133" t="s">
        <v>126</v>
      </c>
      <c r="F133" t="s">
        <v>516</v>
      </c>
      <c r="G133" t="s">
        <v>517</v>
      </c>
      <c r="H133" t="s">
        <v>467</v>
      </c>
      <c r="I133" t="s">
        <v>208</v>
      </c>
      <c r="J133" t="s">
        <v>706</v>
      </c>
      <c r="K133" s="77">
        <v>8.75</v>
      </c>
      <c r="L133" t="s">
        <v>105</v>
      </c>
      <c r="M133" s="77">
        <v>3.95</v>
      </c>
      <c r="N133" s="77">
        <v>3.45</v>
      </c>
      <c r="O133" s="77">
        <v>39595</v>
      </c>
      <c r="P133" s="77">
        <v>104.66</v>
      </c>
      <c r="Q133" s="77">
        <v>0.78200000000000003</v>
      </c>
      <c r="R133" s="77">
        <v>42.222127</v>
      </c>
      <c r="S133" s="77">
        <v>0.02</v>
      </c>
      <c r="T133" s="77">
        <v>7.0000000000000007E-2</v>
      </c>
      <c r="U133" s="77">
        <v>0.02</v>
      </c>
    </row>
    <row r="134" spans="2:21">
      <c r="B134" t="s">
        <v>707</v>
      </c>
      <c r="C134" t="s">
        <v>708</v>
      </c>
      <c r="D134" t="s">
        <v>103</v>
      </c>
      <c r="E134" t="s">
        <v>126</v>
      </c>
      <c r="F134" t="s">
        <v>709</v>
      </c>
      <c r="G134" t="s">
        <v>353</v>
      </c>
      <c r="H134" t="s">
        <v>467</v>
      </c>
      <c r="I134" t="s">
        <v>208</v>
      </c>
      <c r="J134" t="s">
        <v>710</v>
      </c>
      <c r="K134" s="77">
        <v>3.35</v>
      </c>
      <c r="L134" t="s">
        <v>105</v>
      </c>
      <c r="M134" s="77">
        <v>3.9</v>
      </c>
      <c r="N134" s="77">
        <v>4.3099999999999996</v>
      </c>
      <c r="O134" s="77">
        <v>270522</v>
      </c>
      <c r="P134" s="77">
        <v>99.2</v>
      </c>
      <c r="Q134" s="77">
        <v>0</v>
      </c>
      <c r="R134" s="77">
        <v>268.35782399999999</v>
      </c>
      <c r="S134" s="77">
        <v>0.03</v>
      </c>
      <c r="T134" s="77">
        <v>0.44</v>
      </c>
      <c r="U134" s="77">
        <v>0.11</v>
      </c>
    </row>
    <row r="135" spans="2:21">
      <c r="B135" t="s">
        <v>711</v>
      </c>
      <c r="C135" t="s">
        <v>712</v>
      </c>
      <c r="D135" t="s">
        <v>103</v>
      </c>
      <c r="E135" t="s">
        <v>126</v>
      </c>
      <c r="F135" t="s">
        <v>526</v>
      </c>
      <c r="G135" t="s">
        <v>517</v>
      </c>
      <c r="H135" t="s">
        <v>463</v>
      </c>
      <c r="I135" t="s">
        <v>153</v>
      </c>
      <c r="J135" t="s">
        <v>518</v>
      </c>
      <c r="K135" s="77">
        <v>5.42</v>
      </c>
      <c r="L135" t="s">
        <v>105</v>
      </c>
      <c r="M135" s="77">
        <v>3.92</v>
      </c>
      <c r="N135" s="77">
        <v>2.65</v>
      </c>
      <c r="O135" s="77">
        <v>4197</v>
      </c>
      <c r="P135" s="77">
        <v>108.81</v>
      </c>
      <c r="Q135" s="77">
        <v>0</v>
      </c>
      <c r="R135" s="77">
        <v>4.5667556999999999</v>
      </c>
      <c r="S135" s="77">
        <v>0</v>
      </c>
      <c r="T135" s="77">
        <v>0.01</v>
      </c>
      <c r="U135" s="77">
        <v>0</v>
      </c>
    </row>
    <row r="136" spans="2:21">
      <c r="B136" t="s">
        <v>713</v>
      </c>
      <c r="C136" t="s">
        <v>714</v>
      </c>
      <c r="D136" t="s">
        <v>103</v>
      </c>
      <c r="E136" t="s">
        <v>126</v>
      </c>
      <c r="F136" t="s">
        <v>558</v>
      </c>
      <c r="G136" t="s">
        <v>517</v>
      </c>
      <c r="H136" t="s">
        <v>463</v>
      </c>
      <c r="I136" t="s">
        <v>153</v>
      </c>
      <c r="J136" t="s">
        <v>404</v>
      </c>
      <c r="K136" s="77">
        <v>6.25</v>
      </c>
      <c r="L136" t="s">
        <v>105</v>
      </c>
      <c r="M136" s="77">
        <v>3.61</v>
      </c>
      <c r="N136" s="77">
        <v>2.85</v>
      </c>
      <c r="O136" s="77">
        <v>260297</v>
      </c>
      <c r="P136" s="77">
        <v>106.5</v>
      </c>
      <c r="Q136" s="77">
        <v>0</v>
      </c>
      <c r="R136" s="77">
        <v>277.21630499999998</v>
      </c>
      <c r="S136" s="77">
        <v>0.03</v>
      </c>
      <c r="T136" s="77">
        <v>0.45</v>
      </c>
      <c r="U136" s="77">
        <v>0.12</v>
      </c>
    </row>
    <row r="137" spans="2:21">
      <c r="B137" t="s">
        <v>715</v>
      </c>
      <c r="C137" t="s">
        <v>716</v>
      </c>
      <c r="D137" t="s">
        <v>103</v>
      </c>
      <c r="E137" t="s">
        <v>126</v>
      </c>
      <c r="F137" t="s">
        <v>717</v>
      </c>
      <c r="G137" t="s">
        <v>718</v>
      </c>
      <c r="H137" t="s">
        <v>463</v>
      </c>
      <c r="I137" t="s">
        <v>153</v>
      </c>
      <c r="J137" t="s">
        <v>338</v>
      </c>
      <c r="K137" s="77">
        <v>3.88</v>
      </c>
      <c r="L137" t="s">
        <v>105</v>
      </c>
      <c r="M137" s="77">
        <v>2.75</v>
      </c>
      <c r="N137" s="77">
        <v>2.5099999999999998</v>
      </c>
      <c r="O137" s="77">
        <v>99823.48</v>
      </c>
      <c r="P137" s="77">
        <v>101.9</v>
      </c>
      <c r="Q137" s="77">
        <v>0</v>
      </c>
      <c r="R137" s="77">
        <v>101.72012612</v>
      </c>
      <c r="S137" s="77">
        <v>0.02</v>
      </c>
      <c r="T137" s="77">
        <v>0.17</v>
      </c>
      <c r="U137" s="77">
        <v>0.04</v>
      </c>
    </row>
    <row r="138" spans="2:21">
      <c r="B138" t="s">
        <v>719</v>
      </c>
      <c r="C138" t="s">
        <v>720</v>
      </c>
      <c r="D138" t="s">
        <v>103</v>
      </c>
      <c r="E138" t="s">
        <v>126</v>
      </c>
      <c r="F138" t="s">
        <v>453</v>
      </c>
      <c r="G138" t="s">
        <v>319</v>
      </c>
      <c r="H138" t="s">
        <v>564</v>
      </c>
      <c r="I138" t="s">
        <v>208</v>
      </c>
      <c r="J138" t="s">
        <v>721</v>
      </c>
      <c r="K138" s="77">
        <v>3.33</v>
      </c>
      <c r="L138" t="s">
        <v>105</v>
      </c>
      <c r="M138" s="77">
        <v>3.6</v>
      </c>
      <c r="N138" s="77">
        <v>2.6</v>
      </c>
      <c r="O138" s="77">
        <v>3</v>
      </c>
      <c r="P138" s="77">
        <v>5250001</v>
      </c>
      <c r="Q138" s="77">
        <v>0</v>
      </c>
      <c r="R138" s="77">
        <v>157.50003000000001</v>
      </c>
      <c r="S138" s="77">
        <v>0</v>
      </c>
      <c r="T138" s="77">
        <v>0.26</v>
      </c>
      <c r="U138" s="77">
        <v>7.0000000000000007E-2</v>
      </c>
    </row>
    <row r="139" spans="2:21">
      <c r="B139" t="s">
        <v>722</v>
      </c>
      <c r="C139" t="s">
        <v>723</v>
      </c>
      <c r="D139" t="s">
        <v>103</v>
      </c>
      <c r="E139" t="s">
        <v>126</v>
      </c>
      <c r="F139" t="s">
        <v>571</v>
      </c>
      <c r="G139" t="s">
        <v>353</v>
      </c>
      <c r="H139" t="s">
        <v>572</v>
      </c>
      <c r="I139" t="s">
        <v>153</v>
      </c>
      <c r="J139" t="s">
        <v>504</v>
      </c>
      <c r="K139" s="77">
        <v>4.49</v>
      </c>
      <c r="L139" t="s">
        <v>105</v>
      </c>
      <c r="M139" s="77">
        <v>5.05</v>
      </c>
      <c r="N139" s="77">
        <v>2.77</v>
      </c>
      <c r="O139" s="77">
        <v>188125</v>
      </c>
      <c r="P139" s="77">
        <v>112.35</v>
      </c>
      <c r="Q139" s="77">
        <v>0</v>
      </c>
      <c r="R139" s="77">
        <v>211.35843750000001</v>
      </c>
      <c r="S139" s="77">
        <v>0.03</v>
      </c>
      <c r="T139" s="77">
        <v>0.35</v>
      </c>
      <c r="U139" s="77">
        <v>0.09</v>
      </c>
    </row>
    <row r="140" spans="2:21">
      <c r="B140" t="s">
        <v>724</v>
      </c>
      <c r="C140" t="s">
        <v>725</v>
      </c>
      <c r="D140" t="s">
        <v>103</v>
      </c>
      <c r="E140" t="s">
        <v>126</v>
      </c>
      <c r="F140" t="s">
        <v>726</v>
      </c>
      <c r="G140" t="s">
        <v>353</v>
      </c>
      <c r="H140" t="s">
        <v>564</v>
      </c>
      <c r="I140" t="s">
        <v>208</v>
      </c>
      <c r="J140" t="s">
        <v>703</v>
      </c>
      <c r="K140" s="77">
        <v>3.08</v>
      </c>
      <c r="L140" t="s">
        <v>105</v>
      </c>
      <c r="M140" s="77">
        <v>6.05</v>
      </c>
      <c r="N140" s="77">
        <v>4.3499999999999996</v>
      </c>
      <c r="O140" s="77">
        <v>194110.87</v>
      </c>
      <c r="P140" s="77">
        <v>107.05</v>
      </c>
      <c r="Q140" s="77">
        <v>0</v>
      </c>
      <c r="R140" s="77">
        <v>207.795686335</v>
      </c>
      <c r="S140" s="77">
        <v>0.02</v>
      </c>
      <c r="T140" s="77">
        <v>0.34</v>
      </c>
      <c r="U140" s="77">
        <v>0.09</v>
      </c>
    </row>
    <row r="141" spans="2:21">
      <c r="B141" t="s">
        <v>727</v>
      </c>
      <c r="C141" t="s">
        <v>728</v>
      </c>
      <c r="D141" t="s">
        <v>103</v>
      </c>
      <c r="E141" t="s">
        <v>126</v>
      </c>
      <c r="F141" t="s">
        <v>536</v>
      </c>
      <c r="G141" t="s">
        <v>353</v>
      </c>
      <c r="H141" t="s">
        <v>564</v>
      </c>
      <c r="I141" t="s">
        <v>208</v>
      </c>
      <c r="J141" t="s">
        <v>729</v>
      </c>
      <c r="K141" s="77">
        <v>3.82</v>
      </c>
      <c r="L141" t="s">
        <v>105</v>
      </c>
      <c r="M141" s="77">
        <v>3.7</v>
      </c>
      <c r="N141" s="77">
        <v>2.21</v>
      </c>
      <c r="O141" s="77">
        <v>13041</v>
      </c>
      <c r="P141" s="77">
        <v>105.79</v>
      </c>
      <c r="Q141" s="77">
        <v>0.24126</v>
      </c>
      <c r="R141" s="77">
        <v>14.0373339</v>
      </c>
      <c r="S141" s="77">
        <v>0.01</v>
      </c>
      <c r="T141" s="77">
        <v>0.02</v>
      </c>
      <c r="U141" s="77">
        <v>0.01</v>
      </c>
    </row>
    <row r="142" spans="2:21">
      <c r="B142" t="s">
        <v>730</v>
      </c>
      <c r="C142" t="s">
        <v>731</v>
      </c>
      <c r="D142" t="s">
        <v>103</v>
      </c>
      <c r="E142" t="s">
        <v>126</v>
      </c>
      <c r="F142" t="s">
        <v>732</v>
      </c>
      <c r="G142" t="s">
        <v>353</v>
      </c>
      <c r="H142" t="s">
        <v>572</v>
      </c>
      <c r="I142" t="s">
        <v>153</v>
      </c>
      <c r="J142" t="s">
        <v>521</v>
      </c>
      <c r="K142" s="77">
        <v>2.5299999999999998</v>
      </c>
      <c r="L142" t="s">
        <v>105</v>
      </c>
      <c r="M142" s="77">
        <v>4.2</v>
      </c>
      <c r="N142" s="77">
        <v>3.69</v>
      </c>
      <c r="O142" s="77">
        <v>35403.199999999997</v>
      </c>
      <c r="P142" s="77">
        <v>101.99</v>
      </c>
      <c r="Q142" s="77">
        <v>6.86287</v>
      </c>
      <c r="R142" s="77">
        <v>42.97059368</v>
      </c>
      <c r="S142" s="77">
        <v>0</v>
      </c>
      <c r="T142" s="77">
        <v>7.0000000000000007E-2</v>
      </c>
      <c r="U142" s="77">
        <v>0.02</v>
      </c>
    </row>
    <row r="143" spans="2:21">
      <c r="B143" t="s">
        <v>733</v>
      </c>
      <c r="C143" t="s">
        <v>734</v>
      </c>
      <c r="D143" t="s">
        <v>103</v>
      </c>
      <c r="E143" t="s">
        <v>126</v>
      </c>
      <c r="F143" t="s">
        <v>735</v>
      </c>
      <c r="G143" t="s">
        <v>130</v>
      </c>
      <c r="H143" t="s">
        <v>564</v>
      </c>
      <c r="I143" t="s">
        <v>208</v>
      </c>
      <c r="J143" t="s">
        <v>397</v>
      </c>
      <c r="K143" s="77">
        <v>3.33</v>
      </c>
      <c r="L143" t="s">
        <v>105</v>
      </c>
      <c r="M143" s="77">
        <v>2.95</v>
      </c>
      <c r="N143" s="77">
        <v>2.1800000000000002</v>
      </c>
      <c r="O143" s="77">
        <v>46647.05</v>
      </c>
      <c r="P143" s="77">
        <v>102.58</v>
      </c>
      <c r="Q143" s="77">
        <v>4.3292099999999998</v>
      </c>
      <c r="R143" s="77">
        <v>52.179753890000001</v>
      </c>
      <c r="S143" s="77">
        <v>0.02</v>
      </c>
      <c r="T143" s="77">
        <v>0.09</v>
      </c>
      <c r="U143" s="77">
        <v>0.02</v>
      </c>
    </row>
    <row r="144" spans="2:21">
      <c r="B144" t="s">
        <v>736</v>
      </c>
      <c r="C144" t="s">
        <v>737</v>
      </c>
      <c r="D144" t="s">
        <v>103</v>
      </c>
      <c r="E144" t="s">
        <v>126</v>
      </c>
      <c r="F144" t="s">
        <v>738</v>
      </c>
      <c r="G144" t="s">
        <v>517</v>
      </c>
      <c r="H144" t="s">
        <v>564</v>
      </c>
      <c r="I144" t="s">
        <v>208</v>
      </c>
      <c r="J144" t="s">
        <v>739</v>
      </c>
      <c r="K144" s="77">
        <v>9.24</v>
      </c>
      <c r="L144" t="s">
        <v>105</v>
      </c>
      <c r="M144" s="77">
        <v>1.72</v>
      </c>
      <c r="N144" s="77">
        <v>3.66</v>
      </c>
      <c r="O144" s="77">
        <v>284427</v>
      </c>
      <c r="P144" s="77">
        <v>98.23</v>
      </c>
      <c r="Q144" s="77">
        <v>3.5014099999999999</v>
      </c>
      <c r="R144" s="77">
        <v>282.89405210000001</v>
      </c>
      <c r="S144" s="77">
        <v>0.11</v>
      </c>
      <c r="T144" s="77">
        <v>0.46</v>
      </c>
      <c r="U144" s="77">
        <v>0.12</v>
      </c>
    </row>
    <row r="145" spans="2:21">
      <c r="B145" t="s">
        <v>740</v>
      </c>
      <c r="C145" t="s">
        <v>741</v>
      </c>
      <c r="D145" t="s">
        <v>103</v>
      </c>
      <c r="E145" t="s">
        <v>126</v>
      </c>
      <c r="F145" t="s">
        <v>589</v>
      </c>
      <c r="G145" t="s">
        <v>135</v>
      </c>
      <c r="H145" t="s">
        <v>564</v>
      </c>
      <c r="I145" t="s">
        <v>208</v>
      </c>
      <c r="J145" t="s">
        <v>742</v>
      </c>
      <c r="K145" s="77">
        <v>3.92</v>
      </c>
      <c r="L145" t="s">
        <v>105</v>
      </c>
      <c r="M145" s="77">
        <v>4.1399999999999997</v>
      </c>
      <c r="N145" s="77">
        <v>2.62</v>
      </c>
      <c r="O145" s="77">
        <v>49620.6</v>
      </c>
      <c r="P145" s="77">
        <v>105.99</v>
      </c>
      <c r="Q145" s="77">
        <v>6.6546700000000003</v>
      </c>
      <c r="R145" s="77">
        <v>59.24754394</v>
      </c>
      <c r="S145" s="77">
        <v>0.01</v>
      </c>
      <c r="T145" s="77">
        <v>0.1</v>
      </c>
      <c r="U145" s="77">
        <v>0.03</v>
      </c>
    </row>
    <row r="146" spans="2:21">
      <c r="B146" t="s">
        <v>743</v>
      </c>
      <c r="C146" t="s">
        <v>744</v>
      </c>
      <c r="D146" t="s">
        <v>103</v>
      </c>
      <c r="E146" t="s">
        <v>126</v>
      </c>
      <c r="F146" t="s">
        <v>589</v>
      </c>
      <c r="G146" t="s">
        <v>135</v>
      </c>
      <c r="H146" t="s">
        <v>564</v>
      </c>
      <c r="I146" t="s">
        <v>208</v>
      </c>
      <c r="J146" t="s">
        <v>483</v>
      </c>
      <c r="K146" s="77">
        <v>5.2</v>
      </c>
      <c r="L146" t="s">
        <v>105</v>
      </c>
      <c r="M146" s="77">
        <v>3.55</v>
      </c>
      <c r="N146" s="77">
        <v>3.13</v>
      </c>
      <c r="O146" s="77">
        <v>41945</v>
      </c>
      <c r="P146" s="77">
        <v>104.03</v>
      </c>
      <c r="Q146" s="77">
        <v>0</v>
      </c>
      <c r="R146" s="77">
        <v>43.635383500000003</v>
      </c>
      <c r="S146" s="77">
        <v>0.01</v>
      </c>
      <c r="T146" s="77">
        <v>7.0000000000000007E-2</v>
      </c>
      <c r="U146" s="77">
        <v>0.02</v>
      </c>
    </row>
    <row r="147" spans="2:21">
      <c r="B147" t="s">
        <v>745</v>
      </c>
      <c r="C147" t="s">
        <v>746</v>
      </c>
      <c r="D147" t="s">
        <v>103</v>
      </c>
      <c r="E147" t="s">
        <v>126</v>
      </c>
      <c r="F147" t="s">
        <v>747</v>
      </c>
      <c r="G147" t="s">
        <v>353</v>
      </c>
      <c r="H147" t="s">
        <v>564</v>
      </c>
      <c r="I147" t="s">
        <v>208</v>
      </c>
      <c r="J147" t="s">
        <v>748</v>
      </c>
      <c r="K147" s="77">
        <v>5.59</v>
      </c>
      <c r="L147" t="s">
        <v>105</v>
      </c>
      <c r="M147" s="77">
        <v>3.9</v>
      </c>
      <c r="N147" s="77">
        <v>3.99</v>
      </c>
      <c r="O147" s="77">
        <v>191000</v>
      </c>
      <c r="P147" s="77">
        <v>100</v>
      </c>
      <c r="Q147" s="77">
        <v>0</v>
      </c>
      <c r="R147" s="77">
        <v>191</v>
      </c>
      <c r="S147" s="77">
        <v>0.05</v>
      </c>
      <c r="T147" s="77">
        <v>0.31</v>
      </c>
      <c r="U147" s="77">
        <v>0.08</v>
      </c>
    </row>
    <row r="148" spans="2:21">
      <c r="B148" t="s">
        <v>749</v>
      </c>
      <c r="C148" t="s">
        <v>750</v>
      </c>
      <c r="D148" t="s">
        <v>103</v>
      </c>
      <c r="E148" t="s">
        <v>126</v>
      </c>
      <c r="F148" t="s">
        <v>751</v>
      </c>
      <c r="G148" t="s">
        <v>135</v>
      </c>
      <c r="H148" t="s">
        <v>564</v>
      </c>
      <c r="I148" t="s">
        <v>208</v>
      </c>
      <c r="J148" t="s">
        <v>752</v>
      </c>
      <c r="K148" s="77">
        <v>3.81</v>
      </c>
      <c r="L148" t="s">
        <v>105</v>
      </c>
      <c r="M148" s="77">
        <v>2.16</v>
      </c>
      <c r="N148" s="77">
        <v>2.58</v>
      </c>
      <c r="O148" s="77">
        <v>27936</v>
      </c>
      <c r="P148" s="77">
        <v>98.51</v>
      </c>
      <c r="Q148" s="77">
        <v>0</v>
      </c>
      <c r="R148" s="77">
        <v>27.519753600000001</v>
      </c>
      <c r="S148" s="77">
        <v>0</v>
      </c>
      <c r="T148" s="77">
        <v>0.04</v>
      </c>
      <c r="U148" s="77">
        <v>0.01</v>
      </c>
    </row>
    <row r="149" spans="2:21">
      <c r="B149" t="s">
        <v>753</v>
      </c>
      <c r="C149" t="s">
        <v>754</v>
      </c>
      <c r="D149" t="s">
        <v>103</v>
      </c>
      <c r="E149" t="s">
        <v>126</v>
      </c>
      <c r="F149" t="s">
        <v>717</v>
      </c>
      <c r="G149" t="s">
        <v>718</v>
      </c>
      <c r="H149" t="s">
        <v>572</v>
      </c>
      <c r="I149" t="s">
        <v>153</v>
      </c>
      <c r="J149" t="s">
        <v>755</v>
      </c>
      <c r="K149" s="77">
        <v>2.92</v>
      </c>
      <c r="L149" t="s">
        <v>105</v>
      </c>
      <c r="M149" s="77">
        <v>2.4</v>
      </c>
      <c r="N149" s="77">
        <v>2.11</v>
      </c>
      <c r="O149" s="77">
        <v>90565.82</v>
      </c>
      <c r="P149" s="77">
        <v>101.09</v>
      </c>
      <c r="Q149" s="77">
        <v>0</v>
      </c>
      <c r="R149" s="77">
        <v>91.552987438000002</v>
      </c>
      <c r="S149" s="77">
        <v>0.02</v>
      </c>
      <c r="T149" s="77">
        <v>0.15</v>
      </c>
      <c r="U149" s="77">
        <v>0.04</v>
      </c>
    </row>
    <row r="150" spans="2:21">
      <c r="B150" t="s">
        <v>756</v>
      </c>
      <c r="C150" t="s">
        <v>757</v>
      </c>
      <c r="D150" t="s">
        <v>103</v>
      </c>
      <c r="E150" t="s">
        <v>126</v>
      </c>
      <c r="F150" t="s">
        <v>758</v>
      </c>
      <c r="G150" t="s">
        <v>353</v>
      </c>
      <c r="H150" t="s">
        <v>607</v>
      </c>
      <c r="I150" t="s">
        <v>153</v>
      </c>
      <c r="J150" t="s">
        <v>759</v>
      </c>
      <c r="K150" s="77">
        <v>4.7</v>
      </c>
      <c r="L150" t="s">
        <v>105</v>
      </c>
      <c r="M150" s="77">
        <v>3.95</v>
      </c>
      <c r="N150" s="77">
        <v>4.21</v>
      </c>
      <c r="O150" s="77">
        <v>169854</v>
      </c>
      <c r="P150" s="77">
        <v>100.3</v>
      </c>
      <c r="Q150" s="77">
        <v>0</v>
      </c>
      <c r="R150" s="77">
        <v>170.363562</v>
      </c>
      <c r="S150" s="77">
        <v>0.03</v>
      </c>
      <c r="T150" s="77">
        <v>0.28000000000000003</v>
      </c>
      <c r="U150" s="77">
        <v>7.0000000000000007E-2</v>
      </c>
    </row>
    <row r="151" spans="2:21">
      <c r="B151" t="s">
        <v>760</v>
      </c>
      <c r="C151" t="s">
        <v>761</v>
      </c>
      <c r="D151" t="s">
        <v>103</v>
      </c>
      <c r="E151" t="s">
        <v>126</v>
      </c>
      <c r="F151" t="s">
        <v>758</v>
      </c>
      <c r="G151" t="s">
        <v>353</v>
      </c>
      <c r="H151" t="s">
        <v>607</v>
      </c>
      <c r="I151" t="s">
        <v>153</v>
      </c>
      <c r="J151" t="s">
        <v>576</v>
      </c>
      <c r="K151" s="77">
        <v>5.38</v>
      </c>
      <c r="L151" t="s">
        <v>105</v>
      </c>
      <c r="M151" s="77">
        <v>3</v>
      </c>
      <c r="N151" s="77">
        <v>4.0999999999999996</v>
      </c>
      <c r="O151" s="77">
        <v>249411</v>
      </c>
      <c r="P151" s="77">
        <v>95.68</v>
      </c>
      <c r="Q151" s="77">
        <v>0</v>
      </c>
      <c r="R151" s="77">
        <v>238.63644479999999</v>
      </c>
      <c r="S151" s="77">
        <v>0.04</v>
      </c>
      <c r="T151" s="77">
        <v>0.39</v>
      </c>
      <c r="U151" s="77">
        <v>0.1</v>
      </c>
    </row>
    <row r="152" spans="2:21">
      <c r="B152" t="s">
        <v>762</v>
      </c>
      <c r="C152" t="s">
        <v>763</v>
      </c>
      <c r="D152" t="s">
        <v>103</v>
      </c>
      <c r="E152" t="s">
        <v>126</v>
      </c>
      <c r="F152" t="s">
        <v>764</v>
      </c>
      <c r="G152" t="s">
        <v>718</v>
      </c>
      <c r="H152" t="s">
        <v>602</v>
      </c>
      <c r="I152" t="s">
        <v>208</v>
      </c>
      <c r="J152" t="s">
        <v>765</v>
      </c>
      <c r="K152" s="77">
        <v>2.48</v>
      </c>
      <c r="L152" t="s">
        <v>105</v>
      </c>
      <c r="M152" s="77">
        <v>3.4</v>
      </c>
      <c r="N152" s="77">
        <v>2.7</v>
      </c>
      <c r="O152" s="77">
        <v>9119.73</v>
      </c>
      <c r="P152" s="77">
        <v>102.28</v>
      </c>
      <c r="Q152" s="77">
        <v>0</v>
      </c>
      <c r="R152" s="77">
        <v>9.3276598439999994</v>
      </c>
      <c r="S152" s="77">
        <v>0</v>
      </c>
      <c r="T152" s="77">
        <v>0.02</v>
      </c>
      <c r="U152" s="77">
        <v>0</v>
      </c>
    </row>
    <row r="153" spans="2:21">
      <c r="B153" t="s">
        <v>766</v>
      </c>
      <c r="C153" t="s">
        <v>767</v>
      </c>
      <c r="D153" t="s">
        <v>103</v>
      </c>
      <c r="E153" t="s">
        <v>126</v>
      </c>
      <c r="F153" t="s">
        <v>768</v>
      </c>
      <c r="G153" t="s">
        <v>445</v>
      </c>
      <c r="H153" t="s">
        <v>623</v>
      </c>
      <c r="I153" t="s">
        <v>208</v>
      </c>
      <c r="J153" t="s">
        <v>769</v>
      </c>
      <c r="K153" s="77">
        <v>6.04</v>
      </c>
      <c r="L153" t="s">
        <v>105</v>
      </c>
      <c r="M153" s="77">
        <v>4.95</v>
      </c>
      <c r="N153" s="77">
        <v>3.54</v>
      </c>
      <c r="O153" s="77">
        <v>49215</v>
      </c>
      <c r="P153" s="77">
        <v>105.64</v>
      </c>
      <c r="Q153" s="77">
        <v>4.3875299999999999</v>
      </c>
      <c r="R153" s="77">
        <v>56.378256</v>
      </c>
      <c r="S153" s="77">
        <v>0.02</v>
      </c>
      <c r="T153" s="77">
        <v>0.09</v>
      </c>
      <c r="U153" s="77">
        <v>0.02</v>
      </c>
    </row>
    <row r="154" spans="2:21">
      <c r="B154" t="s">
        <v>770</v>
      </c>
      <c r="C154" t="s">
        <v>771</v>
      </c>
      <c r="D154" t="s">
        <v>103</v>
      </c>
      <c r="E154" t="s">
        <v>126</v>
      </c>
      <c r="F154" t="s">
        <v>772</v>
      </c>
      <c r="G154" t="s">
        <v>445</v>
      </c>
      <c r="H154" t="s">
        <v>623</v>
      </c>
      <c r="I154" t="s">
        <v>208</v>
      </c>
      <c r="J154" t="s">
        <v>480</v>
      </c>
      <c r="K154" s="77">
        <v>1.92</v>
      </c>
      <c r="L154" t="s">
        <v>105</v>
      </c>
      <c r="M154" s="77">
        <v>6</v>
      </c>
      <c r="N154" s="77">
        <v>2.31</v>
      </c>
      <c r="O154" s="77">
        <v>2561.6</v>
      </c>
      <c r="P154" s="77">
        <v>107.14</v>
      </c>
      <c r="Q154" s="77">
        <v>7.6850000000000002E-2</v>
      </c>
      <c r="R154" s="77">
        <v>2.8213482399999998</v>
      </c>
      <c r="S154" s="77">
        <v>0</v>
      </c>
      <c r="T154" s="77">
        <v>0</v>
      </c>
      <c r="U154" s="77">
        <v>0</v>
      </c>
    </row>
    <row r="155" spans="2:21">
      <c r="B155" t="s">
        <v>773</v>
      </c>
      <c r="C155" t="s">
        <v>774</v>
      </c>
      <c r="D155" t="s">
        <v>103</v>
      </c>
      <c r="E155" t="s">
        <v>126</v>
      </c>
      <c r="F155" t="s">
        <v>772</v>
      </c>
      <c r="G155" t="s">
        <v>445</v>
      </c>
      <c r="H155" t="s">
        <v>623</v>
      </c>
      <c r="I155" t="s">
        <v>208</v>
      </c>
      <c r="J155" t="s">
        <v>521</v>
      </c>
      <c r="K155" s="77">
        <v>3.87</v>
      </c>
      <c r="L155" t="s">
        <v>105</v>
      </c>
      <c r="M155" s="77">
        <v>5.9</v>
      </c>
      <c r="N155" s="77">
        <v>3.44</v>
      </c>
      <c r="O155" s="77">
        <v>1453</v>
      </c>
      <c r="P155" s="77">
        <v>109.81</v>
      </c>
      <c r="Q155" s="77">
        <v>4.2860000000000002E-2</v>
      </c>
      <c r="R155" s="77">
        <v>1.6383992999999999</v>
      </c>
      <c r="S155" s="77">
        <v>0</v>
      </c>
      <c r="T155" s="77">
        <v>0</v>
      </c>
      <c r="U155" s="77">
        <v>0</v>
      </c>
    </row>
    <row r="156" spans="2:21">
      <c r="B156" t="s">
        <v>775</v>
      </c>
      <c r="C156" t="s">
        <v>776</v>
      </c>
      <c r="D156" t="s">
        <v>103</v>
      </c>
      <c r="E156" t="s">
        <v>126</v>
      </c>
      <c r="F156" t="s">
        <v>622</v>
      </c>
      <c r="G156" t="s">
        <v>353</v>
      </c>
      <c r="H156" t="s">
        <v>623</v>
      </c>
      <c r="I156" t="s">
        <v>208</v>
      </c>
      <c r="J156" t="s">
        <v>777</v>
      </c>
      <c r="K156" s="77">
        <v>4.3899999999999997</v>
      </c>
      <c r="L156" t="s">
        <v>105</v>
      </c>
      <c r="M156" s="77">
        <v>6.9</v>
      </c>
      <c r="N156" s="77">
        <v>7.25</v>
      </c>
      <c r="O156" s="77">
        <v>169639</v>
      </c>
      <c r="P156" s="77">
        <v>99.9</v>
      </c>
      <c r="Q156" s="77">
        <v>0</v>
      </c>
      <c r="R156" s="77">
        <v>169.46936099999999</v>
      </c>
      <c r="S156" s="77">
        <v>0.03</v>
      </c>
      <c r="T156" s="77">
        <v>0.28000000000000003</v>
      </c>
      <c r="U156" s="77">
        <v>7.0000000000000007E-2</v>
      </c>
    </row>
    <row r="157" spans="2:21">
      <c r="B157" t="s">
        <v>778</v>
      </c>
      <c r="C157" t="s">
        <v>779</v>
      </c>
      <c r="D157" t="s">
        <v>103</v>
      </c>
      <c r="E157" t="s">
        <v>126</v>
      </c>
      <c r="F157" t="s">
        <v>780</v>
      </c>
      <c r="G157" t="s">
        <v>353</v>
      </c>
      <c r="H157" t="s">
        <v>618</v>
      </c>
      <c r="I157" t="s">
        <v>153</v>
      </c>
      <c r="J157" t="s">
        <v>781</v>
      </c>
      <c r="K157" s="77">
        <v>3.96</v>
      </c>
      <c r="L157" t="s">
        <v>105</v>
      </c>
      <c r="M157" s="77">
        <v>4.5999999999999996</v>
      </c>
      <c r="N157" s="77">
        <v>5.83</v>
      </c>
      <c r="O157" s="77">
        <v>12344</v>
      </c>
      <c r="P157" s="77">
        <v>96.74</v>
      </c>
      <c r="Q157" s="77">
        <v>0</v>
      </c>
      <c r="R157" s="77">
        <v>11.9415856</v>
      </c>
      <c r="S157" s="77">
        <v>0</v>
      </c>
      <c r="T157" s="77">
        <v>0.02</v>
      </c>
      <c r="U157" s="77">
        <v>0.01</v>
      </c>
    </row>
    <row r="158" spans="2:21">
      <c r="B158" t="s">
        <v>782</v>
      </c>
      <c r="C158" t="s">
        <v>783</v>
      </c>
      <c r="D158" t="s">
        <v>103</v>
      </c>
      <c r="E158" t="s">
        <v>126</v>
      </c>
      <c r="F158" t="s">
        <v>628</v>
      </c>
      <c r="G158" t="s">
        <v>130</v>
      </c>
      <c r="H158" t="s">
        <v>629</v>
      </c>
      <c r="I158" t="s">
        <v>153</v>
      </c>
      <c r="J158" t="s">
        <v>784</v>
      </c>
      <c r="K158" s="77">
        <v>1.37</v>
      </c>
      <c r="L158" t="s">
        <v>105</v>
      </c>
      <c r="M158" s="77">
        <v>4.3</v>
      </c>
      <c r="N158" s="77">
        <v>3.64</v>
      </c>
      <c r="O158" s="77">
        <v>139074.25</v>
      </c>
      <c r="P158" s="77">
        <v>101.32</v>
      </c>
      <c r="Q158" s="77">
        <v>0</v>
      </c>
      <c r="R158" s="77">
        <v>140.9100301</v>
      </c>
      <c r="S158" s="77">
        <v>0.03</v>
      </c>
      <c r="T158" s="77">
        <v>0.23</v>
      </c>
      <c r="U158" s="77">
        <v>0.06</v>
      </c>
    </row>
    <row r="159" spans="2:21">
      <c r="B159" t="s">
        <v>785</v>
      </c>
      <c r="C159" t="s">
        <v>786</v>
      </c>
      <c r="D159" t="s">
        <v>103</v>
      </c>
      <c r="E159" t="s">
        <v>126</v>
      </c>
      <c r="F159" t="s">
        <v>628</v>
      </c>
      <c r="G159" t="s">
        <v>130</v>
      </c>
      <c r="H159" t="s">
        <v>629</v>
      </c>
      <c r="I159" t="s">
        <v>153</v>
      </c>
      <c r="J159" t="s">
        <v>529</v>
      </c>
      <c r="K159" s="77">
        <v>2.2999999999999998</v>
      </c>
      <c r="L159" t="s">
        <v>105</v>
      </c>
      <c r="M159" s="77">
        <v>4.25</v>
      </c>
      <c r="N159" s="77">
        <v>4.01</v>
      </c>
      <c r="O159" s="77">
        <v>1541.56</v>
      </c>
      <c r="P159" s="77">
        <v>101.29</v>
      </c>
      <c r="Q159" s="77">
        <v>0</v>
      </c>
      <c r="R159" s="77">
        <v>1.5614461239999999</v>
      </c>
      <c r="S159" s="77">
        <v>0</v>
      </c>
      <c r="T159" s="77">
        <v>0</v>
      </c>
      <c r="U159" s="77">
        <v>0</v>
      </c>
    </row>
    <row r="160" spans="2:21">
      <c r="B160" t="s">
        <v>787</v>
      </c>
      <c r="C160" t="s">
        <v>788</v>
      </c>
      <c r="D160" t="s">
        <v>103</v>
      </c>
      <c r="E160" t="s">
        <v>126</v>
      </c>
      <c r="F160" t="s">
        <v>628</v>
      </c>
      <c r="G160" t="s">
        <v>130</v>
      </c>
      <c r="H160" t="s">
        <v>789</v>
      </c>
      <c r="I160" t="s">
        <v>208</v>
      </c>
      <c r="J160" t="s">
        <v>759</v>
      </c>
      <c r="K160" s="77">
        <v>2.21</v>
      </c>
      <c r="L160" t="s">
        <v>105</v>
      </c>
      <c r="M160" s="77">
        <v>3.7</v>
      </c>
      <c r="N160" s="77">
        <v>3.95</v>
      </c>
      <c r="O160" s="77">
        <v>177000</v>
      </c>
      <c r="P160" s="77">
        <v>100.16</v>
      </c>
      <c r="Q160" s="77">
        <v>0</v>
      </c>
      <c r="R160" s="77">
        <v>177.28319999999999</v>
      </c>
      <c r="S160" s="77">
        <v>0.05</v>
      </c>
      <c r="T160" s="77">
        <v>0.28999999999999998</v>
      </c>
      <c r="U160" s="77">
        <v>0.08</v>
      </c>
    </row>
    <row r="161" spans="2:21">
      <c r="B161" s="78" t="s">
        <v>313</v>
      </c>
      <c r="C161" s="16"/>
      <c r="D161" s="16"/>
      <c r="E161" s="16"/>
      <c r="F161" s="16"/>
      <c r="K161" s="79">
        <v>4.72</v>
      </c>
      <c r="N161" s="79">
        <v>5.64</v>
      </c>
      <c r="O161" s="79">
        <v>1748203.57</v>
      </c>
      <c r="Q161" s="79">
        <v>0</v>
      </c>
      <c r="R161" s="79">
        <v>1712.026335943</v>
      </c>
      <c r="T161" s="79">
        <v>2.79</v>
      </c>
      <c r="U161" s="79">
        <v>0.73</v>
      </c>
    </row>
    <row r="162" spans="2:21">
      <c r="B162" t="s">
        <v>790</v>
      </c>
      <c r="C162" t="s">
        <v>791</v>
      </c>
      <c r="D162" t="s">
        <v>103</v>
      </c>
      <c r="E162" t="s">
        <v>126</v>
      </c>
      <c r="F162" t="s">
        <v>792</v>
      </c>
      <c r="G162" t="s">
        <v>445</v>
      </c>
      <c r="H162" t="s">
        <v>386</v>
      </c>
      <c r="I162" t="s">
        <v>208</v>
      </c>
      <c r="J162" t="s">
        <v>793</v>
      </c>
      <c r="K162" s="77">
        <v>3.84</v>
      </c>
      <c r="L162" t="s">
        <v>105</v>
      </c>
      <c r="M162" s="77">
        <v>3.49</v>
      </c>
      <c r="N162" s="77">
        <v>4.9000000000000004</v>
      </c>
      <c r="O162" s="77">
        <v>824400.57</v>
      </c>
      <c r="P162" s="77">
        <v>96.99</v>
      </c>
      <c r="Q162" s="77">
        <v>0</v>
      </c>
      <c r="R162" s="77">
        <v>799.58611284300002</v>
      </c>
      <c r="S162" s="77">
        <v>0.04</v>
      </c>
      <c r="T162" s="77">
        <v>1.31</v>
      </c>
      <c r="U162" s="77">
        <v>0.34</v>
      </c>
    </row>
    <row r="163" spans="2:21">
      <c r="B163" t="s">
        <v>794</v>
      </c>
      <c r="C163" t="s">
        <v>795</v>
      </c>
      <c r="D163" t="s">
        <v>103</v>
      </c>
      <c r="E163" t="s">
        <v>126</v>
      </c>
      <c r="F163" t="s">
        <v>796</v>
      </c>
      <c r="G163" t="s">
        <v>445</v>
      </c>
      <c r="H163" t="s">
        <v>572</v>
      </c>
      <c r="I163" t="s">
        <v>153</v>
      </c>
      <c r="J163" t="s">
        <v>797</v>
      </c>
      <c r="K163" s="77">
        <v>5.49</v>
      </c>
      <c r="L163" t="s">
        <v>105</v>
      </c>
      <c r="M163" s="77">
        <v>4.6900000000000004</v>
      </c>
      <c r="N163" s="77">
        <v>6.29</v>
      </c>
      <c r="O163" s="77">
        <v>923803</v>
      </c>
      <c r="P163" s="77">
        <v>98.77</v>
      </c>
      <c r="Q163" s="77">
        <v>0</v>
      </c>
      <c r="R163" s="77">
        <v>912.44022310000003</v>
      </c>
      <c r="S163" s="77">
        <v>0.05</v>
      </c>
      <c r="T163" s="77">
        <v>1.49</v>
      </c>
      <c r="U163" s="77">
        <v>0.39</v>
      </c>
    </row>
    <row r="164" spans="2:21">
      <c r="B164" s="78" t="s">
        <v>798</v>
      </c>
      <c r="C164" s="16"/>
      <c r="D164" s="16"/>
      <c r="E164" s="16"/>
      <c r="F164" s="16"/>
      <c r="K164" s="79">
        <v>0</v>
      </c>
      <c r="N164" s="79">
        <v>0</v>
      </c>
      <c r="O164" s="79">
        <v>0</v>
      </c>
      <c r="Q164" s="79">
        <v>0</v>
      </c>
      <c r="R164" s="79">
        <v>0</v>
      </c>
      <c r="T164" s="79">
        <v>0</v>
      </c>
      <c r="U164" s="79">
        <v>0</v>
      </c>
    </row>
    <row r="165" spans="2:21">
      <c r="B165" t="s">
        <v>218</v>
      </c>
      <c r="C165" t="s">
        <v>218</v>
      </c>
      <c r="D165" s="16"/>
      <c r="E165" s="16"/>
      <c r="F165" s="16"/>
      <c r="G165" t="s">
        <v>218</v>
      </c>
      <c r="H165" t="s">
        <v>218</v>
      </c>
      <c r="K165" s="77">
        <v>0</v>
      </c>
      <c r="L165" t="s">
        <v>218</v>
      </c>
      <c r="M165" s="77">
        <v>0</v>
      </c>
      <c r="N165" s="77">
        <v>0</v>
      </c>
      <c r="O165" s="77">
        <v>0</v>
      </c>
      <c r="P165" s="77">
        <v>0</v>
      </c>
      <c r="R165" s="77">
        <v>0</v>
      </c>
      <c r="S165" s="77">
        <v>0</v>
      </c>
      <c r="T165" s="77">
        <v>0</v>
      </c>
      <c r="U165" s="77">
        <v>0</v>
      </c>
    </row>
    <row r="166" spans="2:21">
      <c r="B166" s="78" t="s">
        <v>223</v>
      </c>
      <c r="C166" s="16"/>
      <c r="D166" s="16"/>
      <c r="E166" s="16"/>
      <c r="F166" s="16"/>
      <c r="K166" s="79">
        <v>0</v>
      </c>
      <c r="N166" s="79">
        <v>0</v>
      </c>
      <c r="O166" s="79">
        <v>0</v>
      </c>
      <c r="Q166" s="79">
        <v>0</v>
      </c>
      <c r="R166" s="79">
        <v>0</v>
      </c>
      <c r="T166" s="79">
        <v>0</v>
      </c>
      <c r="U166" s="79">
        <v>0</v>
      </c>
    </row>
    <row r="167" spans="2:21">
      <c r="B167" s="78" t="s">
        <v>314</v>
      </c>
      <c r="C167" s="16"/>
      <c r="D167" s="16"/>
      <c r="E167" s="16"/>
      <c r="F167" s="16"/>
      <c r="K167" s="79">
        <v>0</v>
      </c>
      <c r="N167" s="79">
        <v>0</v>
      </c>
      <c r="O167" s="79">
        <v>0</v>
      </c>
      <c r="Q167" s="79">
        <v>0</v>
      </c>
      <c r="R167" s="79">
        <v>0</v>
      </c>
      <c r="T167" s="79">
        <v>0</v>
      </c>
      <c r="U167" s="79">
        <v>0</v>
      </c>
    </row>
    <row r="168" spans="2:21">
      <c r="B168" t="s">
        <v>218</v>
      </c>
      <c r="C168" t="s">
        <v>218</v>
      </c>
      <c r="D168" s="16"/>
      <c r="E168" s="16"/>
      <c r="F168" s="16"/>
      <c r="G168" t="s">
        <v>218</v>
      </c>
      <c r="H168" t="s">
        <v>218</v>
      </c>
      <c r="K168" s="77">
        <v>0</v>
      </c>
      <c r="L168" t="s">
        <v>218</v>
      </c>
      <c r="M168" s="77">
        <v>0</v>
      </c>
      <c r="N168" s="77">
        <v>0</v>
      </c>
      <c r="O168" s="77">
        <v>0</v>
      </c>
      <c r="P168" s="77">
        <v>0</v>
      </c>
      <c r="R168" s="77">
        <v>0</v>
      </c>
      <c r="S168" s="77">
        <v>0</v>
      </c>
      <c r="T168" s="77">
        <v>0</v>
      </c>
      <c r="U168" s="77">
        <v>0</v>
      </c>
    </row>
    <row r="169" spans="2:21">
      <c r="B169" s="78" t="s">
        <v>315</v>
      </c>
      <c r="C169" s="16"/>
      <c r="D169" s="16"/>
      <c r="E169" s="16"/>
      <c r="F169" s="16"/>
      <c r="K169" s="79">
        <v>0</v>
      </c>
      <c r="N169" s="79">
        <v>0</v>
      </c>
      <c r="O169" s="79">
        <v>0</v>
      </c>
      <c r="Q169" s="79">
        <v>0</v>
      </c>
      <c r="R169" s="79">
        <v>0</v>
      </c>
      <c r="T169" s="79">
        <v>0</v>
      </c>
      <c r="U169" s="79">
        <v>0</v>
      </c>
    </row>
    <row r="170" spans="2:21">
      <c r="B170" t="s">
        <v>218</v>
      </c>
      <c r="C170" t="s">
        <v>218</v>
      </c>
      <c r="D170" s="16"/>
      <c r="E170" s="16"/>
      <c r="F170" s="16"/>
      <c r="G170" t="s">
        <v>218</v>
      </c>
      <c r="H170" t="s">
        <v>218</v>
      </c>
      <c r="K170" s="77">
        <v>0</v>
      </c>
      <c r="L170" t="s">
        <v>218</v>
      </c>
      <c r="M170" s="77">
        <v>0</v>
      </c>
      <c r="N170" s="77">
        <v>0</v>
      </c>
      <c r="O170" s="77">
        <v>0</v>
      </c>
      <c r="P170" s="77">
        <v>0</v>
      </c>
      <c r="R170" s="77">
        <v>0</v>
      </c>
      <c r="S170" s="77">
        <v>0</v>
      </c>
      <c r="T170" s="77">
        <v>0</v>
      </c>
      <c r="U170" s="77">
        <v>0</v>
      </c>
    </row>
    <row r="171" spans="2:21">
      <c r="B171" t="s">
        <v>225</v>
      </c>
      <c r="C171" s="16"/>
      <c r="D171" s="16"/>
      <c r="E171" s="16"/>
      <c r="F171" s="16"/>
    </row>
    <row r="172" spans="2:21">
      <c r="B172" t="s">
        <v>309</v>
      </c>
      <c r="C172" s="16"/>
      <c r="D172" s="16"/>
      <c r="E172" s="16"/>
      <c r="F172" s="16"/>
    </row>
    <row r="173" spans="2:21">
      <c r="B173" t="s">
        <v>310</v>
      </c>
      <c r="C173" s="16"/>
      <c r="D173" s="16"/>
      <c r="E173" s="16"/>
      <c r="F173" s="16"/>
    </row>
    <row r="174" spans="2:21">
      <c r="B174" t="s">
        <v>311</v>
      </c>
      <c r="C174" s="16"/>
      <c r="D174" s="16"/>
      <c r="E174" s="16"/>
      <c r="F174" s="16"/>
    </row>
    <row r="175" spans="2:21">
      <c r="B175" t="s">
        <v>799</v>
      </c>
      <c r="C175" s="16"/>
      <c r="D175" s="16"/>
      <c r="E175" s="16"/>
      <c r="F175" s="16"/>
    </row>
    <row r="176" spans="2:21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106" workbookViewId="0">
      <selection activeCell="C16" sqref="C1: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5.5703125" style="15" customWidth="1"/>
    <col min="5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43281</v>
      </c>
    </row>
    <row r="2" spans="2:62" s="1" customFormat="1">
      <c r="B2" s="2" t="s">
        <v>1</v>
      </c>
      <c r="C2" s="12" t="s">
        <v>1486</v>
      </c>
    </row>
    <row r="3" spans="2:62" s="1" customFormat="1">
      <c r="B3" s="2" t="s">
        <v>2</v>
      </c>
      <c r="C3" s="26" t="s">
        <v>1487</v>
      </c>
    </row>
    <row r="4" spans="2:62" s="1" customFormat="1">
      <c r="B4" s="2" t="s">
        <v>3</v>
      </c>
      <c r="C4" s="81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2517495.88</v>
      </c>
      <c r="J11" s="7"/>
      <c r="K11" s="76">
        <v>1.58144</v>
      </c>
      <c r="L11" s="76">
        <v>16467.517417340001</v>
      </c>
      <c r="M11" s="7"/>
      <c r="N11" s="76">
        <v>100</v>
      </c>
      <c r="O11" s="76">
        <v>7.04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2510983.88</v>
      </c>
      <c r="K12" s="79">
        <v>1.58144</v>
      </c>
      <c r="L12" s="79">
        <v>15717.868098000001</v>
      </c>
      <c r="N12" s="79">
        <v>95.45</v>
      </c>
      <c r="O12" s="79">
        <v>6.71</v>
      </c>
    </row>
    <row r="13" spans="2:62">
      <c r="B13" s="78" t="s">
        <v>800</v>
      </c>
      <c r="E13" s="16"/>
      <c r="F13" s="16"/>
      <c r="G13" s="16"/>
      <c r="I13" s="79">
        <v>2305091</v>
      </c>
      <c r="K13" s="79">
        <v>1.58144</v>
      </c>
      <c r="L13" s="79">
        <v>12237.701445000001</v>
      </c>
      <c r="N13" s="79">
        <v>74.31</v>
      </c>
      <c r="O13" s="79">
        <v>5.23</v>
      </c>
    </row>
    <row r="14" spans="2:62">
      <c r="B14" t="s">
        <v>801</v>
      </c>
      <c r="C14" t="s">
        <v>802</v>
      </c>
      <c r="D14" t="s">
        <v>103</v>
      </c>
      <c r="E14" t="s">
        <v>126</v>
      </c>
      <c r="F14" t="s">
        <v>803</v>
      </c>
      <c r="G14" t="s">
        <v>804</v>
      </c>
      <c r="H14" t="s">
        <v>105</v>
      </c>
      <c r="I14" s="77">
        <v>4486</v>
      </c>
      <c r="J14" s="77">
        <v>8683</v>
      </c>
      <c r="K14" s="77">
        <v>0</v>
      </c>
      <c r="L14" s="77">
        <v>389.51938000000001</v>
      </c>
      <c r="M14" s="77">
        <v>0</v>
      </c>
      <c r="N14" s="77">
        <v>2.37</v>
      </c>
      <c r="O14" s="77">
        <v>0.17</v>
      </c>
    </row>
    <row r="15" spans="2:62">
      <c r="B15" t="s">
        <v>805</v>
      </c>
      <c r="C15" t="s">
        <v>806</v>
      </c>
      <c r="D15" t="s">
        <v>103</v>
      </c>
      <c r="E15" t="s">
        <v>126</v>
      </c>
      <c r="F15" t="s">
        <v>807</v>
      </c>
      <c r="G15" t="s">
        <v>804</v>
      </c>
      <c r="H15" t="s">
        <v>105</v>
      </c>
      <c r="I15" s="77">
        <v>1453</v>
      </c>
      <c r="J15" s="77">
        <v>26790</v>
      </c>
      <c r="K15" s="77">
        <v>0</v>
      </c>
      <c r="L15" s="77">
        <v>389.25869999999998</v>
      </c>
      <c r="M15" s="77">
        <v>0</v>
      </c>
      <c r="N15" s="77">
        <v>2.36</v>
      </c>
      <c r="O15" s="77">
        <v>0.17</v>
      </c>
    </row>
    <row r="16" spans="2:62">
      <c r="B16" t="s">
        <v>808</v>
      </c>
      <c r="C16" t="s">
        <v>809</v>
      </c>
      <c r="D16" t="s">
        <v>103</v>
      </c>
      <c r="E16" t="s">
        <v>126</v>
      </c>
      <c r="F16" t="s">
        <v>810</v>
      </c>
      <c r="G16" t="s">
        <v>517</v>
      </c>
      <c r="H16" t="s">
        <v>105</v>
      </c>
      <c r="I16" s="77">
        <v>6916</v>
      </c>
      <c r="J16" s="77">
        <v>1910</v>
      </c>
      <c r="K16" s="77">
        <v>0</v>
      </c>
      <c r="L16" s="77">
        <v>132.09559999999999</v>
      </c>
      <c r="M16" s="77">
        <v>0</v>
      </c>
      <c r="N16" s="77">
        <v>0.8</v>
      </c>
      <c r="O16" s="77">
        <v>0.06</v>
      </c>
    </row>
    <row r="17" spans="2:15">
      <c r="B17" t="s">
        <v>811</v>
      </c>
      <c r="C17" t="s">
        <v>812</v>
      </c>
      <c r="D17" t="s">
        <v>103</v>
      </c>
      <c r="E17" t="s">
        <v>126</v>
      </c>
      <c r="F17" t="s">
        <v>813</v>
      </c>
      <c r="G17" t="s">
        <v>517</v>
      </c>
      <c r="H17" t="s">
        <v>105</v>
      </c>
      <c r="I17" s="77">
        <v>5738</v>
      </c>
      <c r="J17" s="77">
        <v>2741</v>
      </c>
      <c r="K17" s="77">
        <v>0</v>
      </c>
      <c r="L17" s="77">
        <v>157.27858000000001</v>
      </c>
      <c r="M17" s="77">
        <v>0</v>
      </c>
      <c r="N17" s="77">
        <v>0.96</v>
      </c>
      <c r="O17" s="77">
        <v>7.0000000000000007E-2</v>
      </c>
    </row>
    <row r="18" spans="2:15">
      <c r="B18" t="s">
        <v>814</v>
      </c>
      <c r="C18" t="s">
        <v>815</v>
      </c>
      <c r="D18" t="s">
        <v>103</v>
      </c>
      <c r="E18" t="s">
        <v>126</v>
      </c>
      <c r="F18" t="s">
        <v>816</v>
      </c>
      <c r="G18" t="s">
        <v>692</v>
      </c>
      <c r="H18" t="s">
        <v>105</v>
      </c>
      <c r="I18" s="77">
        <v>997</v>
      </c>
      <c r="J18" s="77">
        <v>42930</v>
      </c>
      <c r="K18" s="77">
        <v>1.58144</v>
      </c>
      <c r="L18" s="77">
        <v>429.59354000000002</v>
      </c>
      <c r="M18" s="77">
        <v>0</v>
      </c>
      <c r="N18" s="77">
        <v>2.61</v>
      </c>
      <c r="O18" s="77">
        <v>0.18</v>
      </c>
    </row>
    <row r="19" spans="2:15">
      <c r="B19" t="s">
        <v>817</v>
      </c>
      <c r="C19" t="s">
        <v>818</v>
      </c>
      <c r="D19" t="s">
        <v>103</v>
      </c>
      <c r="E19" t="s">
        <v>126</v>
      </c>
      <c r="F19" t="s">
        <v>453</v>
      </c>
      <c r="G19" t="s">
        <v>319</v>
      </c>
      <c r="H19" t="s">
        <v>105</v>
      </c>
      <c r="I19" s="77">
        <v>42439</v>
      </c>
      <c r="J19" s="77">
        <v>1067</v>
      </c>
      <c r="K19" s="77">
        <v>0</v>
      </c>
      <c r="L19" s="77">
        <v>452.82413000000003</v>
      </c>
      <c r="M19" s="77">
        <v>0</v>
      </c>
      <c r="N19" s="77">
        <v>2.75</v>
      </c>
      <c r="O19" s="77">
        <v>0.19</v>
      </c>
    </row>
    <row r="20" spans="2:15">
      <c r="B20" t="s">
        <v>819</v>
      </c>
      <c r="C20" t="s">
        <v>820</v>
      </c>
      <c r="D20" t="s">
        <v>103</v>
      </c>
      <c r="E20" t="s">
        <v>126</v>
      </c>
      <c r="F20" t="s">
        <v>821</v>
      </c>
      <c r="G20" t="s">
        <v>319</v>
      </c>
      <c r="H20" t="s">
        <v>105</v>
      </c>
      <c r="I20" s="77">
        <v>51915</v>
      </c>
      <c r="J20" s="77">
        <v>2475</v>
      </c>
      <c r="K20" s="77">
        <v>0</v>
      </c>
      <c r="L20" s="77">
        <v>1284.89625</v>
      </c>
      <c r="M20" s="77">
        <v>0</v>
      </c>
      <c r="N20" s="77">
        <v>7.8</v>
      </c>
      <c r="O20" s="77">
        <v>0.55000000000000004</v>
      </c>
    </row>
    <row r="21" spans="2:15">
      <c r="B21" t="s">
        <v>822</v>
      </c>
      <c r="C21" t="s">
        <v>823</v>
      </c>
      <c r="D21" t="s">
        <v>103</v>
      </c>
      <c r="E21" t="s">
        <v>126</v>
      </c>
      <c r="F21" t="s">
        <v>318</v>
      </c>
      <c r="G21" t="s">
        <v>319</v>
      </c>
      <c r="H21" t="s">
        <v>105</v>
      </c>
      <c r="I21" s="77">
        <v>60361</v>
      </c>
      <c r="J21" s="77">
        <v>2160</v>
      </c>
      <c r="K21" s="77">
        <v>0</v>
      </c>
      <c r="L21" s="77">
        <v>1303.7976000000001</v>
      </c>
      <c r="M21" s="77">
        <v>0</v>
      </c>
      <c r="N21" s="77">
        <v>7.92</v>
      </c>
      <c r="O21" s="77">
        <v>0.56000000000000005</v>
      </c>
    </row>
    <row r="22" spans="2:15">
      <c r="B22" t="s">
        <v>824</v>
      </c>
      <c r="C22" t="s">
        <v>825</v>
      </c>
      <c r="D22" t="s">
        <v>103</v>
      </c>
      <c r="E22" t="s">
        <v>126</v>
      </c>
      <c r="F22" t="s">
        <v>585</v>
      </c>
      <c r="G22" t="s">
        <v>319</v>
      </c>
      <c r="H22" t="s">
        <v>105</v>
      </c>
      <c r="I22" s="77">
        <v>9455</v>
      </c>
      <c r="J22" s="77">
        <v>6717</v>
      </c>
      <c r="K22" s="77">
        <v>0</v>
      </c>
      <c r="L22" s="77">
        <v>635.09235000000001</v>
      </c>
      <c r="M22" s="77">
        <v>0</v>
      </c>
      <c r="N22" s="77">
        <v>3.86</v>
      </c>
      <c r="O22" s="77">
        <v>0.27</v>
      </c>
    </row>
    <row r="23" spans="2:15">
      <c r="B23" t="s">
        <v>826</v>
      </c>
      <c r="C23" t="s">
        <v>827</v>
      </c>
      <c r="D23" t="s">
        <v>103</v>
      </c>
      <c r="E23" t="s">
        <v>126</v>
      </c>
      <c r="F23" t="s">
        <v>828</v>
      </c>
      <c r="G23" t="s">
        <v>319</v>
      </c>
      <c r="H23" t="s">
        <v>105</v>
      </c>
      <c r="I23" s="77">
        <v>3523</v>
      </c>
      <c r="J23" s="77">
        <v>7635</v>
      </c>
      <c r="K23" s="77">
        <v>0</v>
      </c>
      <c r="L23" s="77">
        <v>268.98104999999998</v>
      </c>
      <c r="M23" s="77">
        <v>0</v>
      </c>
      <c r="N23" s="77">
        <v>1.63</v>
      </c>
      <c r="O23" s="77">
        <v>0.11</v>
      </c>
    </row>
    <row r="24" spans="2:15">
      <c r="B24" t="s">
        <v>829</v>
      </c>
      <c r="C24" t="s">
        <v>830</v>
      </c>
      <c r="D24" t="s">
        <v>103</v>
      </c>
      <c r="E24" t="s">
        <v>126</v>
      </c>
      <c r="F24" t="s">
        <v>831</v>
      </c>
      <c r="G24" t="s">
        <v>832</v>
      </c>
      <c r="H24" t="s">
        <v>105</v>
      </c>
      <c r="I24" s="77">
        <v>115</v>
      </c>
      <c r="J24" s="77">
        <v>77850</v>
      </c>
      <c r="K24" s="77">
        <v>0</v>
      </c>
      <c r="L24" s="77">
        <v>89.527500000000003</v>
      </c>
      <c r="M24" s="77">
        <v>0</v>
      </c>
      <c r="N24" s="77">
        <v>0.54</v>
      </c>
      <c r="O24" s="77">
        <v>0.04</v>
      </c>
    </row>
    <row r="25" spans="2:15">
      <c r="B25" t="s">
        <v>833</v>
      </c>
      <c r="C25" t="s">
        <v>834</v>
      </c>
      <c r="D25" t="s">
        <v>103</v>
      </c>
      <c r="E25" t="s">
        <v>126</v>
      </c>
      <c r="F25" t="s">
        <v>772</v>
      </c>
      <c r="G25" t="s">
        <v>445</v>
      </c>
      <c r="H25" t="s">
        <v>105</v>
      </c>
      <c r="I25" s="77">
        <v>61751</v>
      </c>
      <c r="J25" s="77">
        <v>153.69999999999999</v>
      </c>
      <c r="K25" s="77">
        <v>0</v>
      </c>
      <c r="L25" s="77">
        <v>94.911287000000002</v>
      </c>
      <c r="M25" s="77">
        <v>0</v>
      </c>
      <c r="N25" s="77">
        <v>0.57999999999999996</v>
      </c>
      <c r="O25" s="77">
        <v>0.04</v>
      </c>
    </row>
    <row r="26" spans="2:15">
      <c r="B26" t="s">
        <v>835</v>
      </c>
      <c r="C26" t="s">
        <v>836</v>
      </c>
      <c r="D26" t="s">
        <v>103</v>
      </c>
      <c r="E26" t="s">
        <v>126</v>
      </c>
      <c r="F26" t="s">
        <v>837</v>
      </c>
      <c r="G26" t="s">
        <v>445</v>
      </c>
      <c r="H26" t="s">
        <v>105</v>
      </c>
      <c r="I26" s="77">
        <v>55400</v>
      </c>
      <c r="J26" s="77">
        <v>916</v>
      </c>
      <c r="K26" s="77">
        <v>0</v>
      </c>
      <c r="L26" s="77">
        <v>507.464</v>
      </c>
      <c r="M26" s="77">
        <v>0</v>
      </c>
      <c r="N26" s="77">
        <v>3.08</v>
      </c>
      <c r="O26" s="77">
        <v>0.22</v>
      </c>
    </row>
    <row r="27" spans="2:15">
      <c r="B27" t="s">
        <v>838</v>
      </c>
      <c r="C27" t="s">
        <v>839</v>
      </c>
      <c r="D27" t="s">
        <v>103</v>
      </c>
      <c r="E27" t="s">
        <v>126</v>
      </c>
      <c r="F27" t="s">
        <v>792</v>
      </c>
      <c r="G27" t="s">
        <v>445</v>
      </c>
      <c r="H27" t="s">
        <v>105</v>
      </c>
      <c r="I27" s="77">
        <v>1813975</v>
      </c>
      <c r="J27" s="77">
        <v>37.6</v>
      </c>
      <c r="K27" s="77">
        <v>0</v>
      </c>
      <c r="L27" s="77">
        <v>682.05460000000005</v>
      </c>
      <c r="M27" s="77">
        <v>0.01</v>
      </c>
      <c r="N27" s="77">
        <v>4.1399999999999997</v>
      </c>
      <c r="O27" s="77">
        <v>0.28999999999999998</v>
      </c>
    </row>
    <row r="28" spans="2:15">
      <c r="B28" t="s">
        <v>840</v>
      </c>
      <c r="C28" t="s">
        <v>841</v>
      </c>
      <c r="D28" t="s">
        <v>103</v>
      </c>
      <c r="E28" t="s">
        <v>126</v>
      </c>
      <c r="F28" t="s">
        <v>479</v>
      </c>
      <c r="G28" t="s">
        <v>445</v>
      </c>
      <c r="H28" t="s">
        <v>105</v>
      </c>
      <c r="I28" s="77">
        <v>729</v>
      </c>
      <c r="J28" s="77">
        <v>47990</v>
      </c>
      <c r="K28" s="77">
        <v>0</v>
      </c>
      <c r="L28" s="77">
        <v>349.84710000000001</v>
      </c>
      <c r="M28" s="77">
        <v>0.01</v>
      </c>
      <c r="N28" s="77">
        <v>2.12</v>
      </c>
      <c r="O28" s="77">
        <v>0.15</v>
      </c>
    </row>
    <row r="29" spans="2:15">
      <c r="B29" t="s">
        <v>842</v>
      </c>
      <c r="C29" t="s">
        <v>843</v>
      </c>
      <c r="D29" t="s">
        <v>103</v>
      </c>
      <c r="E29" t="s">
        <v>126</v>
      </c>
      <c r="F29" t="s">
        <v>681</v>
      </c>
      <c r="G29" t="s">
        <v>487</v>
      </c>
      <c r="H29" t="s">
        <v>105</v>
      </c>
      <c r="I29" s="77">
        <v>41105</v>
      </c>
      <c r="J29" s="77">
        <v>1670</v>
      </c>
      <c r="K29" s="77">
        <v>0</v>
      </c>
      <c r="L29" s="77">
        <v>686.45349999999996</v>
      </c>
      <c r="M29" s="77">
        <v>0</v>
      </c>
      <c r="N29" s="77">
        <v>4.17</v>
      </c>
      <c r="O29" s="77">
        <v>0.28999999999999998</v>
      </c>
    </row>
    <row r="30" spans="2:15">
      <c r="B30" t="s">
        <v>844</v>
      </c>
      <c r="C30" t="s">
        <v>845</v>
      </c>
      <c r="D30" t="s">
        <v>103</v>
      </c>
      <c r="E30" t="s">
        <v>126</v>
      </c>
      <c r="F30" t="s">
        <v>846</v>
      </c>
      <c r="G30" t="s">
        <v>847</v>
      </c>
      <c r="H30" t="s">
        <v>105</v>
      </c>
      <c r="I30" s="77">
        <v>1488</v>
      </c>
      <c r="J30" s="77">
        <v>8106</v>
      </c>
      <c r="K30" s="77">
        <v>0</v>
      </c>
      <c r="L30" s="77">
        <v>120.61727999999999</v>
      </c>
      <c r="M30" s="77">
        <v>0</v>
      </c>
      <c r="N30" s="77">
        <v>0.73</v>
      </c>
      <c r="O30" s="77">
        <v>0.05</v>
      </c>
    </row>
    <row r="31" spans="2:15">
      <c r="B31" t="s">
        <v>848</v>
      </c>
      <c r="C31" t="s">
        <v>849</v>
      </c>
      <c r="D31" t="s">
        <v>103</v>
      </c>
      <c r="E31" t="s">
        <v>126</v>
      </c>
      <c r="F31" t="s">
        <v>850</v>
      </c>
      <c r="G31" t="s">
        <v>661</v>
      </c>
      <c r="H31" t="s">
        <v>105</v>
      </c>
      <c r="I31" s="77">
        <v>22</v>
      </c>
      <c r="J31" s="77">
        <v>30620</v>
      </c>
      <c r="K31" s="77">
        <v>0</v>
      </c>
      <c r="L31" s="77">
        <v>6.7363999999999997</v>
      </c>
      <c r="M31" s="77">
        <v>0</v>
      </c>
      <c r="N31" s="77">
        <v>0.04</v>
      </c>
      <c r="O31" s="77">
        <v>0</v>
      </c>
    </row>
    <row r="32" spans="2:15">
      <c r="B32" t="s">
        <v>851</v>
      </c>
      <c r="C32" t="s">
        <v>852</v>
      </c>
      <c r="D32" t="s">
        <v>103</v>
      </c>
      <c r="E32" t="s">
        <v>126</v>
      </c>
      <c r="F32" t="s">
        <v>853</v>
      </c>
      <c r="G32" t="s">
        <v>661</v>
      </c>
      <c r="H32" t="s">
        <v>105</v>
      </c>
      <c r="I32" s="77">
        <v>1738</v>
      </c>
      <c r="J32" s="77">
        <v>35850</v>
      </c>
      <c r="K32" s="77">
        <v>0</v>
      </c>
      <c r="L32" s="77">
        <v>623.07299999999998</v>
      </c>
      <c r="M32" s="77">
        <v>0</v>
      </c>
      <c r="N32" s="77">
        <v>3.78</v>
      </c>
      <c r="O32" s="77">
        <v>0.27</v>
      </c>
    </row>
    <row r="33" spans="2:15">
      <c r="B33" t="s">
        <v>854</v>
      </c>
      <c r="C33" t="s">
        <v>855</v>
      </c>
      <c r="D33" t="s">
        <v>103</v>
      </c>
      <c r="E33" t="s">
        <v>126</v>
      </c>
      <c r="F33" t="s">
        <v>660</v>
      </c>
      <c r="G33" t="s">
        <v>661</v>
      </c>
      <c r="H33" t="s">
        <v>105</v>
      </c>
      <c r="I33" s="77">
        <v>5826</v>
      </c>
      <c r="J33" s="77">
        <v>7360</v>
      </c>
      <c r="K33" s="77">
        <v>0</v>
      </c>
      <c r="L33" s="77">
        <v>428.79360000000003</v>
      </c>
      <c r="M33" s="77">
        <v>0.01</v>
      </c>
      <c r="N33" s="77">
        <v>2.6</v>
      </c>
      <c r="O33" s="77">
        <v>0.18</v>
      </c>
    </row>
    <row r="34" spans="2:15">
      <c r="B34" t="s">
        <v>856</v>
      </c>
      <c r="C34" t="s">
        <v>857</v>
      </c>
      <c r="D34" t="s">
        <v>103</v>
      </c>
      <c r="E34" t="s">
        <v>126</v>
      </c>
      <c r="F34" t="s">
        <v>858</v>
      </c>
      <c r="G34" t="s">
        <v>859</v>
      </c>
      <c r="H34" t="s">
        <v>105</v>
      </c>
      <c r="I34" s="77">
        <v>1806</v>
      </c>
      <c r="J34" s="77">
        <v>10100</v>
      </c>
      <c r="K34" s="77">
        <v>0</v>
      </c>
      <c r="L34" s="77">
        <v>182.40600000000001</v>
      </c>
      <c r="M34" s="77">
        <v>0</v>
      </c>
      <c r="N34" s="77">
        <v>1.1100000000000001</v>
      </c>
      <c r="O34" s="77">
        <v>0.08</v>
      </c>
    </row>
    <row r="35" spans="2:15">
      <c r="B35" t="s">
        <v>860</v>
      </c>
      <c r="C35" t="s">
        <v>861</v>
      </c>
      <c r="D35" t="s">
        <v>103</v>
      </c>
      <c r="E35" t="s">
        <v>126</v>
      </c>
      <c r="F35" t="s">
        <v>862</v>
      </c>
      <c r="G35" t="s">
        <v>718</v>
      </c>
      <c r="H35" t="s">
        <v>105</v>
      </c>
      <c r="I35" s="77">
        <v>7788</v>
      </c>
      <c r="J35" s="77">
        <v>2242</v>
      </c>
      <c r="K35" s="77">
        <v>0</v>
      </c>
      <c r="L35" s="77">
        <v>174.60695999999999</v>
      </c>
      <c r="M35" s="77">
        <v>0</v>
      </c>
      <c r="N35" s="77">
        <v>1.06</v>
      </c>
      <c r="O35" s="77">
        <v>7.0000000000000007E-2</v>
      </c>
    </row>
    <row r="36" spans="2:15">
      <c r="B36" t="s">
        <v>863</v>
      </c>
      <c r="C36" t="s">
        <v>864</v>
      </c>
      <c r="D36" t="s">
        <v>103</v>
      </c>
      <c r="E36" t="s">
        <v>126</v>
      </c>
      <c r="F36" t="s">
        <v>385</v>
      </c>
      <c r="G36" t="s">
        <v>353</v>
      </c>
      <c r="H36" t="s">
        <v>105</v>
      </c>
      <c r="I36" s="77">
        <v>1721</v>
      </c>
      <c r="J36" s="77">
        <v>4051</v>
      </c>
      <c r="K36" s="77">
        <v>0</v>
      </c>
      <c r="L36" s="77">
        <v>69.717709999999997</v>
      </c>
      <c r="M36" s="77">
        <v>0</v>
      </c>
      <c r="N36" s="77">
        <v>0.42</v>
      </c>
      <c r="O36" s="77">
        <v>0.03</v>
      </c>
    </row>
    <row r="37" spans="2:15">
      <c r="B37" t="s">
        <v>865</v>
      </c>
      <c r="C37" t="s">
        <v>866</v>
      </c>
      <c r="D37" t="s">
        <v>103</v>
      </c>
      <c r="E37" t="s">
        <v>126</v>
      </c>
      <c r="F37" t="s">
        <v>390</v>
      </c>
      <c r="G37" t="s">
        <v>353</v>
      </c>
      <c r="H37" t="s">
        <v>105</v>
      </c>
      <c r="I37" s="77">
        <v>4589</v>
      </c>
      <c r="J37" s="77">
        <v>1830</v>
      </c>
      <c r="K37" s="77">
        <v>0</v>
      </c>
      <c r="L37" s="77">
        <v>83.978700000000003</v>
      </c>
      <c r="M37" s="77">
        <v>0</v>
      </c>
      <c r="N37" s="77">
        <v>0.51</v>
      </c>
      <c r="O37" s="77">
        <v>0.04</v>
      </c>
    </row>
    <row r="38" spans="2:15">
      <c r="B38" t="s">
        <v>867</v>
      </c>
      <c r="C38" t="s">
        <v>868</v>
      </c>
      <c r="D38" t="s">
        <v>103</v>
      </c>
      <c r="E38" t="s">
        <v>126</v>
      </c>
      <c r="F38" t="s">
        <v>400</v>
      </c>
      <c r="G38" t="s">
        <v>353</v>
      </c>
      <c r="H38" t="s">
        <v>105</v>
      </c>
      <c r="I38" s="77">
        <v>2314</v>
      </c>
      <c r="J38" s="77">
        <v>15150</v>
      </c>
      <c r="K38" s="77">
        <v>0</v>
      </c>
      <c r="L38" s="77">
        <v>350.57100000000003</v>
      </c>
      <c r="M38" s="77">
        <v>0.01</v>
      </c>
      <c r="N38" s="77">
        <v>2.13</v>
      </c>
      <c r="O38" s="77">
        <v>0.15</v>
      </c>
    </row>
    <row r="39" spans="2:15">
      <c r="B39" t="s">
        <v>869</v>
      </c>
      <c r="C39" t="s">
        <v>870</v>
      </c>
      <c r="D39" t="s">
        <v>103</v>
      </c>
      <c r="E39" t="s">
        <v>126</v>
      </c>
      <c r="F39" t="s">
        <v>352</v>
      </c>
      <c r="G39" t="s">
        <v>353</v>
      </c>
      <c r="H39" t="s">
        <v>105</v>
      </c>
      <c r="I39" s="77">
        <v>4539</v>
      </c>
      <c r="J39" s="77">
        <v>18140</v>
      </c>
      <c r="K39" s="77">
        <v>0</v>
      </c>
      <c r="L39" s="77">
        <v>823.37459999999999</v>
      </c>
      <c r="M39" s="77">
        <v>0</v>
      </c>
      <c r="N39" s="77">
        <v>5</v>
      </c>
      <c r="O39" s="77">
        <v>0.35</v>
      </c>
    </row>
    <row r="40" spans="2:15">
      <c r="B40" t="s">
        <v>871</v>
      </c>
      <c r="C40" t="s">
        <v>872</v>
      </c>
      <c r="D40" t="s">
        <v>103</v>
      </c>
      <c r="E40" t="s">
        <v>126</v>
      </c>
      <c r="F40" t="s">
        <v>873</v>
      </c>
      <c r="G40" t="s">
        <v>128</v>
      </c>
      <c r="H40" t="s">
        <v>105</v>
      </c>
      <c r="I40" s="77">
        <v>2916</v>
      </c>
      <c r="J40" s="77">
        <v>19280</v>
      </c>
      <c r="K40" s="77">
        <v>0</v>
      </c>
      <c r="L40" s="77">
        <v>562.20479999999998</v>
      </c>
      <c r="M40" s="77">
        <v>0.01</v>
      </c>
      <c r="N40" s="77">
        <v>3.41</v>
      </c>
      <c r="O40" s="77">
        <v>0.24</v>
      </c>
    </row>
    <row r="41" spans="2:15">
      <c r="B41" t="s">
        <v>874</v>
      </c>
      <c r="C41" t="s">
        <v>875</v>
      </c>
      <c r="D41" t="s">
        <v>103</v>
      </c>
      <c r="E41" t="s">
        <v>126</v>
      </c>
      <c r="F41" t="s">
        <v>876</v>
      </c>
      <c r="G41" t="s">
        <v>132</v>
      </c>
      <c r="H41" t="s">
        <v>105</v>
      </c>
      <c r="I41" s="77">
        <v>1353</v>
      </c>
      <c r="J41" s="77">
        <v>37760</v>
      </c>
      <c r="K41" s="77">
        <v>0</v>
      </c>
      <c r="L41" s="77">
        <v>510.89280000000002</v>
      </c>
      <c r="M41" s="77">
        <v>0</v>
      </c>
      <c r="N41" s="77">
        <v>3.1</v>
      </c>
      <c r="O41" s="77">
        <v>0.22</v>
      </c>
    </row>
    <row r="42" spans="2:15">
      <c r="B42" t="s">
        <v>877</v>
      </c>
      <c r="C42" t="s">
        <v>878</v>
      </c>
      <c r="D42" t="s">
        <v>103</v>
      </c>
      <c r="E42" t="s">
        <v>126</v>
      </c>
      <c r="F42" t="s">
        <v>420</v>
      </c>
      <c r="G42" t="s">
        <v>135</v>
      </c>
      <c r="H42" t="s">
        <v>105</v>
      </c>
      <c r="I42" s="77">
        <v>108633</v>
      </c>
      <c r="J42" s="77">
        <v>411.6</v>
      </c>
      <c r="K42" s="77">
        <v>0</v>
      </c>
      <c r="L42" s="77">
        <v>447.13342799999998</v>
      </c>
      <c r="M42" s="77">
        <v>0</v>
      </c>
      <c r="N42" s="77">
        <v>2.72</v>
      </c>
      <c r="O42" s="77">
        <v>0.19</v>
      </c>
    </row>
    <row r="43" spans="2:15">
      <c r="B43" s="78" t="s">
        <v>879</v>
      </c>
      <c r="E43" s="16"/>
      <c r="F43" s="16"/>
      <c r="G43" s="16"/>
      <c r="I43" s="79">
        <v>181640.88</v>
      </c>
      <c r="K43" s="79">
        <v>0</v>
      </c>
      <c r="L43" s="79">
        <v>3302.614364</v>
      </c>
      <c r="N43" s="79">
        <v>20.059999999999999</v>
      </c>
      <c r="O43" s="79">
        <v>1.41</v>
      </c>
    </row>
    <row r="44" spans="2:15">
      <c r="B44" t="s">
        <v>880</v>
      </c>
      <c r="C44" t="s">
        <v>881</v>
      </c>
      <c r="D44" t="s">
        <v>103</v>
      </c>
      <c r="E44" t="s">
        <v>126</v>
      </c>
      <c r="F44" t="s">
        <v>882</v>
      </c>
      <c r="G44" t="s">
        <v>104</v>
      </c>
      <c r="H44" t="s">
        <v>105</v>
      </c>
      <c r="I44" s="77">
        <v>522</v>
      </c>
      <c r="J44" s="77">
        <v>10580</v>
      </c>
      <c r="K44" s="77">
        <v>0</v>
      </c>
      <c r="L44" s="77">
        <v>55.227600000000002</v>
      </c>
      <c r="M44" s="77">
        <v>0</v>
      </c>
      <c r="N44" s="77">
        <v>0.34</v>
      </c>
      <c r="O44" s="77">
        <v>0.02</v>
      </c>
    </row>
    <row r="45" spans="2:15">
      <c r="B45" t="s">
        <v>883</v>
      </c>
      <c r="C45" t="s">
        <v>884</v>
      </c>
      <c r="D45" t="s">
        <v>103</v>
      </c>
      <c r="E45" t="s">
        <v>126</v>
      </c>
      <c r="F45" t="s">
        <v>885</v>
      </c>
      <c r="G45" t="s">
        <v>886</v>
      </c>
      <c r="H45" t="s">
        <v>105</v>
      </c>
      <c r="I45" s="77">
        <v>1466</v>
      </c>
      <c r="J45" s="77">
        <v>3472</v>
      </c>
      <c r="K45" s="77">
        <v>0</v>
      </c>
      <c r="L45" s="77">
        <v>50.899520000000003</v>
      </c>
      <c r="M45" s="77">
        <v>0.01</v>
      </c>
      <c r="N45" s="77">
        <v>0.31</v>
      </c>
      <c r="O45" s="77">
        <v>0.02</v>
      </c>
    </row>
    <row r="46" spans="2:15">
      <c r="B46" t="s">
        <v>887</v>
      </c>
      <c r="C46" t="s">
        <v>888</v>
      </c>
      <c r="D46" t="s">
        <v>103</v>
      </c>
      <c r="E46" t="s">
        <v>126</v>
      </c>
      <c r="F46" t="s">
        <v>889</v>
      </c>
      <c r="G46" t="s">
        <v>886</v>
      </c>
      <c r="H46" t="s">
        <v>105</v>
      </c>
      <c r="I46" s="77">
        <v>8521</v>
      </c>
      <c r="J46" s="77">
        <v>1972</v>
      </c>
      <c r="K46" s="77">
        <v>0</v>
      </c>
      <c r="L46" s="77">
        <v>168.03412</v>
      </c>
      <c r="M46" s="77">
        <v>0.01</v>
      </c>
      <c r="N46" s="77">
        <v>1.02</v>
      </c>
      <c r="O46" s="77">
        <v>7.0000000000000007E-2</v>
      </c>
    </row>
    <row r="47" spans="2:15">
      <c r="B47" t="s">
        <v>890</v>
      </c>
      <c r="C47" t="s">
        <v>891</v>
      </c>
      <c r="D47" t="s">
        <v>103</v>
      </c>
      <c r="E47" t="s">
        <v>126</v>
      </c>
      <c r="F47" t="s">
        <v>892</v>
      </c>
      <c r="G47" t="s">
        <v>804</v>
      </c>
      <c r="H47" t="s">
        <v>105</v>
      </c>
      <c r="I47" s="77">
        <v>688</v>
      </c>
      <c r="J47" s="77">
        <v>1883</v>
      </c>
      <c r="K47" s="77">
        <v>0</v>
      </c>
      <c r="L47" s="77">
        <v>12.95504</v>
      </c>
      <c r="M47" s="77">
        <v>0</v>
      </c>
      <c r="N47" s="77">
        <v>0.08</v>
      </c>
      <c r="O47" s="77">
        <v>0.01</v>
      </c>
    </row>
    <row r="48" spans="2:15">
      <c r="B48" t="s">
        <v>893</v>
      </c>
      <c r="C48" t="s">
        <v>894</v>
      </c>
      <c r="D48" t="s">
        <v>103</v>
      </c>
      <c r="E48" t="s">
        <v>126</v>
      </c>
      <c r="F48" t="s">
        <v>895</v>
      </c>
      <c r="G48" t="s">
        <v>517</v>
      </c>
      <c r="H48" t="s">
        <v>105</v>
      </c>
      <c r="I48" s="77">
        <v>597</v>
      </c>
      <c r="J48" s="77">
        <v>21940</v>
      </c>
      <c r="K48" s="77">
        <v>0</v>
      </c>
      <c r="L48" s="77">
        <v>130.98179999999999</v>
      </c>
      <c r="M48" s="77">
        <v>0</v>
      </c>
      <c r="N48" s="77">
        <v>0.8</v>
      </c>
      <c r="O48" s="77">
        <v>0.06</v>
      </c>
    </row>
    <row r="49" spans="2:15">
      <c r="B49" t="s">
        <v>896</v>
      </c>
      <c r="C49" t="s">
        <v>897</v>
      </c>
      <c r="D49" t="s">
        <v>103</v>
      </c>
      <c r="E49" t="s">
        <v>126</v>
      </c>
      <c r="F49" t="s">
        <v>898</v>
      </c>
      <c r="G49" t="s">
        <v>517</v>
      </c>
      <c r="H49" t="s">
        <v>105</v>
      </c>
      <c r="I49" s="77">
        <v>1968</v>
      </c>
      <c r="J49" s="77">
        <v>5103</v>
      </c>
      <c r="K49" s="77">
        <v>0</v>
      </c>
      <c r="L49" s="77">
        <v>100.42704000000001</v>
      </c>
      <c r="M49" s="77">
        <v>0</v>
      </c>
      <c r="N49" s="77">
        <v>0.61</v>
      </c>
      <c r="O49" s="77">
        <v>0.04</v>
      </c>
    </row>
    <row r="50" spans="2:15">
      <c r="B50" t="s">
        <v>899</v>
      </c>
      <c r="C50" t="s">
        <v>900</v>
      </c>
      <c r="D50" t="s">
        <v>103</v>
      </c>
      <c r="E50" t="s">
        <v>126</v>
      </c>
      <c r="F50" t="s">
        <v>543</v>
      </c>
      <c r="G50" t="s">
        <v>517</v>
      </c>
      <c r="H50" t="s">
        <v>105</v>
      </c>
      <c r="I50" s="77">
        <v>1798</v>
      </c>
      <c r="J50" s="77">
        <v>3942</v>
      </c>
      <c r="K50" s="77">
        <v>0</v>
      </c>
      <c r="L50" s="77">
        <v>70.877160000000003</v>
      </c>
      <c r="M50" s="77">
        <v>0</v>
      </c>
      <c r="N50" s="77">
        <v>0.43</v>
      </c>
      <c r="O50" s="77">
        <v>0.03</v>
      </c>
    </row>
    <row r="51" spans="2:15">
      <c r="B51" t="s">
        <v>901</v>
      </c>
      <c r="C51" t="s">
        <v>902</v>
      </c>
      <c r="D51" t="s">
        <v>103</v>
      </c>
      <c r="E51" t="s">
        <v>126</v>
      </c>
      <c r="F51" t="s">
        <v>903</v>
      </c>
      <c r="G51" t="s">
        <v>832</v>
      </c>
      <c r="H51" t="s">
        <v>105</v>
      </c>
      <c r="I51" s="77">
        <v>250</v>
      </c>
      <c r="J51" s="77">
        <v>90910</v>
      </c>
      <c r="K51" s="77">
        <v>0</v>
      </c>
      <c r="L51" s="77">
        <v>227.27500000000001</v>
      </c>
      <c r="M51" s="77">
        <v>0.01</v>
      </c>
      <c r="N51" s="77">
        <v>1.38</v>
      </c>
      <c r="O51" s="77">
        <v>0.1</v>
      </c>
    </row>
    <row r="52" spans="2:15">
      <c r="B52" t="s">
        <v>904</v>
      </c>
      <c r="C52" t="s">
        <v>905</v>
      </c>
      <c r="D52" t="s">
        <v>103</v>
      </c>
      <c r="E52" t="s">
        <v>126</v>
      </c>
      <c r="F52" t="s">
        <v>906</v>
      </c>
      <c r="G52" t="s">
        <v>832</v>
      </c>
      <c r="H52" t="s">
        <v>105</v>
      </c>
      <c r="I52" s="77">
        <v>307</v>
      </c>
      <c r="J52" s="77">
        <v>18570</v>
      </c>
      <c r="K52" s="77">
        <v>0</v>
      </c>
      <c r="L52" s="77">
        <v>57.009900000000002</v>
      </c>
      <c r="M52" s="77">
        <v>0</v>
      </c>
      <c r="N52" s="77">
        <v>0.35</v>
      </c>
      <c r="O52" s="77">
        <v>0.02</v>
      </c>
    </row>
    <row r="53" spans="2:15">
      <c r="B53" t="s">
        <v>907</v>
      </c>
      <c r="C53" t="s">
        <v>908</v>
      </c>
      <c r="D53" t="s">
        <v>103</v>
      </c>
      <c r="E53" t="s">
        <v>126</v>
      </c>
      <c r="F53" t="s">
        <v>768</v>
      </c>
      <c r="G53" t="s">
        <v>445</v>
      </c>
      <c r="H53" t="s">
        <v>105</v>
      </c>
      <c r="I53" s="77">
        <v>7269</v>
      </c>
      <c r="J53" s="77">
        <v>1848</v>
      </c>
      <c r="K53" s="77">
        <v>0</v>
      </c>
      <c r="L53" s="77">
        <v>134.33112</v>
      </c>
      <c r="M53" s="77">
        <v>0.01</v>
      </c>
      <c r="N53" s="77">
        <v>0.82</v>
      </c>
      <c r="O53" s="77">
        <v>0.06</v>
      </c>
    </row>
    <row r="54" spans="2:15">
      <c r="B54" t="s">
        <v>909</v>
      </c>
      <c r="C54" t="s">
        <v>910</v>
      </c>
      <c r="D54" t="s">
        <v>103</v>
      </c>
      <c r="E54" t="s">
        <v>126</v>
      </c>
      <c r="F54" t="s">
        <v>911</v>
      </c>
      <c r="G54" t="s">
        <v>445</v>
      </c>
      <c r="H54" t="s">
        <v>105</v>
      </c>
      <c r="I54" s="77">
        <v>5803</v>
      </c>
      <c r="J54" s="77">
        <v>2143</v>
      </c>
      <c r="K54" s="77">
        <v>0</v>
      </c>
      <c r="L54" s="77">
        <v>124.35829</v>
      </c>
      <c r="M54" s="77">
        <v>0.01</v>
      </c>
      <c r="N54" s="77">
        <v>0.76</v>
      </c>
      <c r="O54" s="77">
        <v>0.05</v>
      </c>
    </row>
    <row r="55" spans="2:15">
      <c r="B55" t="s">
        <v>912</v>
      </c>
      <c r="C55" t="s">
        <v>913</v>
      </c>
      <c r="D55" t="s">
        <v>103</v>
      </c>
      <c r="E55" t="s">
        <v>126</v>
      </c>
      <c r="F55" t="s">
        <v>914</v>
      </c>
      <c r="G55" t="s">
        <v>445</v>
      </c>
      <c r="H55" t="s">
        <v>105</v>
      </c>
      <c r="I55" s="77">
        <v>54551.88</v>
      </c>
      <c r="J55" s="77">
        <v>227.5</v>
      </c>
      <c r="K55" s="77">
        <v>0</v>
      </c>
      <c r="L55" s="77">
        <v>124.105527</v>
      </c>
      <c r="M55" s="77">
        <v>0.01</v>
      </c>
      <c r="N55" s="77">
        <v>0.75</v>
      </c>
      <c r="O55" s="77">
        <v>0.05</v>
      </c>
    </row>
    <row r="56" spans="2:15">
      <c r="B56" t="s">
        <v>915</v>
      </c>
      <c r="C56" t="s">
        <v>916</v>
      </c>
      <c r="D56" t="s">
        <v>103</v>
      </c>
      <c r="E56" t="s">
        <v>126</v>
      </c>
      <c r="F56" t="s">
        <v>917</v>
      </c>
      <c r="G56" t="s">
        <v>918</v>
      </c>
      <c r="H56" t="s">
        <v>105</v>
      </c>
      <c r="I56" s="77">
        <v>224</v>
      </c>
      <c r="J56" s="77">
        <v>14610</v>
      </c>
      <c r="K56" s="77">
        <v>0</v>
      </c>
      <c r="L56" s="77">
        <v>32.726399999999998</v>
      </c>
      <c r="M56" s="77">
        <v>0</v>
      </c>
      <c r="N56" s="77">
        <v>0.2</v>
      </c>
      <c r="O56" s="77">
        <v>0.01</v>
      </c>
    </row>
    <row r="57" spans="2:15">
      <c r="B57" t="s">
        <v>919</v>
      </c>
      <c r="C57" t="s">
        <v>920</v>
      </c>
      <c r="D57" t="s">
        <v>103</v>
      </c>
      <c r="E57" t="s">
        <v>126</v>
      </c>
      <c r="F57" t="s">
        <v>921</v>
      </c>
      <c r="G57" t="s">
        <v>487</v>
      </c>
      <c r="H57" t="s">
        <v>105</v>
      </c>
      <c r="I57" s="77">
        <v>366</v>
      </c>
      <c r="J57" s="77">
        <v>15550</v>
      </c>
      <c r="K57" s="77">
        <v>0</v>
      </c>
      <c r="L57" s="77">
        <v>56.912999999999997</v>
      </c>
      <c r="M57" s="77">
        <v>0</v>
      </c>
      <c r="N57" s="77">
        <v>0.35</v>
      </c>
      <c r="O57" s="77">
        <v>0.02</v>
      </c>
    </row>
    <row r="58" spans="2:15">
      <c r="B58" t="s">
        <v>922</v>
      </c>
      <c r="C58" t="s">
        <v>923</v>
      </c>
      <c r="D58" t="s">
        <v>103</v>
      </c>
      <c r="E58" t="s">
        <v>126</v>
      </c>
      <c r="F58" t="s">
        <v>924</v>
      </c>
      <c r="G58" t="s">
        <v>847</v>
      </c>
      <c r="H58" t="s">
        <v>105</v>
      </c>
      <c r="I58" s="77">
        <v>781</v>
      </c>
      <c r="J58" s="77">
        <v>9998</v>
      </c>
      <c r="K58" s="77">
        <v>0</v>
      </c>
      <c r="L58" s="77">
        <v>78.084379999999996</v>
      </c>
      <c r="M58" s="77">
        <v>0</v>
      </c>
      <c r="N58" s="77">
        <v>0.47</v>
      </c>
      <c r="O58" s="77">
        <v>0.03</v>
      </c>
    </row>
    <row r="59" spans="2:15">
      <c r="B59" t="s">
        <v>925</v>
      </c>
      <c r="C59" t="s">
        <v>926</v>
      </c>
      <c r="D59" t="s">
        <v>103</v>
      </c>
      <c r="E59" t="s">
        <v>126</v>
      </c>
      <c r="F59" t="s">
        <v>927</v>
      </c>
      <c r="G59" t="s">
        <v>661</v>
      </c>
      <c r="H59" t="s">
        <v>105</v>
      </c>
      <c r="I59" s="77">
        <v>709</v>
      </c>
      <c r="J59" s="77">
        <v>9550</v>
      </c>
      <c r="K59" s="77">
        <v>0</v>
      </c>
      <c r="L59" s="77">
        <v>67.709500000000006</v>
      </c>
      <c r="M59" s="77">
        <v>0.01</v>
      </c>
      <c r="N59" s="77">
        <v>0.41</v>
      </c>
      <c r="O59" s="77">
        <v>0.03</v>
      </c>
    </row>
    <row r="60" spans="2:15">
      <c r="B60" t="s">
        <v>928</v>
      </c>
      <c r="C60" t="s">
        <v>929</v>
      </c>
      <c r="D60" t="s">
        <v>103</v>
      </c>
      <c r="E60" t="s">
        <v>126</v>
      </c>
      <c r="F60" t="s">
        <v>930</v>
      </c>
      <c r="G60" t="s">
        <v>718</v>
      </c>
      <c r="H60" t="s">
        <v>105</v>
      </c>
      <c r="I60" s="77">
        <v>490</v>
      </c>
      <c r="J60" s="77">
        <v>4255</v>
      </c>
      <c r="K60" s="77">
        <v>0</v>
      </c>
      <c r="L60" s="77">
        <v>20.849499999999999</v>
      </c>
      <c r="M60" s="77">
        <v>0</v>
      </c>
      <c r="N60" s="77">
        <v>0.13</v>
      </c>
      <c r="O60" s="77">
        <v>0.01</v>
      </c>
    </row>
    <row r="61" spans="2:15">
      <c r="B61" t="s">
        <v>931</v>
      </c>
      <c r="C61" t="s">
        <v>932</v>
      </c>
      <c r="D61" t="s">
        <v>103</v>
      </c>
      <c r="E61" t="s">
        <v>126</v>
      </c>
      <c r="F61" t="s">
        <v>933</v>
      </c>
      <c r="G61" t="s">
        <v>718</v>
      </c>
      <c r="H61" t="s">
        <v>105</v>
      </c>
      <c r="I61" s="77">
        <v>701</v>
      </c>
      <c r="J61" s="77">
        <v>9851</v>
      </c>
      <c r="K61" s="77">
        <v>0</v>
      </c>
      <c r="L61" s="77">
        <v>69.055509999999998</v>
      </c>
      <c r="M61" s="77">
        <v>0.01</v>
      </c>
      <c r="N61" s="77">
        <v>0.42</v>
      </c>
      <c r="O61" s="77">
        <v>0.03</v>
      </c>
    </row>
    <row r="62" spans="2:15">
      <c r="B62" t="s">
        <v>934</v>
      </c>
      <c r="C62" t="s">
        <v>935</v>
      </c>
      <c r="D62" t="s">
        <v>103</v>
      </c>
      <c r="E62" t="s">
        <v>126</v>
      </c>
      <c r="F62" t="s">
        <v>936</v>
      </c>
      <c r="G62" t="s">
        <v>718</v>
      </c>
      <c r="H62" t="s">
        <v>105</v>
      </c>
      <c r="I62" s="77">
        <v>304</v>
      </c>
      <c r="J62" s="77">
        <v>17740</v>
      </c>
      <c r="K62" s="77">
        <v>0</v>
      </c>
      <c r="L62" s="77">
        <v>53.929600000000001</v>
      </c>
      <c r="M62" s="77">
        <v>0</v>
      </c>
      <c r="N62" s="77">
        <v>0.33</v>
      </c>
      <c r="O62" s="77">
        <v>0.02</v>
      </c>
    </row>
    <row r="63" spans="2:15">
      <c r="B63" t="s">
        <v>937</v>
      </c>
      <c r="C63" t="s">
        <v>938</v>
      </c>
      <c r="D63" t="s">
        <v>103</v>
      </c>
      <c r="E63" t="s">
        <v>126</v>
      </c>
      <c r="F63" t="s">
        <v>939</v>
      </c>
      <c r="G63" t="s">
        <v>940</v>
      </c>
      <c r="H63" t="s">
        <v>105</v>
      </c>
      <c r="I63" s="77">
        <v>6763</v>
      </c>
      <c r="J63" s="77">
        <v>1367</v>
      </c>
      <c r="K63" s="77">
        <v>0</v>
      </c>
      <c r="L63" s="77">
        <v>92.450209999999998</v>
      </c>
      <c r="M63" s="77">
        <v>0.01</v>
      </c>
      <c r="N63" s="77">
        <v>0.56000000000000005</v>
      </c>
      <c r="O63" s="77">
        <v>0.04</v>
      </c>
    </row>
    <row r="64" spans="2:15">
      <c r="B64" t="s">
        <v>941</v>
      </c>
      <c r="C64" t="s">
        <v>942</v>
      </c>
      <c r="D64" t="s">
        <v>103</v>
      </c>
      <c r="E64" t="s">
        <v>126</v>
      </c>
      <c r="F64" t="s">
        <v>943</v>
      </c>
      <c r="G64" t="s">
        <v>940</v>
      </c>
      <c r="H64" t="s">
        <v>105</v>
      </c>
      <c r="I64" s="77">
        <v>652</v>
      </c>
      <c r="J64" s="77">
        <v>9422</v>
      </c>
      <c r="K64" s="77">
        <v>0</v>
      </c>
      <c r="L64" s="77">
        <v>61.431440000000002</v>
      </c>
      <c r="M64" s="77">
        <v>0</v>
      </c>
      <c r="N64" s="77">
        <v>0.37</v>
      </c>
      <c r="O64" s="77">
        <v>0.03</v>
      </c>
    </row>
    <row r="65" spans="2:15">
      <c r="B65" t="s">
        <v>944</v>
      </c>
      <c r="C65" t="s">
        <v>945</v>
      </c>
      <c r="D65" t="s">
        <v>103</v>
      </c>
      <c r="E65" t="s">
        <v>126</v>
      </c>
      <c r="F65" t="s">
        <v>946</v>
      </c>
      <c r="G65" t="s">
        <v>940</v>
      </c>
      <c r="H65" t="s">
        <v>105</v>
      </c>
      <c r="I65" s="77">
        <v>118</v>
      </c>
      <c r="J65" s="77">
        <v>31850</v>
      </c>
      <c r="K65" s="77">
        <v>0</v>
      </c>
      <c r="L65" s="77">
        <v>37.582999999999998</v>
      </c>
      <c r="M65" s="77">
        <v>0</v>
      </c>
      <c r="N65" s="77">
        <v>0.23</v>
      </c>
      <c r="O65" s="77">
        <v>0.02</v>
      </c>
    </row>
    <row r="66" spans="2:15">
      <c r="B66" t="s">
        <v>947</v>
      </c>
      <c r="C66" t="s">
        <v>948</v>
      </c>
      <c r="D66" t="s">
        <v>103</v>
      </c>
      <c r="E66" t="s">
        <v>126</v>
      </c>
      <c r="F66" t="s">
        <v>949</v>
      </c>
      <c r="G66" t="s">
        <v>940</v>
      </c>
      <c r="H66" t="s">
        <v>105</v>
      </c>
      <c r="I66" s="77">
        <v>9835</v>
      </c>
      <c r="J66" s="77">
        <v>1065</v>
      </c>
      <c r="K66" s="77">
        <v>0</v>
      </c>
      <c r="L66" s="77">
        <v>104.74275</v>
      </c>
      <c r="M66" s="77">
        <v>0</v>
      </c>
      <c r="N66" s="77">
        <v>0.64</v>
      </c>
      <c r="O66" s="77">
        <v>0.04</v>
      </c>
    </row>
    <row r="67" spans="2:15">
      <c r="B67" t="s">
        <v>950</v>
      </c>
      <c r="C67" t="s">
        <v>951</v>
      </c>
      <c r="D67" t="s">
        <v>103</v>
      </c>
      <c r="E67" t="s">
        <v>126</v>
      </c>
      <c r="F67" t="s">
        <v>462</v>
      </c>
      <c r="G67" t="s">
        <v>353</v>
      </c>
      <c r="H67" t="s">
        <v>105</v>
      </c>
      <c r="I67" s="77">
        <v>177</v>
      </c>
      <c r="J67" s="77">
        <v>157700</v>
      </c>
      <c r="K67" s="77">
        <v>0</v>
      </c>
      <c r="L67" s="77">
        <v>279.12900000000002</v>
      </c>
      <c r="M67" s="77">
        <v>0.01</v>
      </c>
      <c r="N67" s="77">
        <v>1.7</v>
      </c>
      <c r="O67" s="77">
        <v>0.12</v>
      </c>
    </row>
    <row r="68" spans="2:15">
      <c r="B68" t="s">
        <v>952</v>
      </c>
      <c r="C68" t="s">
        <v>953</v>
      </c>
      <c r="D68" t="s">
        <v>103</v>
      </c>
      <c r="E68" t="s">
        <v>126</v>
      </c>
      <c r="F68" t="s">
        <v>954</v>
      </c>
      <c r="G68" t="s">
        <v>353</v>
      </c>
      <c r="H68" t="s">
        <v>105</v>
      </c>
      <c r="I68" s="77">
        <v>648</v>
      </c>
      <c r="J68" s="77">
        <v>6095</v>
      </c>
      <c r="K68" s="77">
        <v>0</v>
      </c>
      <c r="L68" s="77">
        <v>39.495600000000003</v>
      </c>
      <c r="M68" s="77">
        <v>0</v>
      </c>
      <c r="N68" s="77">
        <v>0.24</v>
      </c>
      <c r="O68" s="77">
        <v>0.02</v>
      </c>
    </row>
    <row r="69" spans="2:15">
      <c r="B69" t="s">
        <v>955</v>
      </c>
      <c r="C69" t="s">
        <v>956</v>
      </c>
      <c r="D69" t="s">
        <v>103</v>
      </c>
      <c r="E69" t="s">
        <v>126</v>
      </c>
      <c r="F69" t="s">
        <v>571</v>
      </c>
      <c r="G69" t="s">
        <v>353</v>
      </c>
      <c r="H69" t="s">
        <v>105</v>
      </c>
      <c r="I69" s="77">
        <v>146</v>
      </c>
      <c r="J69" s="77">
        <v>40000</v>
      </c>
      <c r="K69" s="77">
        <v>0</v>
      </c>
      <c r="L69" s="77">
        <v>58.4</v>
      </c>
      <c r="M69" s="77">
        <v>0</v>
      </c>
      <c r="N69" s="77">
        <v>0.35</v>
      </c>
      <c r="O69" s="77">
        <v>0.02</v>
      </c>
    </row>
    <row r="70" spans="2:15">
      <c r="B70" t="s">
        <v>957</v>
      </c>
      <c r="C70" t="s">
        <v>958</v>
      </c>
      <c r="D70" t="s">
        <v>103</v>
      </c>
      <c r="E70" t="s">
        <v>126</v>
      </c>
      <c r="F70" t="s">
        <v>410</v>
      </c>
      <c r="G70" t="s">
        <v>353</v>
      </c>
      <c r="H70" t="s">
        <v>105</v>
      </c>
      <c r="I70" s="77">
        <v>7562</v>
      </c>
      <c r="J70" s="77">
        <v>1450</v>
      </c>
      <c r="K70" s="77">
        <v>0</v>
      </c>
      <c r="L70" s="77">
        <v>109.649</v>
      </c>
      <c r="M70" s="77">
        <v>0</v>
      </c>
      <c r="N70" s="77">
        <v>0.67</v>
      </c>
      <c r="O70" s="77">
        <v>0.05</v>
      </c>
    </row>
    <row r="71" spans="2:15">
      <c r="B71" t="s">
        <v>959</v>
      </c>
      <c r="C71" t="s">
        <v>960</v>
      </c>
      <c r="D71" t="s">
        <v>103</v>
      </c>
      <c r="E71" t="s">
        <v>126</v>
      </c>
      <c r="F71" t="s">
        <v>961</v>
      </c>
      <c r="G71" t="s">
        <v>353</v>
      </c>
      <c r="H71" t="s">
        <v>105</v>
      </c>
      <c r="I71" s="77">
        <v>20715</v>
      </c>
      <c r="J71" s="77">
        <v>645.29999999999995</v>
      </c>
      <c r="K71" s="77">
        <v>0</v>
      </c>
      <c r="L71" s="77">
        <v>133.67389499999999</v>
      </c>
      <c r="M71" s="77">
        <v>0.01</v>
      </c>
      <c r="N71" s="77">
        <v>0.81</v>
      </c>
      <c r="O71" s="77">
        <v>0.06</v>
      </c>
    </row>
    <row r="72" spans="2:15">
      <c r="B72" t="s">
        <v>962</v>
      </c>
      <c r="C72" t="s">
        <v>963</v>
      </c>
      <c r="D72" t="s">
        <v>103</v>
      </c>
      <c r="E72" t="s">
        <v>126</v>
      </c>
      <c r="F72" t="s">
        <v>964</v>
      </c>
      <c r="G72" t="s">
        <v>965</v>
      </c>
      <c r="H72" t="s">
        <v>105</v>
      </c>
      <c r="I72" s="77">
        <v>17407</v>
      </c>
      <c r="J72" s="77">
        <v>378.5</v>
      </c>
      <c r="K72" s="77">
        <v>0</v>
      </c>
      <c r="L72" s="77">
        <v>65.885495000000006</v>
      </c>
      <c r="M72" s="77">
        <v>0.01</v>
      </c>
      <c r="N72" s="77">
        <v>0.4</v>
      </c>
      <c r="O72" s="77">
        <v>0.03</v>
      </c>
    </row>
    <row r="73" spans="2:15">
      <c r="B73" t="s">
        <v>966</v>
      </c>
      <c r="C73" t="s">
        <v>967</v>
      </c>
      <c r="D73" t="s">
        <v>103</v>
      </c>
      <c r="E73" t="s">
        <v>126</v>
      </c>
      <c r="F73" t="s">
        <v>968</v>
      </c>
      <c r="G73" t="s">
        <v>128</v>
      </c>
      <c r="H73" t="s">
        <v>105</v>
      </c>
      <c r="I73" s="77">
        <v>12513</v>
      </c>
      <c r="J73" s="77">
        <v>381.9</v>
      </c>
      <c r="K73" s="77">
        <v>0</v>
      </c>
      <c r="L73" s="77">
        <v>47.787146999999997</v>
      </c>
      <c r="M73" s="77">
        <v>0</v>
      </c>
      <c r="N73" s="77">
        <v>0.28999999999999998</v>
      </c>
      <c r="O73" s="77">
        <v>0.02</v>
      </c>
    </row>
    <row r="74" spans="2:15">
      <c r="B74" t="s">
        <v>969</v>
      </c>
      <c r="C74" t="s">
        <v>970</v>
      </c>
      <c r="D74" t="s">
        <v>103</v>
      </c>
      <c r="E74" t="s">
        <v>126</v>
      </c>
      <c r="F74" t="s">
        <v>971</v>
      </c>
      <c r="G74" t="s">
        <v>972</v>
      </c>
      <c r="H74" t="s">
        <v>105</v>
      </c>
      <c r="I74" s="77">
        <v>339</v>
      </c>
      <c r="J74" s="77">
        <v>13560</v>
      </c>
      <c r="K74" s="77">
        <v>0</v>
      </c>
      <c r="L74" s="77">
        <v>45.968400000000003</v>
      </c>
      <c r="M74" s="77">
        <v>0</v>
      </c>
      <c r="N74" s="77">
        <v>0.28000000000000003</v>
      </c>
      <c r="O74" s="77">
        <v>0.02</v>
      </c>
    </row>
    <row r="75" spans="2:15">
      <c r="B75" t="s">
        <v>973</v>
      </c>
      <c r="C75" t="s">
        <v>974</v>
      </c>
      <c r="D75" t="s">
        <v>103</v>
      </c>
      <c r="E75" t="s">
        <v>126</v>
      </c>
      <c r="F75" t="s">
        <v>975</v>
      </c>
      <c r="G75" t="s">
        <v>972</v>
      </c>
      <c r="H75" t="s">
        <v>105</v>
      </c>
      <c r="I75" s="77">
        <v>1618</v>
      </c>
      <c r="J75" s="77">
        <v>8044</v>
      </c>
      <c r="K75" s="77">
        <v>0</v>
      </c>
      <c r="L75" s="77">
        <v>130.15191999999999</v>
      </c>
      <c r="M75" s="77">
        <v>0.01</v>
      </c>
      <c r="N75" s="77">
        <v>0.79</v>
      </c>
      <c r="O75" s="77">
        <v>0.06</v>
      </c>
    </row>
    <row r="76" spans="2:15">
      <c r="B76" t="s">
        <v>976</v>
      </c>
      <c r="C76" t="s">
        <v>977</v>
      </c>
      <c r="D76" t="s">
        <v>103</v>
      </c>
      <c r="E76" t="s">
        <v>126</v>
      </c>
      <c r="F76" t="s">
        <v>978</v>
      </c>
      <c r="G76" t="s">
        <v>972</v>
      </c>
      <c r="H76" t="s">
        <v>105</v>
      </c>
      <c r="I76" s="77">
        <v>4252</v>
      </c>
      <c r="J76" s="77">
        <v>3895</v>
      </c>
      <c r="K76" s="77">
        <v>0</v>
      </c>
      <c r="L76" s="77">
        <v>165.61539999999999</v>
      </c>
      <c r="M76" s="77">
        <v>0.01</v>
      </c>
      <c r="N76" s="77">
        <v>1.01</v>
      </c>
      <c r="O76" s="77">
        <v>7.0000000000000007E-2</v>
      </c>
    </row>
    <row r="77" spans="2:15">
      <c r="B77" t="s">
        <v>979</v>
      </c>
      <c r="C77" t="s">
        <v>980</v>
      </c>
      <c r="D77" t="s">
        <v>103</v>
      </c>
      <c r="E77" t="s">
        <v>126</v>
      </c>
      <c r="F77" t="s">
        <v>981</v>
      </c>
      <c r="G77" t="s">
        <v>130</v>
      </c>
      <c r="H77" t="s">
        <v>105</v>
      </c>
      <c r="I77" s="77">
        <v>493</v>
      </c>
      <c r="J77" s="77">
        <v>16160</v>
      </c>
      <c r="K77" s="77">
        <v>0</v>
      </c>
      <c r="L77" s="77">
        <v>79.668800000000005</v>
      </c>
      <c r="M77" s="77">
        <v>0.01</v>
      </c>
      <c r="N77" s="77">
        <v>0.48</v>
      </c>
      <c r="O77" s="77">
        <v>0.03</v>
      </c>
    </row>
    <row r="78" spans="2:15">
      <c r="B78" t="s">
        <v>982</v>
      </c>
      <c r="C78" t="s">
        <v>983</v>
      </c>
      <c r="D78" t="s">
        <v>103</v>
      </c>
      <c r="E78" t="s">
        <v>126</v>
      </c>
      <c r="F78" t="s">
        <v>984</v>
      </c>
      <c r="G78" t="s">
        <v>132</v>
      </c>
      <c r="H78" t="s">
        <v>105</v>
      </c>
      <c r="I78" s="77">
        <v>1607</v>
      </c>
      <c r="J78" s="77">
        <v>3548</v>
      </c>
      <c r="K78" s="77">
        <v>0</v>
      </c>
      <c r="L78" s="77">
        <v>57.016359999999999</v>
      </c>
      <c r="M78" s="77">
        <v>0</v>
      </c>
      <c r="N78" s="77">
        <v>0.35</v>
      </c>
      <c r="O78" s="77">
        <v>0.02</v>
      </c>
    </row>
    <row r="79" spans="2:15">
      <c r="B79" t="s">
        <v>985</v>
      </c>
      <c r="C79" t="s">
        <v>986</v>
      </c>
      <c r="D79" t="s">
        <v>103</v>
      </c>
      <c r="E79" t="s">
        <v>126</v>
      </c>
      <c r="F79" t="s">
        <v>987</v>
      </c>
      <c r="G79" t="s">
        <v>135</v>
      </c>
      <c r="H79" t="s">
        <v>105</v>
      </c>
      <c r="I79" s="77">
        <v>98</v>
      </c>
      <c r="J79" s="77">
        <v>3350</v>
      </c>
      <c r="K79" s="77">
        <v>0</v>
      </c>
      <c r="L79" s="77">
        <v>3.2829999999999999</v>
      </c>
      <c r="M79" s="77">
        <v>0</v>
      </c>
      <c r="N79" s="77">
        <v>0.02</v>
      </c>
      <c r="O79" s="77">
        <v>0</v>
      </c>
    </row>
    <row r="80" spans="2:15">
      <c r="B80" t="s">
        <v>988</v>
      </c>
      <c r="C80" t="s">
        <v>989</v>
      </c>
      <c r="D80" t="s">
        <v>103</v>
      </c>
      <c r="E80" t="s">
        <v>126</v>
      </c>
      <c r="F80" t="s">
        <v>751</v>
      </c>
      <c r="G80" t="s">
        <v>135</v>
      </c>
      <c r="H80" t="s">
        <v>105</v>
      </c>
      <c r="I80" s="77">
        <v>5664</v>
      </c>
      <c r="J80" s="77">
        <v>1372</v>
      </c>
      <c r="K80" s="77">
        <v>0</v>
      </c>
      <c r="L80" s="77">
        <v>77.710080000000005</v>
      </c>
      <c r="M80" s="77">
        <v>0</v>
      </c>
      <c r="N80" s="77">
        <v>0.47</v>
      </c>
      <c r="O80" s="77">
        <v>0.03</v>
      </c>
    </row>
    <row r="81" spans="2:15">
      <c r="B81" t="s">
        <v>990</v>
      </c>
      <c r="C81" t="s">
        <v>991</v>
      </c>
      <c r="D81" t="s">
        <v>103</v>
      </c>
      <c r="E81" t="s">
        <v>126</v>
      </c>
      <c r="F81" t="s">
        <v>589</v>
      </c>
      <c r="G81" t="s">
        <v>135</v>
      </c>
      <c r="H81" t="s">
        <v>105</v>
      </c>
      <c r="I81" s="77">
        <v>3718</v>
      </c>
      <c r="J81" s="77">
        <v>2077</v>
      </c>
      <c r="K81" s="77">
        <v>0</v>
      </c>
      <c r="L81" s="77">
        <v>77.222859999999997</v>
      </c>
      <c r="M81" s="77">
        <v>0</v>
      </c>
      <c r="N81" s="77">
        <v>0.47</v>
      </c>
      <c r="O81" s="77">
        <v>0.03</v>
      </c>
    </row>
    <row r="82" spans="2:15">
      <c r="B82" s="78" t="s">
        <v>992</v>
      </c>
      <c r="E82" s="16"/>
      <c r="F82" s="16"/>
      <c r="G82" s="16"/>
      <c r="I82" s="79">
        <v>24252</v>
      </c>
      <c r="K82" s="79">
        <v>0</v>
      </c>
      <c r="L82" s="79">
        <v>177.552289</v>
      </c>
      <c r="N82" s="79">
        <v>1.08</v>
      </c>
      <c r="O82" s="79">
        <v>0.08</v>
      </c>
    </row>
    <row r="83" spans="2:15">
      <c r="B83" t="s">
        <v>993</v>
      </c>
      <c r="C83" t="s">
        <v>994</v>
      </c>
      <c r="D83" t="s">
        <v>103</v>
      </c>
      <c r="E83" t="s">
        <v>126</v>
      </c>
      <c r="F83" t="s">
        <v>995</v>
      </c>
      <c r="G83" t="s">
        <v>104</v>
      </c>
      <c r="H83" t="s">
        <v>105</v>
      </c>
      <c r="I83" s="77">
        <v>234</v>
      </c>
      <c r="J83" s="77">
        <v>10670</v>
      </c>
      <c r="K83" s="77">
        <v>0</v>
      </c>
      <c r="L83" s="77">
        <v>24.9678</v>
      </c>
      <c r="M83" s="77">
        <v>0</v>
      </c>
      <c r="N83" s="77">
        <v>0.15</v>
      </c>
      <c r="O83" s="77">
        <v>0.01</v>
      </c>
    </row>
    <row r="84" spans="2:15">
      <c r="B84" t="s">
        <v>996</v>
      </c>
      <c r="C84" t="s">
        <v>997</v>
      </c>
      <c r="D84" t="s">
        <v>103</v>
      </c>
      <c r="E84" t="s">
        <v>126</v>
      </c>
      <c r="F84" t="s">
        <v>998</v>
      </c>
      <c r="G84" t="s">
        <v>804</v>
      </c>
      <c r="H84" t="s">
        <v>105</v>
      </c>
      <c r="I84" s="77">
        <v>195</v>
      </c>
      <c r="J84" s="77">
        <v>1567</v>
      </c>
      <c r="K84" s="77">
        <v>0</v>
      </c>
      <c r="L84" s="77">
        <v>3.05565</v>
      </c>
      <c r="M84" s="77">
        <v>0</v>
      </c>
      <c r="N84" s="77">
        <v>0.02</v>
      </c>
      <c r="O84" s="77">
        <v>0</v>
      </c>
    </row>
    <row r="85" spans="2:15">
      <c r="B85" t="s">
        <v>999</v>
      </c>
      <c r="C85" t="s">
        <v>1000</v>
      </c>
      <c r="D85" t="s">
        <v>103</v>
      </c>
      <c r="E85" t="s">
        <v>126</v>
      </c>
      <c r="F85" t="s">
        <v>1001</v>
      </c>
      <c r="G85" t="s">
        <v>804</v>
      </c>
      <c r="H85" t="s">
        <v>105</v>
      </c>
      <c r="I85" s="77">
        <v>1844</v>
      </c>
      <c r="J85" s="77">
        <v>289.89999999999998</v>
      </c>
      <c r="K85" s="77">
        <v>0</v>
      </c>
      <c r="L85" s="77">
        <v>5.3457559999999997</v>
      </c>
      <c r="M85" s="77">
        <v>0</v>
      </c>
      <c r="N85" s="77">
        <v>0.03</v>
      </c>
      <c r="O85" s="77">
        <v>0</v>
      </c>
    </row>
    <row r="86" spans="2:15">
      <c r="B86" t="s">
        <v>1002</v>
      </c>
      <c r="C86" t="s">
        <v>1003</v>
      </c>
      <c r="D86" t="s">
        <v>103</v>
      </c>
      <c r="E86" t="s">
        <v>126</v>
      </c>
      <c r="F86" t="s">
        <v>1004</v>
      </c>
      <c r="G86" t="s">
        <v>692</v>
      </c>
      <c r="H86" t="s">
        <v>105</v>
      </c>
      <c r="I86" s="77">
        <v>1702</v>
      </c>
      <c r="J86" s="77">
        <v>741.8</v>
      </c>
      <c r="K86" s="77">
        <v>0</v>
      </c>
      <c r="L86" s="77">
        <v>12.625436000000001</v>
      </c>
      <c r="M86" s="77">
        <v>0</v>
      </c>
      <c r="N86" s="77">
        <v>0.08</v>
      </c>
      <c r="O86" s="77">
        <v>0.01</v>
      </c>
    </row>
    <row r="87" spans="2:15">
      <c r="B87" t="s">
        <v>1005</v>
      </c>
      <c r="C87" t="s">
        <v>1006</v>
      </c>
      <c r="D87" t="s">
        <v>103</v>
      </c>
      <c r="E87" t="s">
        <v>126</v>
      </c>
      <c r="F87" t="s">
        <v>1007</v>
      </c>
      <c r="G87" t="s">
        <v>832</v>
      </c>
      <c r="H87" t="s">
        <v>105</v>
      </c>
      <c r="I87" s="77">
        <v>1135</v>
      </c>
      <c r="J87" s="77">
        <v>2437</v>
      </c>
      <c r="K87" s="77">
        <v>0</v>
      </c>
      <c r="L87" s="77">
        <v>27.659949999999998</v>
      </c>
      <c r="M87" s="77">
        <v>0</v>
      </c>
      <c r="N87" s="77">
        <v>0.17</v>
      </c>
      <c r="O87" s="77">
        <v>0.01</v>
      </c>
    </row>
    <row r="88" spans="2:15">
      <c r="B88" t="s">
        <v>1008</v>
      </c>
      <c r="C88" t="s">
        <v>1009</v>
      </c>
      <c r="D88" t="s">
        <v>103</v>
      </c>
      <c r="E88" t="s">
        <v>126</v>
      </c>
      <c r="F88" t="s">
        <v>1010</v>
      </c>
      <c r="G88" t="s">
        <v>445</v>
      </c>
      <c r="H88" t="s">
        <v>105</v>
      </c>
      <c r="I88" s="77">
        <v>1286</v>
      </c>
      <c r="J88" s="77">
        <v>1315</v>
      </c>
      <c r="K88" s="77">
        <v>0</v>
      </c>
      <c r="L88" s="77">
        <v>16.910900000000002</v>
      </c>
      <c r="M88" s="77">
        <v>0.01</v>
      </c>
      <c r="N88" s="77">
        <v>0.1</v>
      </c>
      <c r="O88" s="77">
        <v>0.01</v>
      </c>
    </row>
    <row r="89" spans="2:15">
      <c r="B89" t="s">
        <v>1011</v>
      </c>
      <c r="C89" t="s">
        <v>1012</v>
      </c>
      <c r="D89" t="s">
        <v>103</v>
      </c>
      <c r="E89" t="s">
        <v>126</v>
      </c>
      <c r="F89" t="s">
        <v>1013</v>
      </c>
      <c r="G89" t="s">
        <v>445</v>
      </c>
      <c r="H89" t="s">
        <v>105</v>
      </c>
      <c r="I89" s="77">
        <v>1300</v>
      </c>
      <c r="J89" s="77">
        <v>1066</v>
      </c>
      <c r="K89" s="77">
        <v>0</v>
      </c>
      <c r="L89" s="77">
        <v>13.858000000000001</v>
      </c>
      <c r="M89" s="77">
        <v>0.01</v>
      </c>
      <c r="N89" s="77">
        <v>0.08</v>
      </c>
      <c r="O89" s="77">
        <v>0.01</v>
      </c>
    </row>
    <row r="90" spans="2:15">
      <c r="B90" t="s">
        <v>1014</v>
      </c>
      <c r="C90" t="s">
        <v>1015</v>
      </c>
      <c r="D90" t="s">
        <v>103</v>
      </c>
      <c r="E90" t="s">
        <v>126</v>
      </c>
      <c r="F90" t="s">
        <v>1016</v>
      </c>
      <c r="G90" t="s">
        <v>487</v>
      </c>
      <c r="H90" t="s">
        <v>105</v>
      </c>
      <c r="I90" s="77">
        <v>1057</v>
      </c>
      <c r="J90" s="77">
        <v>2272</v>
      </c>
      <c r="K90" s="77">
        <v>0</v>
      </c>
      <c r="L90" s="77">
        <v>24.015039999999999</v>
      </c>
      <c r="M90" s="77">
        <v>0</v>
      </c>
      <c r="N90" s="77">
        <v>0.15</v>
      </c>
      <c r="O90" s="77">
        <v>0.01</v>
      </c>
    </row>
    <row r="91" spans="2:15">
      <c r="B91" t="s">
        <v>1017</v>
      </c>
      <c r="C91" t="s">
        <v>1018</v>
      </c>
      <c r="D91" t="s">
        <v>103</v>
      </c>
      <c r="E91" t="s">
        <v>126</v>
      </c>
      <c r="F91" t="s">
        <v>1019</v>
      </c>
      <c r="G91" t="s">
        <v>487</v>
      </c>
      <c r="H91" t="s">
        <v>105</v>
      </c>
      <c r="I91" s="77">
        <v>2581</v>
      </c>
      <c r="J91" s="77">
        <v>492</v>
      </c>
      <c r="K91" s="77">
        <v>0</v>
      </c>
      <c r="L91" s="77">
        <v>12.69852</v>
      </c>
      <c r="M91" s="77">
        <v>0</v>
      </c>
      <c r="N91" s="77">
        <v>0.08</v>
      </c>
      <c r="O91" s="77">
        <v>0.01</v>
      </c>
    </row>
    <row r="92" spans="2:15">
      <c r="B92" t="s">
        <v>1020</v>
      </c>
      <c r="C92" t="s">
        <v>1021</v>
      </c>
      <c r="D92" t="s">
        <v>103</v>
      </c>
      <c r="E92" t="s">
        <v>126</v>
      </c>
      <c r="F92" t="s">
        <v>1022</v>
      </c>
      <c r="G92" t="s">
        <v>130</v>
      </c>
      <c r="H92" t="s">
        <v>105</v>
      </c>
      <c r="I92" s="77">
        <v>3682</v>
      </c>
      <c r="J92" s="77">
        <v>529</v>
      </c>
      <c r="K92" s="77">
        <v>0</v>
      </c>
      <c r="L92" s="77">
        <v>19.477779999999999</v>
      </c>
      <c r="M92" s="77">
        <v>0.01</v>
      </c>
      <c r="N92" s="77">
        <v>0.12</v>
      </c>
      <c r="O92" s="77">
        <v>0.01</v>
      </c>
    </row>
    <row r="93" spans="2:15">
      <c r="B93" t="s">
        <v>1023</v>
      </c>
      <c r="C93" t="s">
        <v>1024</v>
      </c>
      <c r="D93" t="s">
        <v>103</v>
      </c>
      <c r="E93" t="s">
        <v>126</v>
      </c>
      <c r="F93" t="s">
        <v>1025</v>
      </c>
      <c r="G93" t="s">
        <v>130</v>
      </c>
      <c r="H93" t="s">
        <v>105</v>
      </c>
      <c r="I93" s="77">
        <v>190</v>
      </c>
      <c r="J93" s="77">
        <v>2035</v>
      </c>
      <c r="K93" s="77">
        <v>0</v>
      </c>
      <c r="L93" s="77">
        <v>3.8664999999999998</v>
      </c>
      <c r="M93" s="77">
        <v>0</v>
      </c>
      <c r="N93" s="77">
        <v>0.02</v>
      </c>
      <c r="O93" s="77">
        <v>0</v>
      </c>
    </row>
    <row r="94" spans="2:15">
      <c r="B94" t="s">
        <v>1026</v>
      </c>
      <c r="C94" t="s">
        <v>1027</v>
      </c>
      <c r="D94" t="s">
        <v>103</v>
      </c>
      <c r="E94" t="s">
        <v>126</v>
      </c>
      <c r="F94" t="s">
        <v>1028</v>
      </c>
      <c r="G94" t="s">
        <v>130</v>
      </c>
      <c r="H94" t="s">
        <v>105</v>
      </c>
      <c r="I94" s="77">
        <v>9043</v>
      </c>
      <c r="J94" s="77">
        <v>143.9</v>
      </c>
      <c r="K94" s="77">
        <v>0</v>
      </c>
      <c r="L94" s="77">
        <v>13.012877</v>
      </c>
      <c r="M94" s="77">
        <v>0</v>
      </c>
      <c r="N94" s="77">
        <v>0.08</v>
      </c>
      <c r="O94" s="77">
        <v>0.01</v>
      </c>
    </row>
    <row r="95" spans="2:15">
      <c r="B95" t="s">
        <v>1029</v>
      </c>
      <c r="C95" t="s">
        <v>1030</v>
      </c>
      <c r="D95" t="s">
        <v>103</v>
      </c>
      <c r="E95" t="s">
        <v>126</v>
      </c>
      <c r="F95" t="s">
        <v>1031</v>
      </c>
      <c r="G95" t="s">
        <v>132</v>
      </c>
      <c r="H95" t="s">
        <v>105</v>
      </c>
      <c r="I95" s="77">
        <v>3</v>
      </c>
      <c r="J95" s="77">
        <v>1936</v>
      </c>
      <c r="K95" s="77">
        <v>0</v>
      </c>
      <c r="L95" s="77">
        <v>5.808E-2</v>
      </c>
      <c r="M95" s="77">
        <v>0</v>
      </c>
      <c r="N95" s="77">
        <v>0</v>
      </c>
      <c r="O95" s="77">
        <v>0</v>
      </c>
    </row>
    <row r="96" spans="2:15">
      <c r="B96" s="78" t="s">
        <v>1032</v>
      </c>
      <c r="E96" s="16"/>
      <c r="F96" s="16"/>
      <c r="G96" s="16"/>
      <c r="I96" s="79">
        <v>0</v>
      </c>
      <c r="K96" s="79">
        <v>0</v>
      </c>
      <c r="L96" s="79">
        <v>0</v>
      </c>
      <c r="N96" s="79">
        <v>0</v>
      </c>
      <c r="O96" s="79">
        <v>0</v>
      </c>
    </row>
    <row r="97" spans="2:15">
      <c r="B97" t="s">
        <v>218</v>
      </c>
      <c r="C97" t="s">
        <v>218</v>
      </c>
      <c r="E97" s="16"/>
      <c r="F97" s="16"/>
      <c r="G97" t="s">
        <v>218</v>
      </c>
      <c r="H97" t="s">
        <v>218</v>
      </c>
      <c r="I97" s="77">
        <v>0</v>
      </c>
      <c r="J97" s="77">
        <v>0</v>
      </c>
      <c r="L97" s="77">
        <v>0</v>
      </c>
      <c r="M97" s="77">
        <v>0</v>
      </c>
      <c r="N97" s="77">
        <v>0</v>
      </c>
      <c r="O97" s="77">
        <v>0</v>
      </c>
    </row>
    <row r="98" spans="2:15">
      <c r="B98" s="78" t="s">
        <v>223</v>
      </c>
      <c r="E98" s="16"/>
      <c r="F98" s="16"/>
      <c r="G98" s="16"/>
      <c r="I98" s="79">
        <v>6512</v>
      </c>
      <c r="K98" s="79">
        <v>0</v>
      </c>
      <c r="L98" s="79">
        <v>749.64931934000003</v>
      </c>
      <c r="N98" s="79">
        <v>4.55</v>
      </c>
      <c r="O98" s="79">
        <v>0.32</v>
      </c>
    </row>
    <row r="99" spans="2:15">
      <c r="B99" s="78" t="s">
        <v>314</v>
      </c>
      <c r="E99" s="16"/>
      <c r="F99" s="16"/>
      <c r="G99" s="16"/>
      <c r="I99" s="79">
        <v>5303</v>
      </c>
      <c r="K99" s="79">
        <v>0</v>
      </c>
      <c r="L99" s="79">
        <v>589.37440180999999</v>
      </c>
      <c r="N99" s="79">
        <v>3.58</v>
      </c>
      <c r="O99" s="79">
        <v>0.25</v>
      </c>
    </row>
    <row r="100" spans="2:15">
      <c r="B100" t="s">
        <v>1033</v>
      </c>
      <c r="C100" t="s">
        <v>1034</v>
      </c>
      <c r="D100" t="s">
        <v>1035</v>
      </c>
      <c r="E100" t="s">
        <v>1036</v>
      </c>
      <c r="F100" t="s">
        <v>850</v>
      </c>
      <c r="G100" t="s">
        <v>1037</v>
      </c>
      <c r="H100" t="s">
        <v>109</v>
      </c>
      <c r="I100" s="77">
        <v>139</v>
      </c>
      <c r="J100" s="77">
        <v>8414</v>
      </c>
      <c r="K100" s="77">
        <v>0</v>
      </c>
      <c r="L100" s="77">
        <v>42.676733540000001</v>
      </c>
      <c r="M100" s="77">
        <v>0</v>
      </c>
      <c r="N100" s="77">
        <v>0.26</v>
      </c>
      <c r="O100" s="77">
        <v>0.02</v>
      </c>
    </row>
    <row r="101" spans="2:15">
      <c r="B101" t="s">
        <v>1038</v>
      </c>
      <c r="C101" t="s">
        <v>1039</v>
      </c>
      <c r="D101" t="s">
        <v>1035</v>
      </c>
      <c r="E101" t="s">
        <v>1036</v>
      </c>
      <c r="F101" t="s">
        <v>1040</v>
      </c>
      <c r="G101" t="s">
        <v>1041</v>
      </c>
      <c r="H101" t="s">
        <v>109</v>
      </c>
      <c r="I101" s="77">
        <v>1348</v>
      </c>
      <c r="J101" s="77">
        <v>690</v>
      </c>
      <c r="K101" s="77">
        <v>0</v>
      </c>
      <c r="L101" s="77">
        <v>33.940078800000002</v>
      </c>
      <c r="M101" s="77">
        <v>0</v>
      </c>
      <c r="N101" s="77">
        <v>0.21</v>
      </c>
      <c r="O101" s="77">
        <v>0.01</v>
      </c>
    </row>
    <row r="102" spans="2:15">
      <c r="B102" t="s">
        <v>1042</v>
      </c>
      <c r="C102" t="s">
        <v>1043</v>
      </c>
      <c r="D102" t="s">
        <v>1035</v>
      </c>
      <c r="E102" t="s">
        <v>1036</v>
      </c>
      <c r="F102" t="s">
        <v>1044</v>
      </c>
      <c r="G102" t="s">
        <v>1041</v>
      </c>
      <c r="H102" t="s">
        <v>109</v>
      </c>
      <c r="I102" s="77">
        <v>136</v>
      </c>
      <c r="J102" s="77">
        <v>809</v>
      </c>
      <c r="K102" s="77">
        <v>0</v>
      </c>
      <c r="L102" s="77">
        <v>4.01477576</v>
      </c>
      <c r="M102" s="77">
        <v>0</v>
      </c>
      <c r="N102" s="77">
        <v>0.02</v>
      </c>
      <c r="O102" s="77">
        <v>0</v>
      </c>
    </row>
    <row r="103" spans="2:15">
      <c r="B103" t="s">
        <v>1045</v>
      </c>
      <c r="C103" t="s">
        <v>1046</v>
      </c>
      <c r="D103" t="s">
        <v>1035</v>
      </c>
      <c r="E103" t="s">
        <v>1036</v>
      </c>
      <c r="F103" t="s">
        <v>998</v>
      </c>
      <c r="G103" t="s">
        <v>1041</v>
      </c>
      <c r="H103" t="s">
        <v>109</v>
      </c>
      <c r="I103" s="77">
        <v>212</v>
      </c>
      <c r="J103" s="77">
        <v>420</v>
      </c>
      <c r="K103" s="77">
        <v>0</v>
      </c>
      <c r="L103" s="77">
        <v>3.2490695999999999</v>
      </c>
      <c r="M103" s="77">
        <v>0</v>
      </c>
      <c r="N103" s="77">
        <v>0.02</v>
      </c>
      <c r="O103" s="77">
        <v>0</v>
      </c>
    </row>
    <row r="104" spans="2:15">
      <c r="B104" t="s">
        <v>1047</v>
      </c>
      <c r="C104" t="s">
        <v>1048</v>
      </c>
      <c r="D104" t="s">
        <v>1049</v>
      </c>
      <c r="E104" t="s">
        <v>1036</v>
      </c>
      <c r="F104" t="s">
        <v>803</v>
      </c>
      <c r="G104" t="s">
        <v>1041</v>
      </c>
      <c r="H104" t="s">
        <v>109</v>
      </c>
      <c r="I104" s="77">
        <v>500</v>
      </c>
      <c r="J104" s="77">
        <v>2471</v>
      </c>
      <c r="K104" s="77">
        <v>0</v>
      </c>
      <c r="L104" s="77">
        <v>45.083395000000003</v>
      </c>
      <c r="M104" s="77">
        <v>0</v>
      </c>
      <c r="N104" s="77">
        <v>0.27</v>
      </c>
      <c r="O104" s="77">
        <v>0.02</v>
      </c>
    </row>
    <row r="105" spans="2:15">
      <c r="B105" t="s">
        <v>1050</v>
      </c>
      <c r="C105" t="s">
        <v>1051</v>
      </c>
      <c r="D105" t="s">
        <v>1035</v>
      </c>
      <c r="E105" t="s">
        <v>1036</v>
      </c>
      <c r="F105" t="s">
        <v>1052</v>
      </c>
      <c r="G105" t="s">
        <v>1053</v>
      </c>
      <c r="H105" t="s">
        <v>109</v>
      </c>
      <c r="I105" s="77">
        <v>112</v>
      </c>
      <c r="J105" s="77">
        <v>8435</v>
      </c>
      <c r="K105" s="77">
        <v>0</v>
      </c>
      <c r="L105" s="77">
        <v>34.472832799999999</v>
      </c>
      <c r="M105" s="77">
        <v>0</v>
      </c>
      <c r="N105" s="77">
        <v>0.21</v>
      </c>
      <c r="O105" s="77">
        <v>0.01</v>
      </c>
    </row>
    <row r="106" spans="2:15">
      <c r="B106" t="s">
        <v>1054</v>
      </c>
      <c r="C106" t="s">
        <v>1055</v>
      </c>
      <c r="D106" t="s">
        <v>1035</v>
      </c>
      <c r="E106" t="s">
        <v>1036</v>
      </c>
      <c r="F106" t="s">
        <v>924</v>
      </c>
      <c r="G106" t="s">
        <v>1053</v>
      </c>
      <c r="H106" t="s">
        <v>109</v>
      </c>
      <c r="I106" s="77">
        <v>131</v>
      </c>
      <c r="J106" s="77">
        <v>2732</v>
      </c>
      <c r="K106" s="77">
        <v>0</v>
      </c>
      <c r="L106" s="77">
        <v>13.059479079999999</v>
      </c>
      <c r="M106" s="77">
        <v>0</v>
      </c>
      <c r="N106" s="77">
        <v>0.08</v>
      </c>
      <c r="O106" s="77">
        <v>0.01</v>
      </c>
    </row>
    <row r="107" spans="2:15">
      <c r="B107" t="s">
        <v>1056</v>
      </c>
      <c r="C107" t="s">
        <v>1057</v>
      </c>
      <c r="D107" t="s">
        <v>1035</v>
      </c>
      <c r="E107" t="s">
        <v>1036</v>
      </c>
      <c r="F107" t="s">
        <v>1058</v>
      </c>
      <c r="G107" t="s">
        <v>1059</v>
      </c>
      <c r="H107" t="s">
        <v>109</v>
      </c>
      <c r="I107" s="77">
        <v>367</v>
      </c>
      <c r="J107" s="77">
        <v>6632</v>
      </c>
      <c r="K107" s="77">
        <v>0</v>
      </c>
      <c r="L107" s="77">
        <v>88.814616560000005</v>
      </c>
      <c r="M107" s="77">
        <v>0</v>
      </c>
      <c r="N107" s="77">
        <v>0.54</v>
      </c>
      <c r="O107" s="77">
        <v>0.04</v>
      </c>
    </row>
    <row r="108" spans="2:15">
      <c r="B108" t="s">
        <v>1060</v>
      </c>
      <c r="C108" t="s">
        <v>1061</v>
      </c>
      <c r="D108" t="s">
        <v>1035</v>
      </c>
      <c r="E108" t="s">
        <v>1036</v>
      </c>
      <c r="F108" t="s">
        <v>1062</v>
      </c>
      <c r="G108" t="s">
        <v>1059</v>
      </c>
      <c r="H108" t="s">
        <v>109</v>
      </c>
      <c r="I108" s="77">
        <v>119</v>
      </c>
      <c r="J108" s="77">
        <v>4395</v>
      </c>
      <c r="K108" s="77">
        <v>0</v>
      </c>
      <c r="L108" s="77">
        <v>19.084452450000001</v>
      </c>
      <c r="M108" s="77">
        <v>0</v>
      </c>
      <c r="N108" s="77">
        <v>0.12</v>
      </c>
      <c r="O108" s="77">
        <v>0.01</v>
      </c>
    </row>
    <row r="109" spans="2:15">
      <c r="B109" t="s">
        <v>1063</v>
      </c>
      <c r="C109" t="s">
        <v>1064</v>
      </c>
      <c r="D109" t="s">
        <v>1035</v>
      </c>
      <c r="E109" t="s">
        <v>1036</v>
      </c>
      <c r="F109" t="s">
        <v>1065</v>
      </c>
      <c r="G109" t="s">
        <v>1059</v>
      </c>
      <c r="H109" t="s">
        <v>109</v>
      </c>
      <c r="I109" s="77">
        <v>120</v>
      </c>
      <c r="J109" s="77">
        <v>9955</v>
      </c>
      <c r="K109" s="77">
        <v>0</v>
      </c>
      <c r="L109" s="77">
        <v>43.590954000000004</v>
      </c>
      <c r="M109" s="77">
        <v>0</v>
      </c>
      <c r="N109" s="77">
        <v>0.26</v>
      </c>
      <c r="O109" s="77">
        <v>0.02</v>
      </c>
    </row>
    <row r="110" spans="2:15">
      <c r="B110" t="s">
        <v>1066</v>
      </c>
      <c r="C110" t="s">
        <v>1067</v>
      </c>
      <c r="D110" t="s">
        <v>1035</v>
      </c>
      <c r="E110" t="s">
        <v>1036</v>
      </c>
      <c r="F110" t="s">
        <v>984</v>
      </c>
      <c r="G110" t="s">
        <v>1059</v>
      </c>
      <c r="H110" t="s">
        <v>109</v>
      </c>
      <c r="I110" s="77">
        <v>504</v>
      </c>
      <c r="J110" s="77">
        <v>974</v>
      </c>
      <c r="K110" s="77">
        <v>0</v>
      </c>
      <c r="L110" s="77">
        <v>17.912795039999999</v>
      </c>
      <c r="M110" s="77">
        <v>0</v>
      </c>
      <c r="N110" s="77">
        <v>0.11</v>
      </c>
      <c r="O110" s="77">
        <v>0.01</v>
      </c>
    </row>
    <row r="111" spans="2:15">
      <c r="B111" t="s">
        <v>1068</v>
      </c>
      <c r="C111" t="s">
        <v>1069</v>
      </c>
      <c r="D111" t="s">
        <v>1035</v>
      </c>
      <c r="E111" t="s">
        <v>1036</v>
      </c>
      <c r="F111" t="s">
        <v>1070</v>
      </c>
      <c r="G111" t="s">
        <v>1059</v>
      </c>
      <c r="H111" t="s">
        <v>109</v>
      </c>
      <c r="I111" s="77">
        <v>294</v>
      </c>
      <c r="J111" s="77">
        <v>9863</v>
      </c>
      <c r="K111" s="77">
        <v>0</v>
      </c>
      <c r="L111" s="77">
        <v>105.81085578</v>
      </c>
      <c r="M111" s="77">
        <v>0</v>
      </c>
      <c r="N111" s="77">
        <v>0.64</v>
      </c>
      <c r="O111" s="77">
        <v>0.05</v>
      </c>
    </row>
    <row r="112" spans="2:15">
      <c r="B112" t="s">
        <v>1071</v>
      </c>
      <c r="C112" t="s">
        <v>1072</v>
      </c>
      <c r="D112" t="s">
        <v>1035</v>
      </c>
      <c r="E112" t="s">
        <v>1036</v>
      </c>
      <c r="F112" t="s">
        <v>1073</v>
      </c>
      <c r="G112" t="s">
        <v>1074</v>
      </c>
      <c r="H112" t="s">
        <v>109</v>
      </c>
      <c r="I112" s="77">
        <v>704</v>
      </c>
      <c r="J112" s="77">
        <v>1775</v>
      </c>
      <c r="K112" s="77">
        <v>0</v>
      </c>
      <c r="L112" s="77">
        <v>45.597904</v>
      </c>
      <c r="M112" s="77">
        <v>0</v>
      </c>
      <c r="N112" s="77">
        <v>0.28000000000000003</v>
      </c>
      <c r="O112" s="77">
        <v>0.02</v>
      </c>
    </row>
    <row r="113" spans="2:15">
      <c r="B113" t="s">
        <v>1075</v>
      </c>
      <c r="C113" t="s">
        <v>1076</v>
      </c>
      <c r="D113" t="s">
        <v>1035</v>
      </c>
      <c r="E113" t="s">
        <v>1036</v>
      </c>
      <c r="F113" t="s">
        <v>1077</v>
      </c>
      <c r="G113" t="s">
        <v>1074</v>
      </c>
      <c r="H113" t="s">
        <v>109</v>
      </c>
      <c r="I113" s="77">
        <v>95</v>
      </c>
      <c r="J113" s="77">
        <v>3060</v>
      </c>
      <c r="K113" s="77">
        <v>0</v>
      </c>
      <c r="L113" s="77">
        <v>10.607642999999999</v>
      </c>
      <c r="M113" s="77">
        <v>0</v>
      </c>
      <c r="N113" s="77">
        <v>0.06</v>
      </c>
      <c r="O113" s="77">
        <v>0</v>
      </c>
    </row>
    <row r="114" spans="2:15">
      <c r="B114" t="s">
        <v>1078</v>
      </c>
      <c r="C114" t="s">
        <v>1076</v>
      </c>
      <c r="D114" t="s">
        <v>1035</v>
      </c>
      <c r="E114" t="s">
        <v>1036</v>
      </c>
      <c r="F114" t="s">
        <v>1077</v>
      </c>
      <c r="G114" t="s">
        <v>1074</v>
      </c>
      <c r="H114" t="s">
        <v>109</v>
      </c>
      <c r="I114" s="77">
        <v>186</v>
      </c>
      <c r="J114" s="77">
        <v>3060</v>
      </c>
      <c r="K114" s="77">
        <v>0</v>
      </c>
      <c r="L114" s="77">
        <v>20.7686484</v>
      </c>
      <c r="M114" s="77">
        <v>0</v>
      </c>
      <c r="N114" s="77">
        <v>0.13</v>
      </c>
      <c r="O114" s="77">
        <v>0.01</v>
      </c>
    </row>
    <row r="115" spans="2:15">
      <c r="B115" t="s">
        <v>1079</v>
      </c>
      <c r="C115" t="s">
        <v>1080</v>
      </c>
      <c r="D115" t="s">
        <v>1035</v>
      </c>
      <c r="E115" t="s">
        <v>1036</v>
      </c>
      <c r="F115" t="s">
        <v>1081</v>
      </c>
      <c r="G115" t="s">
        <v>1082</v>
      </c>
      <c r="H115" t="s">
        <v>109</v>
      </c>
      <c r="I115" s="77">
        <v>336</v>
      </c>
      <c r="J115" s="77">
        <v>4950</v>
      </c>
      <c r="K115" s="77">
        <v>0</v>
      </c>
      <c r="L115" s="77">
        <v>60.690168</v>
      </c>
      <c r="M115" s="77">
        <v>0</v>
      </c>
      <c r="N115" s="77">
        <v>0.37</v>
      </c>
      <c r="O115" s="77">
        <v>0.03</v>
      </c>
    </row>
    <row r="116" spans="2:15">
      <c r="B116" s="78" t="s">
        <v>315</v>
      </c>
      <c r="E116" s="16"/>
      <c r="F116" s="16"/>
      <c r="G116" s="16"/>
      <c r="I116" s="79">
        <v>1209</v>
      </c>
      <c r="K116" s="79">
        <v>0</v>
      </c>
      <c r="L116" s="79">
        <v>160.27491753000001</v>
      </c>
      <c r="N116" s="79">
        <v>0.97</v>
      </c>
      <c r="O116" s="79">
        <v>7.0000000000000007E-2</v>
      </c>
    </row>
    <row r="117" spans="2:15">
      <c r="B117" t="s">
        <v>1083</v>
      </c>
      <c r="C117" t="s">
        <v>1084</v>
      </c>
      <c r="D117" t="s">
        <v>1035</v>
      </c>
      <c r="E117" t="s">
        <v>1036</v>
      </c>
      <c r="F117" t="s">
        <v>1085</v>
      </c>
      <c r="G117" t="s">
        <v>1041</v>
      </c>
      <c r="H117" t="s">
        <v>109</v>
      </c>
      <c r="I117" s="77">
        <v>1209</v>
      </c>
      <c r="J117" s="77">
        <v>3633</v>
      </c>
      <c r="K117" s="77">
        <v>0</v>
      </c>
      <c r="L117" s="77">
        <v>160.27491753000001</v>
      </c>
      <c r="M117" s="77">
        <v>0</v>
      </c>
      <c r="N117" s="77">
        <v>0.97</v>
      </c>
      <c r="O117" s="77">
        <v>7.0000000000000007E-2</v>
      </c>
    </row>
    <row r="118" spans="2:15">
      <c r="B118" t="s">
        <v>225</v>
      </c>
      <c r="E118" s="16"/>
      <c r="F118" s="16"/>
      <c r="G118" s="16"/>
    </row>
    <row r="119" spans="2:15">
      <c r="B119" t="s">
        <v>309</v>
      </c>
      <c r="E119" s="16"/>
      <c r="F119" s="16"/>
      <c r="G119" s="16"/>
    </row>
    <row r="120" spans="2:15">
      <c r="B120" t="s">
        <v>310</v>
      </c>
      <c r="E120" s="16"/>
      <c r="F120" s="16"/>
      <c r="G120" s="16"/>
    </row>
    <row r="121" spans="2:15">
      <c r="B121" t="s">
        <v>311</v>
      </c>
      <c r="E121" s="16"/>
      <c r="F121" s="16"/>
      <c r="G121" s="16"/>
    </row>
    <row r="122" spans="2:15">
      <c r="E122" s="16"/>
      <c r="F122" s="16"/>
      <c r="G122" s="16"/>
    </row>
    <row r="123" spans="2:15">
      <c r="E123" s="16"/>
      <c r="F123" s="16"/>
      <c r="G123" s="16"/>
    </row>
    <row r="124" spans="2:15">
      <c r="E124" s="16"/>
      <c r="F124" s="16"/>
      <c r="G124" s="16"/>
    </row>
    <row r="125" spans="2:15">
      <c r="E125" s="16"/>
      <c r="F125" s="16"/>
      <c r="G125" s="16"/>
    </row>
    <row r="126" spans="2:15">
      <c r="E126" s="16"/>
      <c r="F126" s="16"/>
      <c r="G126" s="16"/>
    </row>
    <row r="127" spans="2:15">
      <c r="E127" s="16"/>
      <c r="F127" s="16"/>
      <c r="G127" s="16"/>
    </row>
    <row r="128" spans="2:15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52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71093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43281</v>
      </c>
    </row>
    <row r="2" spans="2:63" s="1" customFormat="1">
      <c r="B2" s="2" t="s">
        <v>1</v>
      </c>
      <c r="C2" s="12" t="s">
        <v>1486</v>
      </c>
    </row>
    <row r="3" spans="2:63" s="1" customFormat="1">
      <c r="B3" s="2" t="s">
        <v>2</v>
      </c>
      <c r="C3" s="26" t="s">
        <v>1487</v>
      </c>
    </row>
    <row r="4" spans="2:63" s="1" customFormat="1">
      <c r="B4" s="2" t="s">
        <v>3</v>
      </c>
      <c r="C4" s="81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2769700</v>
      </c>
      <c r="I11" s="7"/>
      <c r="J11" s="76">
        <v>3.55171766</v>
      </c>
      <c r="K11" s="76">
        <v>65118.113148962002</v>
      </c>
      <c r="L11" s="7"/>
      <c r="M11" s="76">
        <v>100</v>
      </c>
      <c r="N11" s="76">
        <v>27.82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2637492</v>
      </c>
      <c r="J12" s="79">
        <v>0</v>
      </c>
      <c r="K12" s="79">
        <v>21136.7828214</v>
      </c>
      <c r="M12" s="79">
        <v>32.46</v>
      </c>
      <c r="N12" s="79">
        <v>9.0299999999999994</v>
      </c>
    </row>
    <row r="13" spans="2:63">
      <c r="B13" s="78" t="s">
        <v>1086</v>
      </c>
      <c r="D13" s="16"/>
      <c r="E13" s="16"/>
      <c r="F13" s="16"/>
      <c r="G13" s="16"/>
      <c r="H13" s="79">
        <v>48262</v>
      </c>
      <c r="J13" s="79">
        <v>0</v>
      </c>
      <c r="K13" s="79">
        <v>893.27876000000003</v>
      </c>
      <c r="M13" s="79">
        <v>1.37</v>
      </c>
      <c r="N13" s="79">
        <v>0.38</v>
      </c>
    </row>
    <row r="14" spans="2:63">
      <c r="B14" t="s">
        <v>1087</v>
      </c>
      <c r="C14" t="s">
        <v>1088</v>
      </c>
      <c r="D14" t="s">
        <v>103</v>
      </c>
      <c r="E14" t="s">
        <v>1089</v>
      </c>
      <c r="F14" t="s">
        <v>126</v>
      </c>
      <c r="G14" t="s">
        <v>105</v>
      </c>
      <c r="H14" s="77">
        <v>4565</v>
      </c>
      <c r="I14" s="77">
        <v>1910</v>
      </c>
      <c r="J14" s="77">
        <v>0</v>
      </c>
      <c r="K14" s="77">
        <v>87.191500000000005</v>
      </c>
      <c r="L14" s="77">
        <v>0.01</v>
      </c>
      <c r="M14" s="77">
        <v>0.13</v>
      </c>
      <c r="N14" s="77">
        <v>0.04</v>
      </c>
    </row>
    <row r="15" spans="2:63">
      <c r="B15" t="s">
        <v>1090</v>
      </c>
      <c r="C15" t="s">
        <v>1091</v>
      </c>
      <c r="D15" t="s">
        <v>103</v>
      </c>
      <c r="E15" t="s">
        <v>1092</v>
      </c>
      <c r="F15" t="s">
        <v>131</v>
      </c>
      <c r="G15" t="s">
        <v>105</v>
      </c>
      <c r="H15" s="77">
        <v>10826</v>
      </c>
      <c r="I15" s="77">
        <v>1356</v>
      </c>
      <c r="J15" s="77">
        <v>0</v>
      </c>
      <c r="K15" s="77">
        <v>146.80055999999999</v>
      </c>
      <c r="L15" s="77">
        <v>0.01</v>
      </c>
      <c r="M15" s="77">
        <v>0.23</v>
      </c>
      <c r="N15" s="77">
        <v>0.06</v>
      </c>
    </row>
    <row r="16" spans="2:63">
      <c r="B16" t="s">
        <v>1093</v>
      </c>
      <c r="C16" t="s">
        <v>1094</v>
      </c>
      <c r="D16" t="s">
        <v>103</v>
      </c>
      <c r="E16" t="s">
        <v>1089</v>
      </c>
      <c r="F16" t="s">
        <v>131</v>
      </c>
      <c r="G16" t="s">
        <v>105</v>
      </c>
      <c r="H16" s="77">
        <v>31120</v>
      </c>
      <c r="I16" s="77">
        <v>1355</v>
      </c>
      <c r="J16" s="77">
        <v>0</v>
      </c>
      <c r="K16" s="77">
        <v>421.67599999999999</v>
      </c>
      <c r="L16" s="77">
        <v>0.01</v>
      </c>
      <c r="M16" s="77">
        <v>0.65</v>
      </c>
      <c r="N16" s="77">
        <v>0.18</v>
      </c>
    </row>
    <row r="17" spans="2:14">
      <c r="B17" t="s">
        <v>1095</v>
      </c>
      <c r="C17" t="s">
        <v>1096</v>
      </c>
      <c r="D17" t="s">
        <v>103</v>
      </c>
      <c r="E17" t="s">
        <v>1097</v>
      </c>
      <c r="F17" t="s">
        <v>131</v>
      </c>
      <c r="G17" t="s">
        <v>105</v>
      </c>
      <c r="H17" s="77">
        <v>1751</v>
      </c>
      <c r="I17" s="77">
        <v>13570</v>
      </c>
      <c r="J17" s="77">
        <v>0</v>
      </c>
      <c r="K17" s="77">
        <v>237.61070000000001</v>
      </c>
      <c r="L17" s="77">
        <v>0</v>
      </c>
      <c r="M17" s="77">
        <v>0.36</v>
      </c>
      <c r="N17" s="77">
        <v>0.1</v>
      </c>
    </row>
    <row r="18" spans="2:14">
      <c r="B18" s="78" t="s">
        <v>1098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218</v>
      </c>
      <c r="C19" t="s">
        <v>218</v>
      </c>
      <c r="D19" s="16"/>
      <c r="E19" s="16"/>
      <c r="F19" t="s">
        <v>218</v>
      </c>
      <c r="G19" t="s">
        <v>218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1099</v>
      </c>
      <c r="D20" s="16"/>
      <c r="E20" s="16"/>
      <c r="F20" s="16"/>
      <c r="G20" s="16"/>
      <c r="H20" s="79">
        <v>2589230</v>
      </c>
      <c r="J20" s="79">
        <v>0</v>
      </c>
      <c r="K20" s="79">
        <v>20243.504061399999</v>
      </c>
      <c r="M20" s="79">
        <v>31.09</v>
      </c>
      <c r="N20" s="79">
        <v>8.65</v>
      </c>
    </row>
    <row r="21" spans="2:14">
      <c r="B21" t="s">
        <v>1100</v>
      </c>
      <c r="C21" t="s">
        <v>1101</v>
      </c>
      <c r="D21" t="s">
        <v>103</v>
      </c>
      <c r="E21" t="s">
        <v>1102</v>
      </c>
      <c r="F21" t="s">
        <v>126</v>
      </c>
      <c r="G21" t="s">
        <v>105</v>
      </c>
      <c r="H21" s="77">
        <v>115734</v>
      </c>
      <c r="I21" s="77">
        <v>3264.84</v>
      </c>
      <c r="J21" s="77">
        <v>0</v>
      </c>
      <c r="K21" s="77">
        <v>3778.5299255999998</v>
      </c>
      <c r="L21" s="77">
        <v>0.08</v>
      </c>
      <c r="M21" s="77">
        <v>5.8</v>
      </c>
      <c r="N21" s="77">
        <v>1.61</v>
      </c>
    </row>
    <row r="22" spans="2:14">
      <c r="B22" t="s">
        <v>1103</v>
      </c>
      <c r="C22" t="s">
        <v>1104</v>
      </c>
      <c r="D22" t="s">
        <v>103</v>
      </c>
      <c r="E22" t="s">
        <v>1092</v>
      </c>
      <c r="F22" t="s">
        <v>131</v>
      </c>
      <c r="G22" t="s">
        <v>105</v>
      </c>
      <c r="H22" s="77">
        <v>46150</v>
      </c>
      <c r="I22" s="77">
        <v>337.48</v>
      </c>
      <c r="J22" s="77">
        <v>0</v>
      </c>
      <c r="K22" s="77">
        <v>155.74701999999999</v>
      </c>
      <c r="L22" s="77">
        <v>0.02</v>
      </c>
      <c r="M22" s="77">
        <v>0.24</v>
      </c>
      <c r="N22" s="77">
        <v>7.0000000000000007E-2</v>
      </c>
    </row>
    <row r="23" spans="2:14">
      <c r="B23" t="s">
        <v>1105</v>
      </c>
      <c r="C23" t="s">
        <v>1106</v>
      </c>
      <c r="D23" t="s">
        <v>103</v>
      </c>
      <c r="E23" t="s">
        <v>1092</v>
      </c>
      <c r="F23" t="s">
        <v>131</v>
      </c>
      <c r="G23" t="s">
        <v>105</v>
      </c>
      <c r="H23" s="77">
        <v>968099</v>
      </c>
      <c r="I23" s="77">
        <v>326.08</v>
      </c>
      <c r="J23" s="77">
        <v>0</v>
      </c>
      <c r="K23" s="77">
        <v>3156.7772192000002</v>
      </c>
      <c r="L23" s="77">
        <v>0.31</v>
      </c>
      <c r="M23" s="77">
        <v>4.8499999999999996</v>
      </c>
      <c r="N23" s="77">
        <v>1.35</v>
      </c>
    </row>
    <row r="24" spans="2:14">
      <c r="B24" t="s">
        <v>1107</v>
      </c>
      <c r="C24" t="s">
        <v>1108</v>
      </c>
      <c r="D24" t="s">
        <v>103</v>
      </c>
      <c r="E24" t="s">
        <v>1092</v>
      </c>
      <c r="F24" t="s">
        <v>131</v>
      </c>
      <c r="G24" t="s">
        <v>105</v>
      </c>
      <c r="H24" s="77">
        <v>247140</v>
      </c>
      <c r="I24" s="77">
        <v>314.20999999999998</v>
      </c>
      <c r="J24" s="77">
        <v>0</v>
      </c>
      <c r="K24" s="77">
        <v>776.53859399999999</v>
      </c>
      <c r="L24" s="77">
        <v>0.17</v>
      </c>
      <c r="M24" s="77">
        <v>1.19</v>
      </c>
      <c r="N24" s="77">
        <v>0.33</v>
      </c>
    </row>
    <row r="25" spans="2:14">
      <c r="B25" t="s">
        <v>1109</v>
      </c>
      <c r="C25" t="s">
        <v>1110</v>
      </c>
      <c r="D25" t="s">
        <v>103</v>
      </c>
      <c r="E25" t="s">
        <v>1092</v>
      </c>
      <c r="F25" t="s">
        <v>131</v>
      </c>
      <c r="G25" t="s">
        <v>105</v>
      </c>
      <c r="H25" s="77">
        <v>95000</v>
      </c>
      <c r="I25" s="77">
        <v>361.4</v>
      </c>
      <c r="J25" s="77">
        <v>0</v>
      </c>
      <c r="K25" s="77">
        <v>343.33</v>
      </c>
      <c r="L25" s="77">
        <v>0.04</v>
      </c>
      <c r="M25" s="77">
        <v>0.53</v>
      </c>
      <c r="N25" s="77">
        <v>0.15</v>
      </c>
    </row>
    <row r="26" spans="2:14">
      <c r="B26" t="s">
        <v>1111</v>
      </c>
      <c r="C26" t="s">
        <v>1112</v>
      </c>
      <c r="D26" t="s">
        <v>103</v>
      </c>
      <c r="E26" t="s">
        <v>1113</v>
      </c>
      <c r="F26" t="s">
        <v>131</v>
      </c>
      <c r="G26" t="s">
        <v>105</v>
      </c>
      <c r="H26" s="77">
        <v>792900</v>
      </c>
      <c r="I26" s="77">
        <v>359.15</v>
      </c>
      <c r="J26" s="77">
        <v>0</v>
      </c>
      <c r="K26" s="77">
        <v>2847.7003500000001</v>
      </c>
      <c r="L26" s="77">
        <v>0.15</v>
      </c>
      <c r="M26" s="77">
        <v>4.37</v>
      </c>
      <c r="N26" s="77">
        <v>1.22</v>
      </c>
    </row>
    <row r="27" spans="2:14">
      <c r="B27" t="s">
        <v>1114</v>
      </c>
      <c r="C27" t="s">
        <v>1115</v>
      </c>
      <c r="D27" t="s">
        <v>103</v>
      </c>
      <c r="E27" t="s">
        <v>1113</v>
      </c>
      <c r="F27" t="s">
        <v>131</v>
      </c>
      <c r="G27" t="s">
        <v>105</v>
      </c>
      <c r="H27" s="77">
        <v>60152</v>
      </c>
      <c r="I27" s="77">
        <v>3340.72</v>
      </c>
      <c r="J27" s="77">
        <v>0</v>
      </c>
      <c r="K27" s="77">
        <v>2009.5098943999999</v>
      </c>
      <c r="L27" s="77">
        <v>0.2</v>
      </c>
      <c r="M27" s="77">
        <v>3.09</v>
      </c>
      <c r="N27" s="77">
        <v>0.86</v>
      </c>
    </row>
    <row r="28" spans="2:14">
      <c r="B28" t="s">
        <v>1116</v>
      </c>
      <c r="C28" t="s">
        <v>1117</v>
      </c>
      <c r="D28" t="s">
        <v>103</v>
      </c>
      <c r="E28" t="s">
        <v>1118</v>
      </c>
      <c r="F28" t="s">
        <v>131</v>
      </c>
      <c r="G28" t="s">
        <v>105</v>
      </c>
      <c r="H28" s="77">
        <v>88829</v>
      </c>
      <c r="I28" s="77">
        <v>3252.12</v>
      </c>
      <c r="J28" s="77">
        <v>0</v>
      </c>
      <c r="K28" s="77">
        <v>2888.8256747999999</v>
      </c>
      <c r="L28" s="77">
        <v>0.06</v>
      </c>
      <c r="M28" s="77">
        <v>4.4400000000000004</v>
      </c>
      <c r="N28" s="77">
        <v>1.23</v>
      </c>
    </row>
    <row r="29" spans="2:14">
      <c r="B29" t="s">
        <v>1119</v>
      </c>
      <c r="C29" t="s">
        <v>1120</v>
      </c>
      <c r="D29" t="s">
        <v>103</v>
      </c>
      <c r="E29" t="s">
        <v>1118</v>
      </c>
      <c r="F29" t="s">
        <v>131</v>
      </c>
      <c r="G29" t="s">
        <v>105</v>
      </c>
      <c r="H29" s="77">
        <v>84726</v>
      </c>
      <c r="I29" s="77">
        <v>3605.59</v>
      </c>
      <c r="J29" s="77">
        <v>0</v>
      </c>
      <c r="K29" s="77">
        <v>3054.8721833999998</v>
      </c>
      <c r="L29" s="77">
        <v>0.37</v>
      </c>
      <c r="M29" s="77">
        <v>4.6900000000000004</v>
      </c>
      <c r="N29" s="77">
        <v>1.31</v>
      </c>
    </row>
    <row r="30" spans="2:14">
      <c r="B30" t="s">
        <v>1121</v>
      </c>
      <c r="C30" t="s">
        <v>1122</v>
      </c>
      <c r="D30" t="s">
        <v>103</v>
      </c>
      <c r="E30" t="s">
        <v>1123</v>
      </c>
      <c r="F30" t="s">
        <v>131</v>
      </c>
      <c r="G30" t="s">
        <v>105</v>
      </c>
      <c r="H30" s="77">
        <v>62000</v>
      </c>
      <c r="I30" s="77">
        <v>335.39</v>
      </c>
      <c r="J30" s="77">
        <v>0</v>
      </c>
      <c r="K30" s="77">
        <v>207.9418</v>
      </c>
      <c r="L30" s="77">
        <v>0.02</v>
      </c>
      <c r="M30" s="77">
        <v>0.32</v>
      </c>
      <c r="N30" s="77">
        <v>0.09</v>
      </c>
    </row>
    <row r="31" spans="2:14">
      <c r="B31" t="s">
        <v>1124</v>
      </c>
      <c r="C31" t="s">
        <v>1125</v>
      </c>
      <c r="D31" t="s">
        <v>103</v>
      </c>
      <c r="E31" t="s">
        <v>1126</v>
      </c>
      <c r="F31" t="s">
        <v>131</v>
      </c>
      <c r="G31" t="s">
        <v>105</v>
      </c>
      <c r="H31" s="77">
        <v>28500</v>
      </c>
      <c r="I31" s="77">
        <v>3592.04</v>
      </c>
      <c r="J31" s="77">
        <v>0</v>
      </c>
      <c r="K31" s="77">
        <v>1023.7314</v>
      </c>
      <c r="L31" s="77">
        <v>0.06</v>
      </c>
      <c r="M31" s="77">
        <v>1.57</v>
      </c>
      <c r="N31" s="77">
        <v>0.44</v>
      </c>
    </row>
    <row r="32" spans="2:14">
      <c r="B32" s="78" t="s">
        <v>1127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218</v>
      </c>
      <c r="C33" t="s">
        <v>218</v>
      </c>
      <c r="D33" s="16"/>
      <c r="E33" s="16"/>
      <c r="F33" t="s">
        <v>218</v>
      </c>
      <c r="G33" t="s">
        <v>218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798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218</v>
      </c>
      <c r="C35" t="s">
        <v>218</v>
      </c>
      <c r="D35" s="16"/>
      <c r="E35" s="16"/>
      <c r="F35" t="s">
        <v>218</v>
      </c>
      <c r="G35" t="s">
        <v>218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1128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218</v>
      </c>
      <c r="C37" t="s">
        <v>218</v>
      </c>
      <c r="D37" s="16"/>
      <c r="E37" s="16"/>
      <c r="F37" t="s">
        <v>218</v>
      </c>
      <c r="G37" t="s">
        <v>218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223</v>
      </c>
      <c r="D38" s="16"/>
      <c r="E38" s="16"/>
      <c r="F38" s="16"/>
      <c r="G38" s="16"/>
      <c r="H38" s="79">
        <v>132208</v>
      </c>
      <c r="J38" s="79">
        <v>3.55171766</v>
      </c>
      <c r="K38" s="79">
        <v>43981.330327561998</v>
      </c>
      <c r="M38" s="79">
        <v>67.540000000000006</v>
      </c>
      <c r="N38" s="79">
        <v>18.79</v>
      </c>
    </row>
    <row r="39" spans="2:14">
      <c r="B39" s="78" t="s">
        <v>1129</v>
      </c>
      <c r="D39" s="16"/>
      <c r="E39" s="16"/>
      <c r="F39" s="16"/>
      <c r="G39" s="16"/>
      <c r="H39" s="79">
        <v>102611</v>
      </c>
      <c r="J39" s="79">
        <v>3.55171766</v>
      </c>
      <c r="K39" s="79">
        <v>35934.440695678</v>
      </c>
      <c r="M39" s="79">
        <v>55.18</v>
      </c>
      <c r="N39" s="79">
        <v>15.35</v>
      </c>
    </row>
    <row r="40" spans="2:14">
      <c r="B40" t="s">
        <v>1130</v>
      </c>
      <c r="C40" t="s">
        <v>1131</v>
      </c>
      <c r="D40" t="s">
        <v>1035</v>
      </c>
      <c r="E40" t="s">
        <v>1132</v>
      </c>
      <c r="F40" t="s">
        <v>1133</v>
      </c>
      <c r="G40" t="s">
        <v>201</v>
      </c>
      <c r="H40" s="77">
        <v>3225</v>
      </c>
      <c r="I40" s="77">
        <v>2309000</v>
      </c>
      <c r="J40" s="77">
        <v>0</v>
      </c>
      <c r="K40" s="77">
        <v>2465.3210317500002</v>
      </c>
      <c r="L40" s="77">
        <v>0</v>
      </c>
      <c r="M40" s="77">
        <v>3.79</v>
      </c>
      <c r="N40" s="77">
        <v>1.05</v>
      </c>
    </row>
    <row r="41" spans="2:14">
      <c r="B41" t="s">
        <v>1134</v>
      </c>
      <c r="C41" t="s">
        <v>1135</v>
      </c>
      <c r="D41" t="s">
        <v>1035</v>
      </c>
      <c r="E41" t="s">
        <v>1136</v>
      </c>
      <c r="F41" t="s">
        <v>1133</v>
      </c>
      <c r="G41" t="s">
        <v>109</v>
      </c>
      <c r="H41" s="77">
        <v>21480</v>
      </c>
      <c r="I41" s="77">
        <v>2801</v>
      </c>
      <c r="J41" s="77">
        <v>0</v>
      </c>
      <c r="K41" s="77">
        <v>2195.4383652000001</v>
      </c>
      <c r="L41" s="77">
        <v>0.02</v>
      </c>
      <c r="M41" s="77">
        <v>3.37</v>
      </c>
      <c r="N41" s="77">
        <v>0.94</v>
      </c>
    </row>
    <row r="42" spans="2:14">
      <c r="B42" t="s">
        <v>1137</v>
      </c>
      <c r="C42" t="s">
        <v>1138</v>
      </c>
      <c r="D42" t="s">
        <v>1035</v>
      </c>
      <c r="E42" t="s">
        <v>1139</v>
      </c>
      <c r="F42" t="s">
        <v>1133</v>
      </c>
      <c r="G42" t="s">
        <v>119</v>
      </c>
      <c r="H42" s="77">
        <v>5254</v>
      </c>
      <c r="I42" s="77">
        <v>3390</v>
      </c>
      <c r="J42" s="77">
        <v>0</v>
      </c>
      <c r="K42" s="77">
        <v>488.98484123999998</v>
      </c>
      <c r="L42" s="77">
        <v>0.01</v>
      </c>
      <c r="M42" s="77">
        <v>0.75</v>
      </c>
      <c r="N42" s="77">
        <v>0.21</v>
      </c>
    </row>
    <row r="43" spans="2:14">
      <c r="B43" t="s">
        <v>1140</v>
      </c>
      <c r="C43" t="s">
        <v>1141</v>
      </c>
      <c r="D43" t="s">
        <v>1035</v>
      </c>
      <c r="E43" t="s">
        <v>1142</v>
      </c>
      <c r="F43" t="s">
        <v>1133</v>
      </c>
      <c r="G43" t="s">
        <v>109</v>
      </c>
      <c r="H43" s="77">
        <v>1348</v>
      </c>
      <c r="I43" s="77">
        <v>26268</v>
      </c>
      <c r="J43" s="77">
        <v>0</v>
      </c>
      <c r="K43" s="77">
        <v>1292.0840433599999</v>
      </c>
      <c r="L43" s="77">
        <v>0</v>
      </c>
      <c r="M43" s="77">
        <v>1.98</v>
      </c>
      <c r="N43" s="77">
        <v>0.55000000000000004</v>
      </c>
    </row>
    <row r="44" spans="2:14">
      <c r="B44" t="s">
        <v>1143</v>
      </c>
      <c r="C44" t="s">
        <v>1144</v>
      </c>
      <c r="D44" t="s">
        <v>1035</v>
      </c>
      <c r="E44" t="s">
        <v>1145</v>
      </c>
      <c r="F44" t="s">
        <v>1133</v>
      </c>
      <c r="G44" t="s">
        <v>109</v>
      </c>
      <c r="H44" s="77">
        <v>187</v>
      </c>
      <c r="I44" s="77">
        <v>2522</v>
      </c>
      <c r="J44" s="77">
        <v>0</v>
      </c>
      <c r="K44" s="77">
        <v>17.20919486</v>
      </c>
      <c r="L44" s="77">
        <v>0</v>
      </c>
      <c r="M44" s="77">
        <v>0.03</v>
      </c>
      <c r="N44" s="77">
        <v>0.01</v>
      </c>
    </row>
    <row r="45" spans="2:14">
      <c r="B45" t="s">
        <v>1146</v>
      </c>
      <c r="C45" t="s">
        <v>1147</v>
      </c>
      <c r="D45" t="s">
        <v>1035</v>
      </c>
      <c r="E45" t="s">
        <v>1148</v>
      </c>
      <c r="F45" t="s">
        <v>1133</v>
      </c>
      <c r="G45" t="s">
        <v>109</v>
      </c>
      <c r="H45" s="77">
        <v>10707</v>
      </c>
      <c r="I45" s="77">
        <v>3226</v>
      </c>
      <c r="J45" s="77">
        <v>0</v>
      </c>
      <c r="K45" s="77">
        <v>1260.3931351799999</v>
      </c>
      <c r="L45" s="77">
        <v>0.03</v>
      </c>
      <c r="M45" s="77">
        <v>1.94</v>
      </c>
      <c r="N45" s="77">
        <v>0.54</v>
      </c>
    </row>
    <row r="46" spans="2:14">
      <c r="B46" t="s">
        <v>1149</v>
      </c>
      <c r="C46" t="s">
        <v>1150</v>
      </c>
      <c r="D46" t="s">
        <v>1035</v>
      </c>
      <c r="E46" t="s">
        <v>1151</v>
      </c>
      <c r="F46" t="s">
        <v>1133</v>
      </c>
      <c r="G46" t="s">
        <v>109</v>
      </c>
      <c r="H46" s="77">
        <v>9676</v>
      </c>
      <c r="I46" s="77">
        <v>48114</v>
      </c>
      <c r="J46" s="77">
        <v>0</v>
      </c>
      <c r="K46" s="77">
        <v>16987.958325359999</v>
      </c>
      <c r="L46" s="77">
        <v>0.15</v>
      </c>
      <c r="M46" s="77">
        <v>26.09</v>
      </c>
      <c r="N46" s="77">
        <v>7.26</v>
      </c>
    </row>
    <row r="47" spans="2:14">
      <c r="B47" t="s">
        <v>1152</v>
      </c>
      <c r="C47" t="s">
        <v>1153</v>
      </c>
      <c r="D47" t="s">
        <v>1154</v>
      </c>
      <c r="E47" t="s">
        <v>1155</v>
      </c>
      <c r="F47" t="s">
        <v>1133</v>
      </c>
      <c r="G47" t="s">
        <v>113</v>
      </c>
      <c r="H47" s="77">
        <v>15099</v>
      </c>
      <c r="I47" s="77">
        <v>7815</v>
      </c>
      <c r="J47" s="77">
        <v>0</v>
      </c>
      <c r="K47" s="77">
        <v>4986.3884307300004</v>
      </c>
      <c r="L47" s="77">
        <v>0.36</v>
      </c>
      <c r="M47" s="77">
        <v>7.66</v>
      </c>
      <c r="N47" s="77">
        <v>2.13</v>
      </c>
    </row>
    <row r="48" spans="2:14">
      <c r="B48" t="s">
        <v>1156</v>
      </c>
      <c r="C48" t="s">
        <v>1157</v>
      </c>
      <c r="D48" t="s">
        <v>1049</v>
      </c>
      <c r="E48" t="s">
        <v>1158</v>
      </c>
      <c r="F48" t="s">
        <v>1133</v>
      </c>
      <c r="G48" t="s">
        <v>109</v>
      </c>
      <c r="H48" s="77">
        <v>9450</v>
      </c>
      <c r="I48" s="77">
        <v>5142</v>
      </c>
      <c r="J48" s="77">
        <v>3.55171766</v>
      </c>
      <c r="K48" s="77">
        <v>1776.67014866</v>
      </c>
      <c r="L48" s="77">
        <v>0</v>
      </c>
      <c r="M48" s="77">
        <v>2.73</v>
      </c>
      <c r="N48" s="77">
        <v>0.76</v>
      </c>
    </row>
    <row r="49" spans="2:14">
      <c r="B49" t="s">
        <v>1159</v>
      </c>
      <c r="C49" t="s">
        <v>1160</v>
      </c>
      <c r="D49" t="s">
        <v>110</v>
      </c>
      <c r="E49" t="s">
        <v>1161</v>
      </c>
      <c r="F49" t="s">
        <v>1133</v>
      </c>
      <c r="G49" t="s">
        <v>123</v>
      </c>
      <c r="H49" s="77">
        <v>1444</v>
      </c>
      <c r="I49" s="77">
        <v>8003</v>
      </c>
      <c r="J49" s="77">
        <v>0</v>
      </c>
      <c r="K49" s="77">
        <v>309.64035960799998</v>
      </c>
      <c r="L49" s="77">
        <v>0</v>
      </c>
      <c r="M49" s="77">
        <v>0.48</v>
      </c>
      <c r="N49" s="77">
        <v>0.13</v>
      </c>
    </row>
    <row r="50" spans="2:14">
      <c r="B50" t="s">
        <v>1162</v>
      </c>
      <c r="C50" t="s">
        <v>1163</v>
      </c>
      <c r="D50" t="s">
        <v>1049</v>
      </c>
      <c r="E50" t="s">
        <v>1164</v>
      </c>
      <c r="F50" t="s">
        <v>1133</v>
      </c>
      <c r="G50" t="s">
        <v>109</v>
      </c>
      <c r="H50" s="77">
        <v>24256</v>
      </c>
      <c r="I50" s="77">
        <v>4152</v>
      </c>
      <c r="J50" s="77">
        <v>0</v>
      </c>
      <c r="K50" s="77">
        <v>3674.9411788799998</v>
      </c>
      <c r="L50" s="77">
        <v>0</v>
      </c>
      <c r="M50" s="77">
        <v>5.64</v>
      </c>
      <c r="N50" s="77">
        <v>1.57</v>
      </c>
    </row>
    <row r="51" spans="2:14">
      <c r="B51" t="s">
        <v>1165</v>
      </c>
      <c r="C51" t="s">
        <v>1166</v>
      </c>
      <c r="D51" t="s">
        <v>1049</v>
      </c>
      <c r="E51" t="s">
        <v>1167</v>
      </c>
      <c r="F51" t="s">
        <v>1168</v>
      </c>
      <c r="G51" t="s">
        <v>109</v>
      </c>
      <c r="H51" s="77">
        <v>485</v>
      </c>
      <c r="I51" s="77">
        <v>27089</v>
      </c>
      <c r="J51" s="77">
        <v>0</v>
      </c>
      <c r="K51" s="77">
        <v>479.41164085000003</v>
      </c>
      <c r="L51" s="77">
        <v>0</v>
      </c>
      <c r="M51" s="77">
        <v>0.74</v>
      </c>
      <c r="N51" s="77">
        <v>0.2</v>
      </c>
    </row>
    <row r="52" spans="2:14">
      <c r="B52" s="78" t="s">
        <v>1169</v>
      </c>
      <c r="D52" s="16"/>
      <c r="E52" s="16"/>
      <c r="F52" s="16"/>
      <c r="G52" s="16"/>
      <c r="H52" s="79">
        <v>29597</v>
      </c>
      <c r="J52" s="79">
        <v>0</v>
      </c>
      <c r="K52" s="79">
        <v>8046.8896318839998</v>
      </c>
      <c r="M52" s="79">
        <v>12.36</v>
      </c>
      <c r="N52" s="79">
        <v>3.44</v>
      </c>
    </row>
    <row r="53" spans="2:14">
      <c r="B53" t="s">
        <v>1170</v>
      </c>
      <c r="C53" t="s">
        <v>1171</v>
      </c>
      <c r="D53" t="s">
        <v>1035</v>
      </c>
      <c r="E53" t="s">
        <v>1172</v>
      </c>
      <c r="F53" t="s">
        <v>1133</v>
      </c>
      <c r="G53" t="s">
        <v>113</v>
      </c>
      <c r="H53" s="77">
        <v>872</v>
      </c>
      <c r="I53" s="77">
        <v>21509</v>
      </c>
      <c r="J53" s="77">
        <v>0</v>
      </c>
      <c r="K53" s="77">
        <v>792.58462478399997</v>
      </c>
      <c r="L53" s="77">
        <v>0.05</v>
      </c>
      <c r="M53" s="77">
        <v>1.22</v>
      </c>
      <c r="N53" s="77">
        <v>0.34</v>
      </c>
    </row>
    <row r="54" spans="2:14">
      <c r="B54" t="s">
        <v>1173</v>
      </c>
      <c r="C54" t="s">
        <v>1174</v>
      </c>
      <c r="D54" t="s">
        <v>1035</v>
      </c>
      <c r="E54" t="s">
        <v>1175</v>
      </c>
      <c r="F54" t="s">
        <v>1133</v>
      </c>
      <c r="G54" t="s">
        <v>113</v>
      </c>
      <c r="H54" s="77">
        <v>791</v>
      </c>
      <c r="I54" s="77">
        <v>19095</v>
      </c>
      <c r="J54" s="77">
        <v>0</v>
      </c>
      <c r="K54" s="77">
        <v>638.27095941000005</v>
      </c>
      <c r="L54" s="77">
        <v>0.08</v>
      </c>
      <c r="M54" s="77">
        <v>0.98</v>
      </c>
      <c r="N54" s="77">
        <v>0.27</v>
      </c>
    </row>
    <row r="55" spans="2:14">
      <c r="B55" t="s">
        <v>1176</v>
      </c>
      <c r="C55" t="s">
        <v>1177</v>
      </c>
      <c r="D55" t="s">
        <v>1035</v>
      </c>
      <c r="E55" t="s">
        <v>1178</v>
      </c>
      <c r="F55" t="s">
        <v>1133</v>
      </c>
      <c r="G55" t="s">
        <v>109</v>
      </c>
      <c r="H55" s="77">
        <v>1172</v>
      </c>
      <c r="I55" s="77">
        <v>10966</v>
      </c>
      <c r="J55" s="77">
        <v>0</v>
      </c>
      <c r="K55" s="77">
        <v>468.97502648</v>
      </c>
      <c r="L55" s="77">
        <v>0</v>
      </c>
      <c r="M55" s="77">
        <v>0.72</v>
      </c>
      <c r="N55" s="77">
        <v>0.2</v>
      </c>
    </row>
    <row r="56" spans="2:14">
      <c r="B56" t="s">
        <v>1179</v>
      </c>
      <c r="C56" t="s">
        <v>1180</v>
      </c>
      <c r="D56" t="s">
        <v>1035</v>
      </c>
      <c r="E56" t="s">
        <v>1145</v>
      </c>
      <c r="F56" t="s">
        <v>1133</v>
      </c>
      <c r="G56" t="s">
        <v>109</v>
      </c>
      <c r="H56" s="77">
        <v>1292</v>
      </c>
      <c r="I56" s="77">
        <v>9591</v>
      </c>
      <c r="J56" s="77">
        <v>0</v>
      </c>
      <c r="K56" s="77">
        <v>452.16846228000003</v>
      </c>
      <c r="L56" s="77">
        <v>0.05</v>
      </c>
      <c r="M56" s="77">
        <v>0.69</v>
      </c>
      <c r="N56" s="77">
        <v>0.19</v>
      </c>
    </row>
    <row r="57" spans="2:14">
      <c r="B57" t="s">
        <v>1181</v>
      </c>
      <c r="C57" t="s">
        <v>1182</v>
      </c>
      <c r="D57" t="s">
        <v>1035</v>
      </c>
      <c r="E57" t="s">
        <v>1183</v>
      </c>
      <c r="F57" t="s">
        <v>1133</v>
      </c>
      <c r="G57" t="s">
        <v>109</v>
      </c>
      <c r="H57" s="77">
        <v>1520</v>
      </c>
      <c r="I57" s="77">
        <v>10117</v>
      </c>
      <c r="J57" s="77">
        <v>0</v>
      </c>
      <c r="K57" s="77">
        <v>561.13738160000003</v>
      </c>
      <c r="L57" s="77">
        <v>0</v>
      </c>
      <c r="M57" s="77">
        <v>0.86</v>
      </c>
      <c r="N57" s="77">
        <v>0.24</v>
      </c>
    </row>
    <row r="58" spans="2:14">
      <c r="B58" t="s">
        <v>1184</v>
      </c>
      <c r="C58" t="s">
        <v>1185</v>
      </c>
      <c r="D58" t="s">
        <v>1035</v>
      </c>
      <c r="E58" t="s">
        <v>1167</v>
      </c>
      <c r="F58" t="s">
        <v>1133</v>
      </c>
      <c r="G58" t="s">
        <v>109</v>
      </c>
      <c r="H58" s="77">
        <v>2363</v>
      </c>
      <c r="I58" s="77">
        <v>3556</v>
      </c>
      <c r="J58" s="77">
        <v>0</v>
      </c>
      <c r="K58" s="77">
        <v>306.61919372</v>
      </c>
      <c r="L58" s="77">
        <v>0</v>
      </c>
      <c r="M58" s="77">
        <v>0.47</v>
      </c>
      <c r="N58" s="77">
        <v>0.13</v>
      </c>
    </row>
    <row r="59" spans="2:14">
      <c r="B59" t="s">
        <v>1186</v>
      </c>
      <c r="C59" t="s">
        <v>1187</v>
      </c>
      <c r="D59" t="s">
        <v>1035</v>
      </c>
      <c r="E59" t="s">
        <v>1188</v>
      </c>
      <c r="F59" t="s">
        <v>1133</v>
      </c>
      <c r="G59" t="s">
        <v>109</v>
      </c>
      <c r="H59" s="77">
        <v>7550</v>
      </c>
      <c r="I59" s="77">
        <v>3325</v>
      </c>
      <c r="J59" s="77">
        <v>0</v>
      </c>
      <c r="K59" s="77">
        <v>916.03583749999996</v>
      </c>
      <c r="L59" s="77">
        <v>0.01</v>
      </c>
      <c r="M59" s="77">
        <v>1.41</v>
      </c>
      <c r="N59" s="77">
        <v>0.39</v>
      </c>
    </row>
    <row r="60" spans="2:14">
      <c r="B60" t="s">
        <v>1189</v>
      </c>
      <c r="C60" t="s">
        <v>1190</v>
      </c>
      <c r="D60" t="s">
        <v>1035</v>
      </c>
      <c r="E60" t="s">
        <v>1188</v>
      </c>
      <c r="F60" t="s">
        <v>1133</v>
      </c>
      <c r="G60" t="s">
        <v>109</v>
      </c>
      <c r="H60" s="77">
        <v>2990</v>
      </c>
      <c r="I60" s="77">
        <v>6966</v>
      </c>
      <c r="J60" s="77">
        <v>0</v>
      </c>
      <c r="K60" s="77">
        <v>760.0261266</v>
      </c>
      <c r="L60" s="77">
        <v>0.01</v>
      </c>
      <c r="M60" s="77">
        <v>1.17</v>
      </c>
      <c r="N60" s="77">
        <v>0.32</v>
      </c>
    </row>
    <row r="61" spans="2:14">
      <c r="B61" t="s">
        <v>1191</v>
      </c>
      <c r="C61" t="s">
        <v>1192</v>
      </c>
      <c r="D61" t="s">
        <v>1035</v>
      </c>
      <c r="E61" t="s">
        <v>1161</v>
      </c>
      <c r="F61" t="s">
        <v>1133</v>
      </c>
      <c r="G61" t="s">
        <v>109</v>
      </c>
      <c r="H61" s="77">
        <v>11047</v>
      </c>
      <c r="I61" s="77">
        <v>7817</v>
      </c>
      <c r="J61" s="77">
        <v>0</v>
      </c>
      <c r="K61" s="77">
        <v>3151.0720195099998</v>
      </c>
      <c r="L61" s="77">
        <v>0</v>
      </c>
      <c r="M61" s="77">
        <v>4.84</v>
      </c>
      <c r="N61" s="77">
        <v>1.35</v>
      </c>
    </row>
    <row r="62" spans="2:14">
      <c r="B62" s="78" t="s">
        <v>798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218</v>
      </c>
      <c r="C63" t="s">
        <v>218</v>
      </c>
      <c r="D63" s="16"/>
      <c r="E63" s="16"/>
      <c r="F63" t="s">
        <v>218</v>
      </c>
      <c r="G63" t="s">
        <v>218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1128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218</v>
      </c>
      <c r="C65" t="s">
        <v>218</v>
      </c>
      <c r="D65" s="16"/>
      <c r="E65" s="16"/>
      <c r="F65" t="s">
        <v>218</v>
      </c>
      <c r="G65" t="s">
        <v>218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t="s">
        <v>225</v>
      </c>
      <c r="D66" s="16"/>
      <c r="E66" s="16"/>
      <c r="F66" s="16"/>
      <c r="G66" s="16"/>
    </row>
    <row r="67" spans="2:14">
      <c r="B67" t="s">
        <v>309</v>
      </c>
      <c r="D67" s="16"/>
      <c r="E67" s="16"/>
      <c r="F67" s="16"/>
      <c r="G67" s="16"/>
    </row>
    <row r="68" spans="2:14">
      <c r="B68" t="s">
        <v>310</v>
      </c>
      <c r="D68" s="16"/>
      <c r="E68" s="16"/>
      <c r="F68" s="16"/>
      <c r="G68" s="16"/>
    </row>
    <row r="69" spans="2:14">
      <c r="B69" t="s">
        <v>311</v>
      </c>
      <c r="D69" s="16"/>
      <c r="E69" s="16"/>
      <c r="F69" s="16"/>
      <c r="G69" s="16"/>
    </row>
    <row r="70" spans="2:14">
      <c r="B70" t="s">
        <v>799</v>
      </c>
      <c r="D70" s="16"/>
      <c r="E70" s="16"/>
      <c r="F70" s="16"/>
      <c r="G70" s="16"/>
    </row>
    <row r="71" spans="2:14">
      <c r="D71" s="16"/>
      <c r="E71" s="16"/>
      <c r="F71" s="16"/>
      <c r="G71" s="16"/>
    </row>
    <row r="72" spans="2:14"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9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5703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1486</v>
      </c>
    </row>
    <row r="3" spans="2:65" s="1" customFormat="1">
      <c r="B3" s="2" t="s">
        <v>2</v>
      </c>
      <c r="C3" s="26" t="s">
        <v>1487</v>
      </c>
    </row>
    <row r="4" spans="2:65" s="1" customFormat="1">
      <c r="B4" s="2" t="s">
        <v>3</v>
      </c>
      <c r="C4" s="81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16090.75</v>
      </c>
      <c r="K11" s="7"/>
      <c r="L11" s="76">
        <v>2026.9405911048</v>
      </c>
      <c r="M11" s="7"/>
      <c r="N11" s="76">
        <v>100</v>
      </c>
      <c r="O11" s="76">
        <v>0.87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1193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1194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798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C21" s="16"/>
      <c r="D21" s="16"/>
      <c r="E21" s="16"/>
      <c r="J21" s="79">
        <v>16090.75</v>
      </c>
      <c r="L21" s="79">
        <v>2026.9405911048</v>
      </c>
      <c r="N21" s="79">
        <v>100</v>
      </c>
      <c r="O21" s="79">
        <v>0.87</v>
      </c>
    </row>
    <row r="22" spans="2:15">
      <c r="B22" s="78" t="s">
        <v>1193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1194</v>
      </c>
      <c r="C24" s="16"/>
      <c r="D24" s="16"/>
      <c r="E24" s="16"/>
      <c r="J24" s="79">
        <v>16090.75</v>
      </c>
      <c r="L24" s="79">
        <v>2026.9405911048</v>
      </c>
      <c r="N24" s="79">
        <v>100</v>
      </c>
      <c r="O24" s="79">
        <v>0.87</v>
      </c>
    </row>
    <row r="25" spans="2:15">
      <c r="B25" t="s">
        <v>1195</v>
      </c>
      <c r="C25" t="s">
        <v>1196</v>
      </c>
      <c r="D25" t="s">
        <v>126</v>
      </c>
      <c r="E25" t="s">
        <v>1197</v>
      </c>
      <c r="F25" t="s">
        <v>1133</v>
      </c>
      <c r="G25" t="s">
        <v>218</v>
      </c>
      <c r="H25" t="s">
        <v>1198</v>
      </c>
      <c r="I25" t="s">
        <v>109</v>
      </c>
      <c r="J25" s="77">
        <v>13485.82</v>
      </c>
      <c r="K25" s="77">
        <v>1250</v>
      </c>
      <c r="L25" s="77">
        <v>615.12196474999996</v>
      </c>
      <c r="M25" s="77">
        <v>0</v>
      </c>
      <c r="N25" s="77">
        <v>30.35</v>
      </c>
      <c r="O25" s="77">
        <v>0.26</v>
      </c>
    </row>
    <row r="26" spans="2:15">
      <c r="B26" t="s">
        <v>1199</v>
      </c>
      <c r="C26" t="s">
        <v>1200</v>
      </c>
      <c r="D26" t="s">
        <v>126</v>
      </c>
      <c r="E26" t="s">
        <v>1201</v>
      </c>
      <c r="F26" t="s">
        <v>1133</v>
      </c>
      <c r="G26" t="s">
        <v>218</v>
      </c>
      <c r="H26" t="s">
        <v>1198</v>
      </c>
      <c r="I26" t="s">
        <v>109</v>
      </c>
      <c r="J26" s="77">
        <v>562</v>
      </c>
      <c r="K26" s="77">
        <v>29439.86</v>
      </c>
      <c r="L26" s="77">
        <v>603.73439616680002</v>
      </c>
      <c r="M26" s="77">
        <v>0</v>
      </c>
      <c r="N26" s="77">
        <v>29.79</v>
      </c>
      <c r="O26" s="77">
        <v>0.26</v>
      </c>
    </row>
    <row r="27" spans="2:15">
      <c r="B27" t="s">
        <v>1202</v>
      </c>
      <c r="C27" t="s">
        <v>1203</v>
      </c>
      <c r="D27" t="s">
        <v>126</v>
      </c>
      <c r="E27" t="s">
        <v>1204</v>
      </c>
      <c r="F27" t="s">
        <v>1133</v>
      </c>
      <c r="G27" t="s">
        <v>218</v>
      </c>
      <c r="H27" t="s">
        <v>1198</v>
      </c>
      <c r="I27" t="s">
        <v>109</v>
      </c>
      <c r="J27" s="77">
        <v>2042.93</v>
      </c>
      <c r="K27" s="77">
        <v>10840</v>
      </c>
      <c r="L27" s="77">
        <v>808.08423018799999</v>
      </c>
      <c r="M27" s="77">
        <v>7.0000000000000007E-2</v>
      </c>
      <c r="N27" s="77">
        <v>39.869999999999997</v>
      </c>
      <c r="O27" s="77">
        <v>0.35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218</v>
      </c>
      <c r="C29" t="s">
        <v>218</v>
      </c>
      <c r="D29" s="16"/>
      <c r="E29" s="16"/>
      <c r="F29" t="s">
        <v>218</v>
      </c>
      <c r="G29" t="s">
        <v>218</v>
      </c>
      <c r="I29" t="s">
        <v>218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798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218</v>
      </c>
      <c r="C31" t="s">
        <v>218</v>
      </c>
      <c r="D31" s="16"/>
      <c r="E31" s="16"/>
      <c r="F31" t="s">
        <v>218</v>
      </c>
      <c r="G31" t="s">
        <v>218</v>
      </c>
      <c r="I31" t="s">
        <v>218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225</v>
      </c>
      <c r="C32" s="16"/>
      <c r="D32" s="16"/>
      <c r="E32" s="16"/>
    </row>
    <row r="33" spans="2:5">
      <c r="B33" t="s">
        <v>309</v>
      </c>
      <c r="C33" s="16"/>
      <c r="D33" s="16"/>
      <c r="E33" s="16"/>
    </row>
    <row r="34" spans="2:5">
      <c r="B34" t="s">
        <v>310</v>
      </c>
      <c r="C34" s="16"/>
      <c r="D34" s="16"/>
      <c r="E34" s="16"/>
    </row>
    <row r="35" spans="2:5">
      <c r="B35" t="s">
        <v>311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1486</v>
      </c>
    </row>
    <row r="3" spans="2:60" s="1" customFormat="1">
      <c r="B3" s="2" t="s">
        <v>2</v>
      </c>
      <c r="C3" s="26" t="s">
        <v>1487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512</v>
      </c>
      <c r="H11" s="7"/>
      <c r="I11" s="76">
        <v>0.89088000000000001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512</v>
      </c>
      <c r="I12" s="79">
        <v>0.89088000000000001</v>
      </c>
      <c r="K12" s="79">
        <v>100</v>
      </c>
      <c r="L12" s="79">
        <v>0</v>
      </c>
    </row>
    <row r="13" spans="2:60">
      <c r="B13" s="78" t="s">
        <v>1205</v>
      </c>
      <c r="D13" s="16"/>
      <c r="E13" s="16"/>
      <c r="G13" s="79">
        <v>512</v>
      </c>
      <c r="I13" s="79">
        <v>0.89088000000000001</v>
      </c>
      <c r="K13" s="79">
        <v>100</v>
      </c>
      <c r="L13" s="79">
        <v>0</v>
      </c>
    </row>
    <row r="14" spans="2:60">
      <c r="B14" t="s">
        <v>1206</v>
      </c>
      <c r="C14" t="s">
        <v>1207</v>
      </c>
      <c r="D14" t="s">
        <v>103</v>
      </c>
      <c r="E14" t="s">
        <v>126</v>
      </c>
      <c r="F14" t="s">
        <v>105</v>
      </c>
      <c r="G14" s="77">
        <v>512</v>
      </c>
      <c r="H14" s="77">
        <v>174</v>
      </c>
      <c r="I14" s="77">
        <v>0.89088000000000001</v>
      </c>
      <c r="J14" s="77">
        <v>0.04</v>
      </c>
      <c r="K14" s="77">
        <v>100</v>
      </c>
      <c r="L14" s="77">
        <v>0</v>
      </c>
    </row>
    <row r="15" spans="2:60">
      <c r="B15" s="78" t="s">
        <v>223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1208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218</v>
      </c>
      <c r="C17" t="s">
        <v>218</v>
      </c>
      <c r="D17" s="16"/>
      <c r="E17" t="s">
        <v>218</v>
      </c>
      <c r="F17" t="s">
        <v>218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225</v>
      </c>
      <c r="D18" s="16"/>
      <c r="E18" s="16"/>
    </row>
    <row r="19" spans="2:12">
      <c r="B19" t="s">
        <v>309</v>
      </c>
      <c r="D19" s="16"/>
      <c r="E19" s="16"/>
    </row>
    <row r="20" spans="2:12">
      <c r="B20" t="s">
        <v>310</v>
      </c>
      <c r="D20" s="16"/>
      <c r="E20" s="16"/>
    </row>
    <row r="21" spans="2:12">
      <c r="B21" t="s">
        <v>311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2018-08-30T06:43:33+00:00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079F852-08B8-409D-8B39-A19C47A2EAB9}"/>
</file>

<file path=customXml/itemProps2.xml><?xml version="1.0" encoding="utf-8"?>
<ds:datastoreItem xmlns:ds="http://schemas.openxmlformats.org/officeDocument/2006/customXml" ds:itemID="{F84C213B-3D08-4915-87FA-401CFD3BF071}"/>
</file>

<file path=customXml/itemProps3.xml><?xml version="1.0" encoding="utf-8"?>
<ds:datastoreItem xmlns:ds="http://schemas.openxmlformats.org/officeDocument/2006/customXml" ds:itemID="{D0D7569E-CF19-487B-95B6-401C5C3600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