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7" i="27"/>
  <c r="C11" i="27" s="1"/>
  <c r="C12" i="27"/>
</calcChain>
</file>

<file path=xl/sharedStrings.xml><?xml version="1.0" encoding="utf-8"?>
<sst xmlns="http://schemas.openxmlformats.org/spreadsheetml/2006/main" count="4451" uniqueCount="1110">
  <si>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</si>
  <si>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</si>
  <si>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</si>
  <si>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</si>
  <si>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</si>
  <si>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</si>
  <si>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</si>
  <si>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</si>
  <si>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</si>
  <si>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</si>
  <si>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</si>
  <si>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</si>
  <si>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</si>
  <si>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</si>
  <si>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</si>
  <si>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</si>
  <si>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</si>
  <si>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</si>
  <si>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</si>
  <si>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</si>
  <si>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</si>
  <si>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</si>
  <si>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</si>
  <si>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</si>
  <si>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</si>
  <si>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</si>
  <si>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</si>
  <si>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</si>
  <si>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</si>
  <si>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</si>
  <si>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</si>
  <si>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</si>
  <si>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</si>
  <si>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</si>
  <si>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</si>
  <si>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</si>
  <si>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</si>
  <si>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</si>
  <si>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</si>
  <si>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</si>
  <si>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</si>
  <si>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</si>
  <si>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</si>
  <si>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</si>
  <si>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</si>
  <si>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</si>
  <si>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</si>
  <si>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</si>
  <si>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</si>
  <si>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</si>
  <si>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</si>
  <si>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</si>
  <si>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</si>
  <si>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</si>
  <si>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</si>
  <si>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</si>
  <si>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</si>
  <si>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</si>
  <si>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</si>
  <si>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</si>
  <si>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</si>
  <si>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</si>
  <si>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</si>
  <si>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</si>
  <si>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</si>
  <si>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</si>
  <si>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</si>
  <si>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</si>
  <si>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</si>
  <si>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</si>
  <si>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</si>
  <si>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</si>
  <si>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</si>
  <si>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</si>
  <si>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</si>
  <si>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</si>
  <si>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</si>
  <si>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</si>
  <si>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</si>
  <si>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</si>
  <si>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</si>
  <si>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</si>
  <si>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</si>
  <si>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</si>
  <si>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</si>
  <si>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</si>
  <si>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</si>
  <si>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</si>
  <si>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</si>
  <si>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</si>
  <si>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</si>
  <si>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</si>
  <si>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</si>
  <si>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</si>
  <si>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</si>
  <si>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</si>
  <si>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</si>
  <si>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</si>
  <si>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</si>
  <si>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</si>
  <si>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</si>
  <si>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</si>
  <si>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</si>
  <si>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</si>
  <si>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</si>
  <si>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</si>
  <si>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</si>
  <si>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</si>
  <si>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</si>
  <si>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</si>
  <si>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</si>
  <si>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</si>
  <si>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</si>
  <si>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</si>
  <si>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</si>
  <si>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</si>
  <si>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</si>
  <si>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</si>
  <si>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</si>
  <si>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</si>
  <si>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</si>
  <si>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</si>
  <si>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</si>
  <si>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</si>
  <si>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</si>
  <si>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</si>
  <si>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</si>
  <si>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</si>
  <si>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</si>
  <si>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</si>
  <si>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</si>
  <si>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</si>
  <si>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</si>
  <si>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</si>
  <si>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</si>
  <si>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</si>
  <si>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</si>
  <si>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</si>
  <si>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</si>
  <si>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</si>
  <si>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</si>
  <si>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</si>
  <si>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</si>
  <si>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</si>
  <si>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</si>
  <si>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</si>
  <si>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</si>
  <si>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</si>
  <si>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</si>
  <si>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</si>
  <si>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</si>
  <si>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</si>
  <si>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</si>
  <si>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</si>
  <si>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</si>
  <si>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</si>
  <si>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</si>
  <si>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</si>
  <si>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</si>
  <si>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</si>
  <si>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</si>
  <si>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</si>
  <si>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</si>
  <si>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</si>
  <si>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</si>
  <si>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</si>
  <si>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</si>
  <si>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</si>
  <si>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</si>
  <si>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</si>
  <si>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</si>
  <si>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</si>
  <si>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</si>
  <si>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</si>
  <si>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</si>
  <si>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</si>
  <si>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</si>
  <si>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</si>
  <si>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</si>
  <si>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</si>
  <si>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</si>
  <si>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</si>
  <si>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</si>
  <si>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</si>
  <si>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</si>
  <si>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</si>
  <si>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</si>
  <si>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</si>
  <si>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</si>
  <si>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</si>
  <si>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</si>
  <si>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</si>
  <si>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</si>
  <si>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</si>
  <si>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</si>
  <si>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</si>
  <si>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</si>
  <si>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9896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</si>
  <si>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</si>
  <si>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</si>
  <si>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</si>
  <si>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</si>
  <si>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</si>
  <si>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</si>
  <si>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</si>
  <si>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</si>
  <si>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</si>
  <si>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</si>
  <si>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</si>
  <si>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</si>
  <si>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</si>
  <si>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</si>
  <si>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</si>
  <si>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</si>
  <si>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</si>
  <si>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</si>
  <si>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</si>
  <si>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</si>
  <si>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</si>
  <si>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</si>
  <si>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</si>
  <si>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</si>
  <si>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</si>
  <si>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</si>
  <si>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</si>
  <si>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</si>
  <si>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</si>
  <si>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</si>
  <si>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</si>
  <si>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</si>
  <si>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</si>
  <si>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</si>
  <si>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0527- גליל</t>
  </si>
  <si>
    <t>1140847</t>
  </si>
  <si>
    <t>24/05/17</t>
  </si>
  <si>
    <t>ממשל צמודה 0545- גליל</t>
  </si>
  <si>
    <t>1134865</t>
  </si>
  <si>
    <t>22/11/17</t>
  </si>
  <si>
    <t>ממשל צמודה 0923- גליל</t>
  </si>
  <si>
    <t>1128081</t>
  </si>
  <si>
    <t>23/04/17</t>
  </si>
  <si>
    <t>ממשל צמודה 1019- גליל</t>
  </si>
  <si>
    <t>1114750</t>
  </si>
  <si>
    <t>22/03/17</t>
  </si>
  <si>
    <t>ממשל צמודה 1025- גליל</t>
  </si>
  <si>
    <t>1135912</t>
  </si>
  <si>
    <t>16/03/17</t>
  </si>
  <si>
    <t>ממשלתי צמוד 1020- גליל</t>
  </si>
  <si>
    <t>1137181</t>
  </si>
  <si>
    <t>31/01/17</t>
  </si>
  <si>
    <t>ממשלתי צמוד 841- גליל</t>
  </si>
  <si>
    <t>1120583</t>
  </si>
  <si>
    <t>03/04/17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</si>
  <si>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</si>
  <si>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</si>
  <si>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</si>
  <si>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</si>
  <si>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</si>
  <si>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</si>
  <si>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</si>
  <si>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</si>
  <si>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</si>
  <si>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</si>
  <si>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</si>
  <si>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</si>
  <si>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</si>
  <si>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16/11/17</t>
  </si>
  <si>
    <t>ממשל שקלית 0219- שחר</t>
  </si>
  <si>
    <t>1110907</t>
  </si>
  <si>
    <t>ממשל שקלית 0327- שחר</t>
  </si>
  <si>
    <t>1139344</t>
  </si>
  <si>
    <t>01/06/17</t>
  </si>
  <si>
    <t>ממשל שקלית 0347- שחר</t>
  </si>
  <si>
    <t>1140193</t>
  </si>
  <si>
    <t>23/11/17</t>
  </si>
  <si>
    <t>ממשל שקלית 0825- שחר</t>
  </si>
  <si>
    <t>1135557</t>
  </si>
  <si>
    <t>08/05/17</t>
  </si>
  <si>
    <t>ממשל שקלית 1018- שחר</t>
  </si>
  <si>
    <t>1136548</t>
  </si>
  <si>
    <t>ממשל שקלית 120- שחר</t>
  </si>
  <si>
    <t>1115773</t>
  </si>
  <si>
    <t>28/06/17</t>
  </si>
  <si>
    <t>ממשל שקלית 421- שחר</t>
  </si>
  <si>
    <t>1138130</t>
  </si>
  <si>
    <t>ממשל שקלית 519- שחר</t>
  </si>
  <si>
    <t>1131770</t>
  </si>
  <si>
    <t>25/04/17</t>
  </si>
  <si>
    <t>ממשלתי שקלי  1026- שחר</t>
  </si>
  <si>
    <t>1099456</t>
  </si>
  <si>
    <t>19/09/17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</si>
  <si>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</si>
  <si>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</si>
  <si>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</si>
  <si>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</si>
  <si>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</si>
  <si>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</si>
  <si>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</si>
  <si>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</si>
  <si>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</si>
  <si>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</si>
  <si>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</si>
  <si>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</si>
  <si>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</si>
  <si>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</si>
  <si>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</si>
  <si>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</si>
  <si>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</si>
  <si>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</si>
  <si>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</si>
  <si>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</si>
  <si>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</si>
  <si>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</si>
  <si>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</si>
  <si>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מז  הנפק    46 1.22% 9/27- מזרחי טפחות חברה להנפקות בע"מ</t>
  </si>
  <si>
    <t>2310225</t>
  </si>
  <si>
    <t>520032046</t>
  </si>
  <si>
    <t>24/06/18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</si>
  <si>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</si>
  <si>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</si>
  <si>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</si>
  <si>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</si>
  <si>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</si>
  <si>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</si>
  <si>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</si>
  <si>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</si>
  <si>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04/09/17</t>
  </si>
  <si>
    <t>פועלים הנפ 35- הפועלים הנפקות בע"מ</t>
  </si>
  <si>
    <t>1940618</t>
  </si>
  <si>
    <t>520032640</t>
  </si>
  <si>
    <t>*עזריאלי אגח ד- קבוצת עזריאלי בע"מ (לשעבר קנית מימון)</t>
  </si>
  <si>
    <t>1138650</t>
  </si>
  <si>
    <t>510960719</t>
  </si>
  <si>
    <t>נדל"ן ובינוי</t>
  </si>
  <si>
    <t>Aa1.IL</t>
  </si>
  <si>
    <t>04/02/18</t>
  </si>
  <si>
    <t>*עזריאלי קבוצה אגח ב סחיר- קבוצת עזריאלי בע"מ (לשעבר קנית מימון)</t>
  </si>
  <si>
    <t>1134436</t>
  </si>
  <si>
    <t>AA+.IL</t>
  </si>
  <si>
    <t>24/12/17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</si>
  <si>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</si>
  <si>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</si>
  <si>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</si>
  <si>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</si>
  <si>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</si>
  <si>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</si>
  <si>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</si>
  <si>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</si>
  <si>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</si>
  <si>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</si>
  <si>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</si>
  <si>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*איירפורט אגח ה- איירפורט סיטי בע"מ</t>
  </si>
  <si>
    <t>1133487</t>
  </si>
  <si>
    <t>511659401</t>
  </si>
  <si>
    <t>AA.IL</t>
  </si>
  <si>
    <t>25/04/18</t>
  </si>
  <si>
    <t>*אמות אגח ב- אמות השקעות בע"מ</t>
  </si>
  <si>
    <t>1126630</t>
  </si>
  <si>
    <t>520026683</t>
  </si>
  <si>
    <t>24/10/17</t>
  </si>
  <si>
    <t>*אמות אגח ד- אמות השקעות בע"מ</t>
  </si>
  <si>
    <t>1133149</t>
  </si>
  <si>
    <t>*מליסרון סדרה י'- מליסרון בע"מ</t>
  </si>
  <si>
    <t>3230190</t>
  </si>
  <si>
    <t>520037789</t>
  </si>
  <si>
    <t>26/10/17</t>
  </si>
  <si>
    <t>*ריט 1 אגח ד- ריט 1 בע"מ</t>
  </si>
  <si>
    <t>1129899</t>
  </si>
  <si>
    <t>513821488</t>
  </si>
  <si>
    <t>17/04/18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</si>
  <si>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</si>
  <si>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</si>
  <si>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</si>
  <si>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</si>
  <si>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</si>
  <si>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</si>
  <si>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</si>
  <si>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</si>
  <si>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</si>
  <si>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בלל שה נדחים 200- בנק לאומי לישראל בע"מ</t>
  </si>
  <si>
    <t>6040141</t>
  </si>
  <si>
    <t>26/11/17</t>
  </si>
  <si>
    <t>חשמל     אגח 29- חברת החשמל לישראל בע"מ</t>
  </si>
  <si>
    <t>6000236</t>
  </si>
  <si>
    <t>520000472</t>
  </si>
  <si>
    <t>חיפושי נפט וגז</t>
  </si>
  <si>
    <t>Aa2.IL</t>
  </si>
  <si>
    <t>31/07/17</t>
  </si>
  <si>
    <t>חשמל אגח 27- חברת החשמל לישראל בע"מ</t>
  </si>
  <si>
    <t>6000210</t>
  </si>
  <si>
    <t>23/05/18</t>
  </si>
  <si>
    <t>פועלים הנפ שה נד 1- הפועלים הנפקות בע"מ</t>
  </si>
  <si>
    <t>1940444</t>
  </si>
  <si>
    <t>23/01/18</t>
  </si>
  <si>
    <t>*גב ים סד' ו'- חברת גב-ים לקרקעות בע"מ</t>
  </si>
  <si>
    <t>7590128</t>
  </si>
  <si>
    <t>520001736</t>
  </si>
  <si>
    <t>Aa3.IL</t>
  </si>
  <si>
    <t>22/03/18</t>
  </si>
  <si>
    <t>*מליסרון אג"ח יג- מליסרון בע"מ</t>
  </si>
  <si>
    <t>3230224</t>
  </si>
  <si>
    <t>AA-.IL</t>
  </si>
  <si>
    <t>*מליסרון אגח יז- מליסרון בע"מ</t>
  </si>
  <si>
    <t>3230273</t>
  </si>
  <si>
    <t>06/03/18</t>
  </si>
  <si>
    <t>*פז נפט אגח ז- פז חברת הנפט בע"מ</t>
  </si>
  <si>
    <t>1142595</t>
  </si>
  <si>
    <t>510216054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</si>
  <si>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</si>
  <si>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</si>
  <si>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</si>
  <si>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</si>
  <si>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</si>
  <si>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28/08/17</t>
  </si>
  <si>
    <t>ביג  ח- ביג מרכזי קניות (2004) בע"מ</t>
  </si>
  <si>
    <t>1138924</t>
  </si>
  <si>
    <t>513623314</t>
  </si>
  <si>
    <t>28/01/18</t>
  </si>
  <si>
    <t>ביג אג"ח ט'- ביג מרכזי קניות (2004) בע"מ</t>
  </si>
  <si>
    <t>1141050</t>
  </si>
  <si>
    <t>11/02/18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</si>
  <si>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</si>
  <si>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</si>
  <si>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</si>
  <si>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</si>
  <si>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</si>
  <si>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</si>
  <si>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</si>
  <si>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</si>
  <si>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</si>
  <si>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</si>
  <si>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מבני תעשיה יח- מבני תעשיה בע"מ</t>
  </si>
  <si>
    <t>2260479</t>
  </si>
  <si>
    <t>520024126</t>
  </si>
  <si>
    <t>26/07/17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</si>
  <si>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</si>
  <si>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</si>
  <si>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</si>
  <si>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</si>
  <si>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</si>
  <si>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</si>
  <si>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</si>
  <si>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סלע נדלן ג- סלע קפיטל נדל"ן בע"מ</t>
  </si>
  <si>
    <t>1138973</t>
  </si>
  <si>
    <t>513992529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</si>
  <si>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</si>
  <si>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</si>
  <si>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</si>
  <si>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</si>
  <si>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בינלאומי הנפק התח כב- הבינלאומי הראשון הנפקות בע"מ</t>
  </si>
  <si>
    <t>1138585</t>
  </si>
  <si>
    <t>513141879</t>
  </si>
  <si>
    <t>A+.IL</t>
  </si>
  <si>
    <t>07/08/17</t>
  </si>
  <si>
    <t>ישרס אגח טו- ישרס חברה להשקעות בע"מ</t>
  </si>
  <si>
    <t>6130207</t>
  </si>
  <si>
    <t>520017807</t>
  </si>
  <si>
    <t>A1.IL</t>
  </si>
  <si>
    <t>08/05/18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</si>
  <si>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</si>
  <si>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</si>
  <si>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</si>
  <si>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</si>
  <si>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</si>
  <si>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סלקום אגח ח- סלקום ישראל בע"מ</t>
  </si>
  <si>
    <t>1132828</t>
  </si>
  <si>
    <t>511930125</t>
  </si>
  <si>
    <t>07/02/18</t>
  </si>
  <si>
    <t>גירון אגח ז- גירון פיתוח ובניה בע"מ</t>
  </si>
  <si>
    <t>1142629</t>
  </si>
  <si>
    <t>520044520</t>
  </si>
  <si>
    <t>A2.IL</t>
  </si>
  <si>
    <t>דה לסר אגח ד- דה לסר גרופ לימיטד</t>
  </si>
  <si>
    <t>1132059</t>
  </si>
  <si>
    <t>1513</t>
  </si>
  <si>
    <t>A-.IL</t>
  </si>
  <si>
    <t>אלדן תחבורה אגח ד'- אלדן תחבורה בע"מ</t>
  </si>
  <si>
    <t>1140821</t>
  </si>
  <si>
    <t>510454333</t>
  </si>
  <si>
    <t>Baa1.IL</t>
  </si>
  <si>
    <t>16/04/18</t>
  </si>
  <si>
    <t>עמידר     אגח א- עמידר</t>
  </si>
  <si>
    <t>1143585</t>
  </si>
  <si>
    <t>520017393</t>
  </si>
  <si>
    <t>26/03/18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</si>
  <si>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</si>
  <si>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</si>
  <si>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</si>
  <si>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</si>
  <si>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29/05/18</t>
  </si>
  <si>
    <t>*גב ים אגח ח- חברת גב-ים לקרקעות בע"מ</t>
  </si>
  <si>
    <t>7590151</t>
  </si>
  <si>
    <t>10/09/17</t>
  </si>
  <si>
    <t>בזק אגח 9- בזק החברה הישראלית לתקשורת בע"מ</t>
  </si>
  <si>
    <t>2300176</t>
  </si>
  <si>
    <t>31/05/18</t>
  </si>
  <si>
    <t>דה זראסאי אגח ד- דה זראסאי גרופ לטד</t>
  </si>
  <si>
    <t>1147560</t>
  </si>
  <si>
    <t>1604</t>
  </si>
  <si>
    <t>05/06/18</t>
  </si>
  <si>
    <t>כימיקלים לישראל סד ה- כימיקלים לישראל בע"מ</t>
  </si>
  <si>
    <t>2810299</t>
  </si>
  <si>
    <t>520027830</t>
  </si>
  <si>
    <t>סילברסטין אגח א- סילברסטין נכסים לימיטד</t>
  </si>
  <si>
    <t>1145598</t>
  </si>
  <si>
    <t>1970336</t>
  </si>
  <si>
    <t>09/05/18</t>
  </si>
  <si>
    <t>תעשיה אוירית אגח ד- התעשיה האוירית לישראל בע"מ</t>
  </si>
  <si>
    <t>1133131</t>
  </si>
  <si>
    <t>520027194</t>
  </si>
  <si>
    <t>ביטחוניות</t>
  </si>
  <si>
    <t>*פז נפט אגח ד- פז חברת הנפט בע"מ</t>
  </si>
  <si>
    <t>1132505</t>
  </si>
  <si>
    <t>דה זראסאי אג ג- דה זראסאי גרופ לטד</t>
  </si>
  <si>
    <t>1137975</t>
  </si>
  <si>
    <t>וורטון פרופרטיז אגח א- וורטון פרופרטיז</t>
  </si>
  <si>
    <t>1140169</t>
  </si>
  <si>
    <t>1645</t>
  </si>
  <si>
    <t>28/03/18</t>
  </si>
  <si>
    <t>קרסו מוטורס אגח א- קרסו מוטורס בע"מ</t>
  </si>
  <si>
    <t>1136464</t>
  </si>
  <si>
    <t>514065283</t>
  </si>
  <si>
    <t>מסחר</t>
  </si>
  <si>
    <t>22/05/18</t>
  </si>
  <si>
    <t>לייטסטון אגח א- לייטסטון אנטרפרייזס לימיטד</t>
  </si>
  <si>
    <t>1133891</t>
  </si>
  <si>
    <t>1630</t>
  </si>
  <si>
    <t>מנורה הון התח 5- מנורה מבטחים גיוס הון בע"מ</t>
  </si>
  <si>
    <t>1143411</t>
  </si>
  <si>
    <t>513937714</t>
  </si>
  <si>
    <t>ביטוח</t>
  </si>
  <si>
    <t>20/02/18</t>
  </si>
  <si>
    <t>סלקום אגח ט- סלקום ישראל בע"מ</t>
  </si>
  <si>
    <t>1132836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</si>
  <si>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</si>
  <si>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</si>
  <si>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</si>
  <si>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</si>
  <si>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</si>
  <si>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</si>
  <si>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</si>
  <si>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</si>
  <si>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</si>
  <si>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15/05/18</t>
  </si>
  <si>
    <t>קרסו אגח ב- קרסו מוטורס בע"מ</t>
  </si>
  <si>
    <t>1139591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</si>
  <si>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</si>
  <si>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</si>
  <si>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</si>
  <si>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</si>
  <si>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</si>
  <si>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</si>
  <si>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</si>
  <si>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</si>
  <si>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</si>
  <si>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</si>
  <si>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</si>
  <si>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</si>
  <si>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A3.IL</t>
  </si>
  <si>
    <t>17/05/18</t>
  </si>
  <si>
    <t>אלדן תחבורה  א- אלדן תחבורה בע"מ</t>
  </si>
  <si>
    <t>1134840</t>
  </si>
  <si>
    <t>14/05/18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</si>
  <si>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</si>
  <si>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</si>
  <si>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</si>
  <si>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</si>
  <si>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</si>
  <si>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</si>
  <si>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</si>
  <si>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</si>
  <si>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</si>
  <si>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</si>
  <si>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</si>
  <si>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</si>
  <si>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</si>
  <si>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</si>
  <si>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</si>
  <si>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</si>
  <si>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</si>
  <si>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</si>
  <si>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</si>
  <si>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</si>
  <si>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</si>
  <si>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</si>
  <si>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</si>
  <si>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</si>
  <si>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</si>
  <si>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</si>
  <si>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</si>
  <si>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</si>
  <si>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</si>
  <si>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</si>
  <si>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</si>
  <si>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</si>
  <si>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</si>
  <si>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</si>
  <si>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</si>
  <si>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</si>
  <si>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</si>
  <si>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</si>
  <si>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</si>
  <si>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</si>
  <si>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</si>
  <si>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</si>
  <si>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</si>
  <si>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</si>
  <si>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</si>
  <si>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</si>
  <si>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</si>
  <si>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</si>
  <si>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</si>
  <si>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</si>
  <si>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520036658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</si>
  <si>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</si>
  <si>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</si>
  <si>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</si>
  <si>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</si>
  <si>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</si>
  <si>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</si>
  <si>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</si>
  <si>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</si>
  <si>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</si>
  <si>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</si>
  <si>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</si>
  <si>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</si>
  <si>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</si>
  <si>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</si>
  <si>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</si>
  <si>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</si>
  <si>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מזון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</si>
  <si>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</si>
  <si>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</si>
  <si>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</si>
  <si>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</si>
  <si>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</si>
  <si>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520003781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</si>
  <si>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</si>
  <si>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</si>
  <si>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</si>
  <si>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</si>
  <si>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</si>
  <si>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</si>
  <si>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</si>
  <si>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</si>
  <si>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</si>
  <si>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</si>
  <si>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</si>
  <si>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</si>
  <si>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</si>
  <si>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</si>
  <si>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</si>
  <si>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</si>
  <si>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</si>
  <si>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</si>
  <si>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</si>
  <si>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</si>
  <si>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</si>
  <si>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</si>
  <si>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</si>
  <si>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</si>
  <si>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</si>
  <si>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</si>
  <si>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</si>
  <si>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</si>
  <si>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</si>
  <si>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</si>
  <si>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</si>
  <si>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</si>
  <si>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</si>
  <si>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</si>
  <si>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</si>
  <si>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</si>
  <si>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</si>
  <si>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</si>
  <si>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</si>
  <si>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</si>
  <si>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</si>
  <si>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</si>
  <si>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</si>
  <si>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</si>
  <si>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</si>
  <si>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</si>
  <si>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</si>
  <si>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</si>
  <si>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</si>
  <si>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</si>
  <si>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</si>
  <si>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514401702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</si>
  <si>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</si>
  <si>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</si>
  <si>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</si>
  <si>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</si>
  <si>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</si>
  <si>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</si>
  <si>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</si>
  <si>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</si>
  <si>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</si>
  <si>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</si>
  <si>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</si>
  <si>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</si>
  <si>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</si>
  <si>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</si>
  <si>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</si>
  <si>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</si>
  <si>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</si>
  <si>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</si>
  <si>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</si>
  <si>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</si>
  <si>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</si>
  <si>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</si>
  <si>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</si>
  <si>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</si>
  <si>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</si>
  <si>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</si>
  <si>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</si>
  <si>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</si>
  <si>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</si>
  <si>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</si>
  <si>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</si>
  <si>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</si>
  <si>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</si>
  <si>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</si>
  <si>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</si>
  <si>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</si>
  <si>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</si>
  <si>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</si>
  <si>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</si>
  <si>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</si>
  <si>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</si>
  <si>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</si>
  <si>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</si>
  <si>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</si>
  <si>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</si>
  <si>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</si>
  <si>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</si>
  <si>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</si>
  <si>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</si>
  <si>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</si>
  <si>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</si>
  <si>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</si>
  <si>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</si>
  <si>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</si>
  <si>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</si>
  <si>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</si>
  <si>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</si>
  <si>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</si>
  <si>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</si>
  <si>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</si>
  <si>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</si>
  <si>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</si>
  <si>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</si>
  <si>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</si>
  <si>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</si>
  <si>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</si>
  <si>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</si>
  <si>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</si>
  <si>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</si>
  <si>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</si>
  <si>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</si>
  <si>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</si>
  <si>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</si>
  <si>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</si>
  <si>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</si>
  <si>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</si>
  <si>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</si>
  <si>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</si>
  <si>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</si>
  <si>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</si>
  <si>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</si>
  <si>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</si>
  <si>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</si>
  <si>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</si>
  <si>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</si>
  <si>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</si>
  <si>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</si>
  <si>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</si>
  <si>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</si>
  <si>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</si>
  <si>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</si>
  <si>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</si>
  <si>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</si>
  <si>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</si>
  <si>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</si>
  <si>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</si>
  <si>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</si>
  <si>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</si>
  <si>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</si>
  <si>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</si>
  <si>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</si>
  <si>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</si>
  <si>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</si>
  <si>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</si>
  <si>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</si>
  <si>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</si>
  <si>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</si>
  <si>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</si>
  <si>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</si>
  <si>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</si>
  <si>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</si>
  <si>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</si>
  <si>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</si>
  <si>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</si>
  <si>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</si>
  <si>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</si>
  <si>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</si>
  <si>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</si>
  <si>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</si>
  <si>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</si>
  <si>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</si>
  <si>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</si>
  <si>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</si>
  <si>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Mediwound ltd- MEDIWOUND LTD</t>
  </si>
  <si>
    <t>IL0011316309</t>
  </si>
  <si>
    <t>10278</t>
  </si>
  <si>
    <t>Pharmaceuticals &amp; Biotechnology</t>
  </si>
  <si>
    <t>Mellanox Technologies-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</si>
  <si>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</si>
  <si>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</si>
  <si>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</si>
  <si>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</si>
  <si>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</si>
  <si>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</si>
  <si>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</si>
  <si>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</si>
  <si>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</si>
  <si>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</si>
  <si>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</si>
  <si>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</si>
  <si>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</si>
  <si>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</si>
  <si>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</si>
  <si>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</si>
  <si>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</si>
  <si>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</si>
  <si>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</si>
  <si>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</si>
  <si>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</si>
  <si>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</si>
  <si>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</si>
  <si>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</si>
  <si>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</si>
  <si>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SEDG US_SOLAREDGE TECHNOLOGI- SOLAREDGE TECHNOLOGIES INC</t>
  </si>
  <si>
    <t>US83417M1045</t>
  </si>
  <si>
    <t>27183</t>
  </si>
  <si>
    <t>Utilities</t>
  </si>
  <si>
    <t>MYLAN NV- MYLAN, INC</t>
  </si>
  <si>
    <t>NL0011031208</t>
  </si>
  <si>
    <t>10295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</si>
  <si>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</si>
  <si>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</si>
  <si>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</si>
  <si>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</si>
  <si>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פסגות סל ב_ תא 125- פסגות מוצרי מדדים בע"מ</t>
  </si>
  <si>
    <t>1125327</t>
  </si>
  <si>
    <t>פסגות סל ג תא 125- פסגות תעודות סל בע"מ לשעבר תאלי</t>
  </si>
  <si>
    <t>1096593</t>
  </si>
  <si>
    <t>512894510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</si>
  <si>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</si>
  <si>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</si>
  <si>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</si>
  <si>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</si>
  <si>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</si>
  <si>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</si>
  <si>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</si>
  <si>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</si>
  <si>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</si>
  <si>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</si>
  <si>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514103811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</si>
  <si>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</si>
  <si>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</si>
  <si>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</si>
  <si>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</si>
  <si>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</si>
  <si>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</si>
  <si>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</si>
  <si>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</si>
  <si>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</si>
  <si>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</si>
  <si>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</si>
  <si>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</si>
  <si>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בונד 40- פסגות תעודות סל מדדים בע"מ</t>
  </si>
  <si>
    <t>1109412</t>
  </si>
  <si>
    <t>קסם סמ סד בונד 60- קסם תעודות סל ומוצרי מדדים בע"מ</t>
  </si>
  <si>
    <t>1109248</t>
  </si>
  <si>
    <t>513502211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</si>
  <si>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</si>
  <si>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</si>
  <si>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</si>
  <si>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</si>
  <si>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</si>
  <si>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</si>
  <si>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</si>
  <si>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</si>
  <si>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</si>
  <si>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</si>
  <si>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</si>
  <si>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</si>
  <si>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</si>
  <si>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</si>
  <si>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</si>
  <si>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</si>
  <si>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</si>
  <si>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</si>
  <si>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</si>
  <si>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</si>
  <si>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</si>
  <si>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</si>
  <si>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</si>
  <si>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</si>
  <si>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</si>
  <si>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</si>
  <si>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</si>
  <si>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</si>
  <si>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</si>
  <si>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</si>
  <si>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</si>
  <si>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</si>
  <si>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</si>
  <si>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</si>
  <si>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</si>
  <si>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</si>
  <si>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</si>
  <si>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</si>
  <si>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</si>
  <si>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</si>
  <si>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</si>
  <si>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</si>
  <si>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</si>
  <si>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</si>
  <si>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</si>
  <si>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</si>
  <si>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</si>
  <si>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</si>
  <si>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</si>
  <si>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</si>
  <si>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</si>
  <si>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</si>
  <si>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</si>
  <si>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</si>
  <si>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</si>
  <si>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</si>
  <si>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</si>
  <si>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</si>
  <si>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</si>
  <si>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</si>
  <si>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</si>
  <si>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</si>
  <si>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</si>
  <si>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</si>
  <si>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לא מדורג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</si>
  <si>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</si>
  <si>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</si>
  <si>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</si>
  <si>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</si>
  <si>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</si>
  <si>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</si>
  <si>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</si>
  <si>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</si>
  <si>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</si>
  <si>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</si>
  <si>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</si>
  <si>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</si>
  <si>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</si>
  <si>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</si>
  <si>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</si>
  <si>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</si>
  <si>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</si>
  <si>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</si>
  <si>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</si>
  <si>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</si>
  <si>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</si>
  <si>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</si>
  <si>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</si>
  <si>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</si>
  <si>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</si>
  <si>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</si>
  <si>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</si>
  <si>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</si>
  <si>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</si>
  <si>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</si>
  <si>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</si>
  <si>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</si>
  <si>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</si>
  <si>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</si>
  <si>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</si>
  <si>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</si>
  <si>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</si>
  <si>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</si>
  <si>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</si>
  <si>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23/07/17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</si>
  <si>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</si>
  <si>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</si>
  <si>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</si>
  <si>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</si>
  <si>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</si>
  <si>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</si>
  <si>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</si>
  <si>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</si>
  <si>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</si>
  <si>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</si>
  <si>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</si>
  <si>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</si>
  <si>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</si>
  <si>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</si>
  <si>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</si>
  <si>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</si>
  <si>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</si>
  <si>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</si>
  <si>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KARTESIA</t>
  </si>
  <si>
    <t>5303</t>
  </si>
  <si>
    <t>ICG SDP 3- Cheyn Capital</t>
  </si>
  <si>
    <t>5304</t>
  </si>
  <si>
    <t>25/03/18</t>
  </si>
  <si>
    <t>סה"כ כתבי אופציה בישראל</t>
  </si>
  <si>
    <t>סה"כ מט"ח/מט"ח</t>
  </si>
  <si>
    <t>FWD CCY\ILS 20180125 USD\ILS 3.3300000 20190225- בנק לאומי לישראל בע"מ</t>
  </si>
  <si>
    <t>90005984</t>
  </si>
  <si>
    <t>25/01/18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</si>
  <si>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</si>
  <si>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</si>
  <si>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</si>
  <si>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</si>
  <si>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</si>
  <si>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</si>
  <si>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</si>
  <si>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</si>
  <si>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</si>
  <si>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</si>
  <si>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</si>
  <si>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FWD CCY\ILS 20180627 USD\ILS 3.5859000 20190225- בנק לאומי לישראל בע"מ</t>
  </si>
  <si>
    <t>90006818</t>
  </si>
  <si>
    <t>27/06/18</t>
  </si>
  <si>
    <t>FWD CCY\CCY 20180313 EUR\USD 1.2459200 20180726- בנק לאומי לישראל בע"מ</t>
  </si>
  <si>
    <t>90006287</t>
  </si>
  <si>
    <t>FWD CCY\CCY 20180328 EUR\USD 1.2511000 20180726- בנק לאומי לישראל בע"מ</t>
  </si>
  <si>
    <t>90006376</t>
  </si>
  <si>
    <t>FWD CCY\CCY 20180404 EUR\USD 1.2401000 20180726- בנק לאומי לישראל בע"מ</t>
  </si>
  <si>
    <t>90006401</t>
  </si>
  <si>
    <t>04/04/18</t>
  </si>
  <si>
    <t>FWD CCY\CCY 20180412 EUR\USD 1.2438000 20180726- בנק לאומי לישראל בע"מ</t>
  </si>
  <si>
    <t>90006454</t>
  </si>
  <si>
    <t>12/04/18</t>
  </si>
  <si>
    <t>FWD CCY\CCY 20180417 EUR\USD 1.2453500 20180726- בנק לאומי לישראל בע"מ</t>
  </si>
  <si>
    <t>90006475</t>
  </si>
  <si>
    <t>FWD CCY\CCY 20180507 EUR\USD 1.2001700 20180726- בנק לאומי לישראל בע"מ</t>
  </si>
  <si>
    <t>90006565</t>
  </si>
  <si>
    <t>FWD CCY\CCY 20180524 EUR\USD 1.1801000 20180726- בנק לאומי לישראל בע"מ</t>
  </si>
  <si>
    <t>90006657</t>
  </si>
  <si>
    <t>24/05/18</t>
  </si>
  <si>
    <t>FWD CCY\CCY 20180627 USD\JPY 110.3500000 20180629- בנק לאומי לישראל בע"מ</t>
  </si>
  <si>
    <t>90006819</t>
  </si>
  <si>
    <t>פרטנר חוזה עתידי לאג"ח</t>
  </si>
  <si>
    <t>496761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</si>
  <si>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</si>
  <si>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</si>
  <si>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</si>
  <si>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</si>
  <si>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</si>
  <si>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</si>
  <si>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</si>
  <si>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</si>
  <si>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</si>
  <si>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</si>
  <si>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</si>
  <si>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</si>
  <si>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הלוואה אלב</t>
  </si>
  <si>
    <t>גורם 97</t>
  </si>
  <si>
    <t>519608</t>
  </si>
  <si>
    <t>520018946</t>
  </si>
  <si>
    <t>A.IL</t>
  </si>
  <si>
    <t>520297</t>
  </si>
  <si>
    <t>28/06/18</t>
  </si>
  <si>
    <t>גורם 106</t>
  </si>
  <si>
    <t>513783</t>
  </si>
  <si>
    <t>27756</t>
  </si>
  <si>
    <t>02/05/18</t>
  </si>
  <si>
    <t>519337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</si>
  <si>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</si>
  <si>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</si>
  <si>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</si>
  <si>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</si>
  <si>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</si>
  <si>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</si>
  <si>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</si>
  <si>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</si>
  <si>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</si>
  <si>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</si>
  <si>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</si>
  <si>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</si>
  <si>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</si>
  <si>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</si>
  <si>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</si>
  <si>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</si>
  <si>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</si>
  <si>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</si>
  <si>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</si>
  <si>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</si>
  <si>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</si>
  <si>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</si>
  <si>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</si>
  <si>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</si>
  <si>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</si>
  <si>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חסכון לילד מסלול חוסכים המעדיפים סיכון מועט</t>
  </si>
  <si>
    <t>בנק לאומי</t>
  </si>
  <si>
    <t>פרטנר - חוזה לא סחיר</t>
  </si>
  <si>
    <t>דלק קידוחים - מאוחד</t>
  </si>
  <si>
    <t xml:space="preserve"> מסגרת IPM </t>
  </si>
  <si>
    <t>ICG SDP III</t>
  </si>
  <si>
    <t>Kartesia Credit Opportunities IV 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</si>
</sst>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1102</v>
      </c>
    </row>
    <row r="3" spans="1:36">
      <c r="B3" s="2" t="s">
        <v>2</v>
      </c>
      <c r="C3" s="26" t="s">
        <v>1103</v>
      </c>
    </row>
    <row r="4" spans="1:36">
      <c r="B4" s="2" t="s">
        <v>3</v>
      </c>
      <c r="C4" s="81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5372.2138345544799</v>
      </c>
      <c r="D11" s="76">
        <f>C11/$C$42*100</f>
        <v>5.2779035410575155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33762.003658399997</v>
      </c>
      <c r="D13" s="77">
        <f t="shared" ref="D13:D22" si="0">C13/$C$42*100</f>
        <v>33.169304899168026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18939.563023136001</v>
      </c>
      <c r="D15" s="77">
        <f t="shared" si="0"/>
        <v>18.60707518806003</v>
      </c>
    </row>
    <row r="16" spans="1:36">
      <c r="A16" s="10" t="s">
        <v>13</v>
      </c>
      <c r="B16" s="70" t="s">
        <v>19</v>
      </c>
      <c r="C16" s="77">
        <v>6063.2820287799996</v>
      </c>
      <c r="D16" s="77">
        <f t="shared" si="0"/>
        <v>5.9568398942523197</v>
      </c>
    </row>
    <row r="17" spans="1:4">
      <c r="A17" s="10" t="s">
        <v>13</v>
      </c>
      <c r="B17" s="70" t="s">
        <v>20</v>
      </c>
      <c r="C17" s="77">
        <v>33220.084633396</v>
      </c>
      <c r="D17" s="77">
        <f t="shared" si="0"/>
        <v>32.636899371555174</v>
      </c>
    </row>
    <row r="18" spans="1:4">
      <c r="A18" s="10" t="s">
        <v>13</v>
      </c>
      <c r="B18" s="70" t="s">
        <v>21</v>
      </c>
      <c r="C18" s="77">
        <v>800.96091949480001</v>
      </c>
      <c r="D18" s="77">
        <f t="shared" si="0"/>
        <v>0.78689988958730062</v>
      </c>
    </row>
    <row r="19" spans="1:4">
      <c r="A19" s="10" t="s">
        <v>13</v>
      </c>
      <c r="B19" s="70" t="s">
        <v>22</v>
      </c>
      <c r="C19" s="77">
        <v>0.44544</v>
      </c>
      <c r="D19" s="77">
        <f t="shared" si="0"/>
        <v>4.3762021128178498E-4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486.13243569999997</v>
      </c>
      <c r="D22" s="77">
        <f t="shared" si="0"/>
        <v>0.47759828309528279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336.2982701537</v>
      </c>
      <c r="D26" s="77">
        <f t="shared" si="1"/>
        <v>0.33039448643669411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155.137192790147</v>
      </c>
      <c r="D28" s="77">
        <f t="shared" si="1"/>
        <v>0.15241372819344276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-309.87064251766043</v>
      </c>
      <c r="D31" s="77">
        <f t="shared" si="1"/>
        <v>-0.30443080111485504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2971.0804134123359</v>
      </c>
      <c r="D33" s="77">
        <f t="shared" si="1"/>
        <v>2.9189224996692702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-10.44191</v>
      </c>
      <c r="D37" s="77">
        <f t="shared" si="1"/>
        <v>-1.0258600171482992E-2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101786.8892972998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1292.4694282596529</v>
      </c>
      <c r="D43" s="77">
        <f>C43/$C$42*100</f>
        <v>1.2697798677043757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201</v>
      </c>
      <c r="D49">
        <v>3.3106999999999998E-2</v>
      </c>
    </row>
    <row r="50" spans="3:4">
      <c r="C50" t="s">
        <v>119</v>
      </c>
      <c r="D50">
        <v>2.7454000000000001</v>
      </c>
    </row>
    <row r="51" spans="3:4">
      <c r="C51" t="s">
        <v>123</v>
      </c>
      <c r="D51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1102</v>
      </c>
    </row>
    <row r="3" spans="2:61" s="1" customFormat="1">
      <c r="B3" s="2" t="s">
        <v>2</v>
      </c>
      <c r="C3" s="26" t="s">
        <v>1103</v>
      </c>
    </row>
    <row r="4" spans="2:61" s="1" customFormat="1">
      <c r="B4" s="2" t="s">
        <v>3</v>
      </c>
      <c r="C4" s="81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961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962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963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574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961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964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963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965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574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302</v>
      </c>
      <c r="C33" s="16"/>
      <c r="D33" s="16"/>
      <c r="E33" s="16"/>
    </row>
    <row r="34" spans="2:5">
      <c r="B34" t="s">
        <v>303</v>
      </c>
      <c r="C34" s="16"/>
      <c r="D34" s="16"/>
      <c r="E34" s="16"/>
    </row>
    <row r="35" spans="2:5">
      <c r="B35" t="s">
        <v>304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1102</v>
      </c>
    </row>
    <row r="3" spans="1:60" s="1" customFormat="1">
      <c r="B3" s="2" t="s">
        <v>2</v>
      </c>
      <c r="C3" s="26" t="s">
        <v>1103</v>
      </c>
    </row>
    <row r="4" spans="1:60" s="1" customFormat="1">
      <c r="B4" s="2" t="s">
        <v>3</v>
      </c>
      <c r="C4" s="81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1102</v>
      </c>
    </row>
    <row r="3" spans="2:81" s="1" customFormat="1">
      <c r="B3" s="2" t="s">
        <v>2</v>
      </c>
      <c r="C3" s="26" t="s">
        <v>1103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4.28</v>
      </c>
      <c r="I11" s="7"/>
      <c r="J11" s="7"/>
      <c r="K11" s="76">
        <v>0.44</v>
      </c>
      <c r="L11" s="76">
        <v>476087</v>
      </c>
      <c r="M11" s="7"/>
      <c r="N11" s="76">
        <v>486.13243569999997</v>
      </c>
      <c r="O11" s="7"/>
      <c r="P11" s="76">
        <v>100</v>
      </c>
      <c r="Q11" s="76">
        <v>0.48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4.28</v>
      </c>
      <c r="K12" s="79">
        <v>0.44</v>
      </c>
      <c r="L12" s="79">
        <v>476087</v>
      </c>
      <c r="N12" s="79">
        <v>486.13243569999997</v>
      </c>
      <c r="P12" s="79">
        <v>100</v>
      </c>
      <c r="Q12" s="79">
        <v>0.48</v>
      </c>
    </row>
    <row r="13" spans="2:81">
      <c r="B13" s="78" t="s">
        <v>966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967</v>
      </c>
      <c r="H15" s="79">
        <v>4.28</v>
      </c>
      <c r="K15" s="79">
        <v>0.44</v>
      </c>
      <c r="L15" s="79">
        <v>476087</v>
      </c>
      <c r="N15" s="79">
        <v>486.13243569999997</v>
      </c>
      <c r="P15" s="79">
        <v>100</v>
      </c>
      <c r="Q15" s="79">
        <v>0.48</v>
      </c>
    </row>
    <row r="16" spans="2:81">
      <c r="B16" t="s">
        <v>968</v>
      </c>
      <c r="C16" t="s">
        <v>969</v>
      </c>
      <c r="D16" t="s">
        <v>970</v>
      </c>
      <c r="E16" t="s">
        <v>206</v>
      </c>
      <c r="F16" t="s">
        <v>207</v>
      </c>
      <c r="G16" t="s">
        <v>365</v>
      </c>
      <c r="H16" s="77">
        <v>4.28</v>
      </c>
      <c r="I16" t="s">
        <v>105</v>
      </c>
      <c r="J16" s="77">
        <v>0.62</v>
      </c>
      <c r="K16" s="77">
        <v>0.44</v>
      </c>
      <c r="L16" s="77">
        <v>476087</v>
      </c>
      <c r="M16" s="77">
        <v>102.11</v>
      </c>
      <c r="N16" s="77">
        <v>486.13243569999997</v>
      </c>
      <c r="O16" s="77">
        <v>0.02</v>
      </c>
      <c r="P16" s="77">
        <v>100</v>
      </c>
      <c r="Q16" s="77">
        <v>0.48</v>
      </c>
    </row>
    <row r="17" spans="2:17">
      <c r="B17" s="78" t="s">
        <v>971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972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973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974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975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967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971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972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973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974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975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302</v>
      </c>
    </row>
    <row r="42" spans="2:17">
      <c r="B42" t="s">
        <v>303</v>
      </c>
    </row>
    <row r="43" spans="2:17">
      <c r="B43" t="s">
        <v>304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1102</v>
      </c>
    </row>
    <row r="3" spans="2:72" s="1" customFormat="1">
      <c r="B3" s="2" t="s">
        <v>2</v>
      </c>
      <c r="C3" s="26" t="s">
        <v>1103</v>
      </c>
    </row>
    <row r="4" spans="2:72" s="1" customFormat="1">
      <c r="B4" s="2" t="s">
        <v>3</v>
      </c>
      <c r="C4" s="81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976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977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978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979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574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980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302</v>
      </c>
    </row>
    <row r="29" spans="2:16">
      <c r="B29" t="s">
        <v>303</v>
      </c>
    </row>
    <row r="30" spans="2:16">
      <c r="B30" t="s">
        <v>304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1102</v>
      </c>
    </row>
    <row r="3" spans="2:65" s="1" customFormat="1">
      <c r="B3" s="2" t="s">
        <v>2</v>
      </c>
      <c r="C3" s="26" t="s">
        <v>1103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981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982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574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983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984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302</v>
      </c>
      <c r="D27" s="16"/>
      <c r="E27" s="16"/>
      <c r="F27" s="16"/>
    </row>
    <row r="28" spans="2:19">
      <c r="B28" t="s">
        <v>303</v>
      </c>
      <c r="D28" s="16"/>
      <c r="E28" s="16"/>
      <c r="F28" s="16"/>
    </row>
    <row r="29" spans="2:19">
      <c r="B29" t="s">
        <v>304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1102</v>
      </c>
    </row>
    <row r="3" spans="2:81" s="1" customFormat="1">
      <c r="B3" s="2" t="s">
        <v>2</v>
      </c>
      <c r="C3" s="26" t="s">
        <v>1103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6.11</v>
      </c>
      <c r="K11" s="7"/>
      <c r="L11" s="7"/>
      <c r="M11" s="76">
        <v>1.66</v>
      </c>
      <c r="N11" s="76">
        <v>271255</v>
      </c>
      <c r="O11" s="7"/>
      <c r="P11" s="76">
        <v>336.2982701537</v>
      </c>
      <c r="Q11" s="7"/>
      <c r="R11" s="76">
        <v>100</v>
      </c>
      <c r="S11" s="76">
        <v>0.33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6.11</v>
      </c>
      <c r="M12" s="79">
        <v>1.66</v>
      </c>
      <c r="N12" s="79">
        <v>271255</v>
      </c>
      <c r="P12" s="79">
        <v>336.2982701537</v>
      </c>
      <c r="R12" s="79">
        <v>100</v>
      </c>
      <c r="S12" s="79">
        <v>0.33</v>
      </c>
    </row>
    <row r="13" spans="2:81">
      <c r="B13" s="78" t="s">
        <v>981</v>
      </c>
      <c r="C13" s="16"/>
      <c r="D13" s="16"/>
      <c r="E13" s="16"/>
      <c r="J13" s="79">
        <v>6.49</v>
      </c>
      <c r="M13" s="79">
        <v>1.36</v>
      </c>
      <c r="N13" s="79">
        <v>201184</v>
      </c>
      <c r="P13" s="79">
        <v>256.97584879999999</v>
      </c>
      <c r="R13" s="79">
        <v>76.41</v>
      </c>
      <c r="S13" s="79">
        <v>0.25</v>
      </c>
    </row>
    <row r="14" spans="2:81">
      <c r="B14" t="s">
        <v>985</v>
      </c>
      <c r="C14" t="s">
        <v>986</v>
      </c>
      <c r="D14" t="s">
        <v>126</v>
      </c>
      <c r="E14" t="s">
        <v>987</v>
      </c>
      <c r="F14" t="s">
        <v>130</v>
      </c>
      <c r="G14" t="s">
        <v>206</v>
      </c>
      <c r="H14" t="s">
        <v>207</v>
      </c>
      <c r="I14" t="s">
        <v>323</v>
      </c>
      <c r="J14" s="77">
        <v>11.35</v>
      </c>
      <c r="K14" t="s">
        <v>105</v>
      </c>
      <c r="L14" s="77">
        <v>4.0999999999999996</v>
      </c>
      <c r="M14" s="77">
        <v>2.37</v>
      </c>
      <c r="N14" s="77">
        <v>83000</v>
      </c>
      <c r="O14" s="77">
        <v>129.03</v>
      </c>
      <c r="P14" s="77">
        <v>107.0949</v>
      </c>
      <c r="Q14" s="77">
        <v>0</v>
      </c>
      <c r="R14" s="77">
        <v>31.85</v>
      </c>
      <c r="S14" s="77">
        <v>0.11</v>
      </c>
    </row>
    <row r="15" spans="2:81">
      <c r="B15" t="s">
        <v>988</v>
      </c>
      <c r="C15" t="s">
        <v>989</v>
      </c>
      <c r="D15" t="s">
        <v>126</v>
      </c>
      <c r="E15" t="s">
        <v>384</v>
      </c>
      <c r="F15" t="s">
        <v>385</v>
      </c>
      <c r="G15" t="s">
        <v>386</v>
      </c>
      <c r="H15" t="s">
        <v>153</v>
      </c>
      <c r="I15" t="s">
        <v>990</v>
      </c>
      <c r="J15" s="77">
        <v>3.02</v>
      </c>
      <c r="K15" t="s">
        <v>105</v>
      </c>
      <c r="L15" s="77">
        <v>6</v>
      </c>
      <c r="M15" s="77">
        <v>0.63</v>
      </c>
      <c r="N15" s="77">
        <v>118184</v>
      </c>
      <c r="O15" s="77">
        <v>126.82</v>
      </c>
      <c r="P15" s="77">
        <v>149.8809488</v>
      </c>
      <c r="Q15" s="77">
        <v>0</v>
      </c>
      <c r="R15" s="77">
        <v>44.57</v>
      </c>
      <c r="S15" s="77">
        <v>0.15</v>
      </c>
    </row>
    <row r="16" spans="2:81">
      <c r="B16" s="78" t="s">
        <v>982</v>
      </c>
      <c r="C16" s="16"/>
      <c r="D16" s="16"/>
      <c r="E16" s="16"/>
      <c r="J16" s="79">
        <v>5.24</v>
      </c>
      <c r="M16" s="79">
        <v>2.46</v>
      </c>
      <c r="N16" s="79">
        <v>67450</v>
      </c>
      <c r="P16" s="79">
        <v>69.707702999999995</v>
      </c>
      <c r="R16" s="79">
        <v>20.73</v>
      </c>
      <c r="S16" s="79">
        <v>7.0000000000000007E-2</v>
      </c>
    </row>
    <row r="17" spans="2:19">
      <c r="B17" t="s">
        <v>991</v>
      </c>
      <c r="C17" t="s">
        <v>992</v>
      </c>
      <c r="D17" t="s">
        <v>126</v>
      </c>
      <c r="E17" t="s">
        <v>993</v>
      </c>
      <c r="F17" t="s">
        <v>698</v>
      </c>
      <c r="G17" t="s">
        <v>994</v>
      </c>
      <c r="H17" t="s">
        <v>153</v>
      </c>
      <c r="I17" t="s">
        <v>995</v>
      </c>
      <c r="J17" s="77">
        <v>4.43</v>
      </c>
      <c r="K17" t="s">
        <v>105</v>
      </c>
      <c r="L17" s="77">
        <v>2.5</v>
      </c>
      <c r="M17" s="77">
        <v>1.97</v>
      </c>
      <c r="N17" s="77">
        <v>18405</v>
      </c>
      <c r="O17" s="77">
        <v>103.1</v>
      </c>
      <c r="P17" s="77">
        <v>18.975555</v>
      </c>
      <c r="Q17" s="77">
        <v>0</v>
      </c>
      <c r="R17" s="77">
        <v>5.64</v>
      </c>
      <c r="S17" s="77">
        <v>0.02</v>
      </c>
    </row>
    <row r="18" spans="2:19">
      <c r="B18" t="s">
        <v>996</v>
      </c>
      <c r="C18" t="s">
        <v>997</v>
      </c>
      <c r="D18" t="s">
        <v>126</v>
      </c>
      <c r="E18" t="s">
        <v>998</v>
      </c>
      <c r="F18" t="s">
        <v>333</v>
      </c>
      <c r="G18" t="s">
        <v>386</v>
      </c>
      <c r="H18" t="s">
        <v>153</v>
      </c>
      <c r="I18" t="s">
        <v>990</v>
      </c>
      <c r="J18" s="77">
        <v>5.54</v>
      </c>
      <c r="K18" t="s">
        <v>105</v>
      </c>
      <c r="L18" s="77">
        <v>3.1</v>
      </c>
      <c r="M18" s="77">
        <v>2.64</v>
      </c>
      <c r="N18" s="77">
        <v>49045</v>
      </c>
      <c r="O18" s="77">
        <v>103.44</v>
      </c>
      <c r="P18" s="77">
        <v>50.732148000000002</v>
      </c>
      <c r="Q18" s="77">
        <v>0.01</v>
      </c>
      <c r="R18" s="77">
        <v>15.09</v>
      </c>
      <c r="S18" s="77">
        <v>0.05</v>
      </c>
    </row>
    <row r="19" spans="2:19">
      <c r="B19" s="78" t="s">
        <v>306</v>
      </c>
      <c r="C19" s="16"/>
      <c r="D19" s="16"/>
      <c r="E19" s="16"/>
      <c r="J19" s="79">
        <v>2.13</v>
      </c>
      <c r="M19" s="79">
        <v>3.98</v>
      </c>
      <c r="N19" s="79">
        <v>2621</v>
      </c>
      <c r="P19" s="79">
        <v>9.6147183537000007</v>
      </c>
      <c r="R19" s="79">
        <v>2.86</v>
      </c>
      <c r="S19" s="79">
        <v>0.01</v>
      </c>
    </row>
    <row r="20" spans="2:19">
      <c r="B20" t="s">
        <v>999</v>
      </c>
      <c r="C20" t="s">
        <v>1000</v>
      </c>
      <c r="D20" t="s">
        <v>126</v>
      </c>
      <c r="E20" t="s">
        <v>654</v>
      </c>
      <c r="F20" t="s">
        <v>128</v>
      </c>
      <c r="G20" t="s">
        <v>401</v>
      </c>
      <c r="H20" t="s">
        <v>207</v>
      </c>
      <c r="I20" t="s">
        <v>453</v>
      </c>
      <c r="J20" s="77">
        <v>2.13</v>
      </c>
      <c r="K20" t="s">
        <v>109</v>
      </c>
      <c r="L20" s="77">
        <v>3.7</v>
      </c>
      <c r="M20" s="77">
        <v>3.98</v>
      </c>
      <c r="N20" s="77">
        <v>2621</v>
      </c>
      <c r="O20" s="77">
        <v>100.53</v>
      </c>
      <c r="P20" s="77">
        <v>9.6147183537000007</v>
      </c>
      <c r="Q20" s="77">
        <v>0</v>
      </c>
      <c r="R20" s="77">
        <v>2.86</v>
      </c>
      <c r="S20" s="77">
        <v>0.01</v>
      </c>
    </row>
    <row r="21" spans="2:19">
      <c r="B21" s="78" t="s">
        <v>574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J22" s="77">
        <v>0</v>
      </c>
      <c r="K22" t="s">
        <v>215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307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308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J27" s="77">
        <v>0</v>
      </c>
      <c r="K27" t="s">
        <v>215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222</v>
      </c>
      <c r="C28" s="16"/>
      <c r="D28" s="16"/>
      <c r="E28" s="16"/>
    </row>
    <row r="29" spans="2:19">
      <c r="B29" t="s">
        <v>302</v>
      </c>
      <c r="C29" s="16"/>
      <c r="D29" s="16"/>
      <c r="E29" s="16"/>
    </row>
    <row r="30" spans="2:19">
      <c r="B30" t="s">
        <v>303</v>
      </c>
      <c r="C30" s="16"/>
      <c r="D30" s="16"/>
      <c r="E30" s="16"/>
    </row>
    <row r="31" spans="2:19">
      <c r="B31" t="s">
        <v>304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1102</v>
      </c>
    </row>
    <row r="3" spans="2:98" s="1" customFormat="1">
      <c r="B3" s="2" t="s">
        <v>2</v>
      </c>
      <c r="C3" s="26" t="s">
        <v>1103</v>
      </c>
    </row>
    <row r="4" spans="2:98" s="1" customFormat="1">
      <c r="B4" s="2" t="s">
        <v>3</v>
      </c>
      <c r="C4" s="81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302</v>
      </c>
      <c r="C20" s="16"/>
      <c r="D20" s="16"/>
      <c r="E20" s="16"/>
    </row>
    <row r="21" spans="2:13">
      <c r="B21" t="s">
        <v>303</v>
      </c>
      <c r="C21" s="16"/>
      <c r="D21" s="16"/>
      <c r="E21" s="16"/>
    </row>
    <row r="22" spans="2:13">
      <c r="B22" t="s">
        <v>304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1102</v>
      </c>
    </row>
    <row r="3" spans="2:55" s="1" customFormat="1">
      <c r="B3" s="2" t="s">
        <v>2</v>
      </c>
      <c r="C3" s="26" t="s">
        <v>1103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33476.33</v>
      </c>
      <c r="G11" s="7"/>
      <c r="H11" s="76">
        <v>155.137192790147</v>
      </c>
      <c r="I11" s="7"/>
      <c r="J11" s="76">
        <v>100</v>
      </c>
      <c r="K11" s="76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1001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1002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1003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1004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33476.33</v>
      </c>
      <c r="H21" s="79">
        <v>155.137192790147</v>
      </c>
      <c r="J21" s="79">
        <v>100</v>
      </c>
      <c r="K21" s="79">
        <v>0.15</v>
      </c>
    </row>
    <row r="22" spans="2:11">
      <c r="B22" s="78" t="s">
        <v>1005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1006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1007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1008</v>
      </c>
      <c r="C28" s="16"/>
      <c r="F28" s="79">
        <v>33476.33</v>
      </c>
      <c r="H28" s="79">
        <v>155.137192790147</v>
      </c>
      <c r="J28" s="79">
        <v>100</v>
      </c>
      <c r="K28" s="79">
        <v>0.15</v>
      </c>
    </row>
    <row r="29" spans="2:11">
      <c r="B29" t="s">
        <v>1009</v>
      </c>
      <c r="C29" t="s">
        <v>1010</v>
      </c>
      <c r="D29" t="s">
        <v>113</v>
      </c>
      <c r="E29" t="s">
        <v>323</v>
      </c>
      <c r="F29" s="77">
        <v>28527.33</v>
      </c>
      <c r="G29" s="77">
        <v>111.19640000000008</v>
      </c>
      <c r="H29" s="77">
        <v>134.04813989028801</v>
      </c>
      <c r="I29" s="77">
        <v>0.01</v>
      </c>
      <c r="J29" s="77">
        <v>86.41</v>
      </c>
      <c r="K29" s="77">
        <v>0.13</v>
      </c>
    </row>
    <row r="30" spans="2:11">
      <c r="B30" t="s">
        <v>1011</v>
      </c>
      <c r="C30" t="s">
        <v>1012</v>
      </c>
      <c r="D30" t="s">
        <v>113</v>
      </c>
      <c r="E30" t="s">
        <v>1013</v>
      </c>
      <c r="F30" s="77">
        <v>4949</v>
      </c>
      <c r="G30" s="77">
        <v>100.8395</v>
      </c>
      <c r="H30" s="77">
        <v>21.089052899858999</v>
      </c>
      <c r="I30" s="77">
        <v>0</v>
      </c>
      <c r="J30" s="77">
        <v>13.59</v>
      </c>
      <c r="K30" s="77">
        <v>0.02</v>
      </c>
    </row>
    <row r="31" spans="2:11">
      <c r="B31" t="s">
        <v>222</v>
      </c>
      <c r="C31" s="16"/>
    </row>
    <row r="32" spans="2:11">
      <c r="B32" t="s">
        <v>302</v>
      </c>
      <c r="C32" s="16"/>
    </row>
    <row r="33" spans="2:3">
      <c r="B33" t="s">
        <v>303</v>
      </c>
      <c r="C33" s="16"/>
    </row>
    <row r="34" spans="2:3">
      <c r="B34" t="s">
        <v>304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1102</v>
      </c>
    </row>
    <row r="3" spans="2:59" s="1" customFormat="1">
      <c r="B3" s="2" t="s">
        <v>2</v>
      </c>
      <c r="C3" s="26" t="s">
        <v>1103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1014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960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302</v>
      </c>
      <c r="C17" s="16"/>
      <c r="D17" s="16"/>
    </row>
    <row r="18" spans="2:4">
      <c r="B18" t="s">
        <v>303</v>
      </c>
      <c r="C18" s="16"/>
      <c r="D18" s="16"/>
    </row>
    <row r="19" spans="2:4">
      <c r="B19" t="s">
        <v>304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1102</v>
      </c>
    </row>
    <row r="3" spans="2:52" s="1" customFormat="1">
      <c r="B3" s="2" t="s">
        <v>2</v>
      </c>
      <c r="C3" s="26" t="s">
        <v>1103</v>
      </c>
    </row>
    <row r="4" spans="2:52" s="1" customFormat="1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961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962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1015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963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574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961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964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963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965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574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302</v>
      </c>
      <c r="C35" s="16"/>
      <c r="D35" s="16"/>
    </row>
    <row r="36" spans="2:12">
      <c r="B36" t="s">
        <v>303</v>
      </c>
      <c r="C36" s="16"/>
      <c r="D36" s="16"/>
    </row>
    <row r="37" spans="2:12">
      <c r="B37" t="s">
        <v>304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B16" sqref="B16: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1102</v>
      </c>
    </row>
    <row r="3" spans="2:13" s="1" customFormat="1">
      <c r="B3" s="2" t="s">
        <v>2</v>
      </c>
      <c r="C3" s="26" t="s">
        <v>1103</v>
      </c>
    </row>
    <row r="4" spans="2:13" s="1" customFormat="1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5372.2138345544799</v>
      </c>
      <c r="K11" s="76">
        <v>100</v>
      </c>
      <c r="L11" s="76">
        <v>5.28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5372.2138345544799</v>
      </c>
      <c r="K12" s="79">
        <v>100</v>
      </c>
      <c r="L12" s="79">
        <v>5.28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5250.7243399999998</v>
      </c>
      <c r="K13" s="79">
        <v>97.74</v>
      </c>
      <c r="L13" s="79">
        <v>5.16</v>
      </c>
    </row>
    <row r="14" spans="2:13">
      <c r="B14" s="82" t="s">
        <v>1104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5250.7243399999998</v>
      </c>
      <c r="K14" s="77">
        <v>97.74</v>
      </c>
      <c r="L14" s="77">
        <v>5.16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121.48949455448</v>
      </c>
      <c r="K15" s="79">
        <v>2.2599999999999998</v>
      </c>
      <c r="L15" s="79">
        <v>0.12</v>
      </c>
    </row>
    <row r="16" spans="2:13">
      <c r="B16" s="82" t="s">
        <v>1104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21.819935046000001</v>
      </c>
      <c r="K16" s="77">
        <v>0.41</v>
      </c>
      <c r="L16" s="77">
        <v>0.02</v>
      </c>
    </row>
    <row r="17" spans="2:12">
      <c r="B17" s="82" t="s">
        <v>1104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76.115841130000007</v>
      </c>
      <c r="K17" s="77">
        <v>1.42</v>
      </c>
      <c r="L17" s="77">
        <v>7.0000000000000007E-2</v>
      </c>
    </row>
    <row r="18" spans="2:12">
      <c r="B18" s="82" t="s">
        <v>1104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21.321078394000001</v>
      </c>
      <c r="K18" s="77">
        <v>0.4</v>
      </c>
      <c r="L18" s="77">
        <v>0.02</v>
      </c>
    </row>
    <row r="19" spans="2:12">
      <c r="B19" s="82" t="s">
        <v>1104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2.039075274</v>
      </c>
      <c r="K19" s="77">
        <v>0.04</v>
      </c>
      <c r="L19" s="77">
        <v>0</v>
      </c>
    </row>
    <row r="20" spans="2:12">
      <c r="B20" s="82" t="s">
        <v>1104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0.19356471048000001</v>
      </c>
      <c r="K20" s="77">
        <v>0</v>
      </c>
      <c r="L20" s="77">
        <v>0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1102</v>
      </c>
    </row>
    <row r="3" spans="2:49" s="1" customFormat="1">
      <c r="B3" s="2" t="s">
        <v>2</v>
      </c>
      <c r="C3" s="26" t="s">
        <v>1103</v>
      </c>
    </row>
    <row r="4" spans="2:49" s="1" customFormat="1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-3307655.46</v>
      </c>
      <c r="H11" s="7"/>
      <c r="I11" s="76">
        <v>-309.87064251766043</v>
      </c>
      <c r="J11" s="76">
        <v>100</v>
      </c>
      <c r="K11" s="76">
        <v>-0.3</v>
      </c>
      <c r="AW11" s="16"/>
    </row>
    <row r="12" spans="2:49">
      <c r="B12" s="78" t="s">
        <v>202</v>
      </c>
      <c r="C12" s="16"/>
      <c r="D12" s="16"/>
      <c r="G12" s="79">
        <v>-3307655.46</v>
      </c>
      <c r="I12" s="79">
        <v>-309.87064251766043</v>
      </c>
      <c r="J12" s="79">
        <v>100</v>
      </c>
      <c r="K12" s="79">
        <v>-0.3</v>
      </c>
    </row>
    <row r="13" spans="2:49">
      <c r="B13" s="78" t="s">
        <v>961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962</v>
      </c>
      <c r="C15" s="16"/>
      <c r="D15" s="16"/>
      <c r="G15" s="79">
        <v>-3145600</v>
      </c>
      <c r="I15" s="79">
        <v>-350.12029223378647</v>
      </c>
      <c r="J15" s="79">
        <v>112.99</v>
      </c>
      <c r="K15" s="79">
        <v>-0.34</v>
      </c>
    </row>
    <row r="16" spans="2:49">
      <c r="B16" t="s">
        <v>1016</v>
      </c>
      <c r="C16" t="s">
        <v>1017</v>
      </c>
      <c r="D16" t="s">
        <v>126</v>
      </c>
      <c r="E16" t="s">
        <v>109</v>
      </c>
      <c r="F16" t="s">
        <v>1018</v>
      </c>
      <c r="G16" s="77">
        <v>-130000</v>
      </c>
      <c r="H16" s="77">
        <v>25.730474999999998</v>
      </c>
      <c r="I16" s="77">
        <v>-33.449617500000002</v>
      </c>
      <c r="J16" s="77">
        <v>10.79</v>
      </c>
      <c r="K16" s="77">
        <v>-0.03</v>
      </c>
    </row>
    <row r="17" spans="2:11">
      <c r="B17" t="s">
        <v>1019</v>
      </c>
      <c r="C17" t="s">
        <v>1020</v>
      </c>
      <c r="D17" t="s">
        <v>126</v>
      </c>
      <c r="E17" t="s">
        <v>109</v>
      </c>
      <c r="F17" t="s">
        <v>1021</v>
      </c>
      <c r="G17" s="77">
        <v>-140000</v>
      </c>
      <c r="H17" s="77">
        <v>23.178888888888928</v>
      </c>
      <c r="I17" s="77">
        <v>-32.4504444444445</v>
      </c>
      <c r="J17" s="77">
        <v>10.47</v>
      </c>
      <c r="K17" s="77">
        <v>-0.03</v>
      </c>
    </row>
    <row r="18" spans="2:11">
      <c r="B18" t="s">
        <v>1022</v>
      </c>
      <c r="C18" t="s">
        <v>1023</v>
      </c>
      <c r="D18" t="s">
        <v>126</v>
      </c>
      <c r="E18" t="s">
        <v>109</v>
      </c>
      <c r="F18" t="s">
        <v>1024</v>
      </c>
      <c r="G18" s="77">
        <v>-200000</v>
      </c>
      <c r="H18" s="77">
        <v>17.685400000000001</v>
      </c>
      <c r="I18" s="77">
        <v>-35.370800000000003</v>
      </c>
      <c r="J18" s="77">
        <v>11.41</v>
      </c>
      <c r="K18" s="77">
        <v>-0.03</v>
      </c>
    </row>
    <row r="19" spans="2:11">
      <c r="B19" t="s">
        <v>1025</v>
      </c>
      <c r="C19" t="s">
        <v>1026</v>
      </c>
      <c r="D19" t="s">
        <v>126</v>
      </c>
      <c r="E19" t="s">
        <v>109</v>
      </c>
      <c r="F19" t="s">
        <v>1027</v>
      </c>
      <c r="G19" s="77">
        <v>-2491600</v>
      </c>
      <c r="H19" s="77">
        <v>9.6112698783649861</v>
      </c>
      <c r="I19" s="77">
        <v>-239.47440028934199</v>
      </c>
      <c r="J19" s="77">
        <v>77.28</v>
      </c>
      <c r="K19" s="77">
        <v>-0.24</v>
      </c>
    </row>
    <row r="20" spans="2:11">
      <c r="B20" t="s">
        <v>1028</v>
      </c>
      <c r="C20" t="s">
        <v>1029</v>
      </c>
      <c r="D20" t="s">
        <v>126</v>
      </c>
      <c r="E20" t="s">
        <v>109</v>
      </c>
      <c r="F20" t="s">
        <v>408</v>
      </c>
      <c r="G20" s="77">
        <v>-100000</v>
      </c>
      <c r="H20" s="77">
        <v>9.2703100000000003</v>
      </c>
      <c r="I20" s="77">
        <v>-9.2703100000000003</v>
      </c>
      <c r="J20" s="77">
        <v>2.99</v>
      </c>
      <c r="K20" s="77">
        <v>-0.01</v>
      </c>
    </row>
    <row r="21" spans="2:11">
      <c r="B21" t="s">
        <v>1030</v>
      </c>
      <c r="C21" t="s">
        <v>1031</v>
      </c>
      <c r="D21" t="s">
        <v>126</v>
      </c>
      <c r="E21" t="s">
        <v>109</v>
      </c>
      <c r="F21" t="s">
        <v>1032</v>
      </c>
      <c r="G21" s="77">
        <v>-84000</v>
      </c>
      <c r="H21" s="77">
        <v>0.12466666666666666</v>
      </c>
      <c r="I21" s="77">
        <v>-0.10471999999999999</v>
      </c>
      <c r="J21" s="77">
        <v>0.03</v>
      </c>
      <c r="K21" s="77">
        <v>0</v>
      </c>
    </row>
    <row r="22" spans="2:11">
      <c r="B22" s="78" t="s">
        <v>1015</v>
      </c>
      <c r="C22" s="16"/>
      <c r="D22" s="16"/>
      <c r="G22" s="79">
        <v>-162189.62</v>
      </c>
      <c r="I22" s="79">
        <v>44.130055857166049</v>
      </c>
      <c r="J22" s="79">
        <v>-14.24</v>
      </c>
      <c r="K22" s="79">
        <v>0.04</v>
      </c>
    </row>
    <row r="23" spans="2:11">
      <c r="B23" t="s">
        <v>1033</v>
      </c>
      <c r="C23" t="s">
        <v>1034</v>
      </c>
      <c r="D23" t="s">
        <v>126</v>
      </c>
      <c r="E23" t="s">
        <v>113</v>
      </c>
      <c r="F23" t="s">
        <v>573</v>
      </c>
      <c r="G23" s="77">
        <v>-109843</v>
      </c>
      <c r="H23" s="77">
        <v>-31.138813760379634</v>
      </c>
      <c r="I23" s="77">
        <v>34.203807198813799</v>
      </c>
      <c r="J23" s="77">
        <v>-11.04</v>
      </c>
      <c r="K23" s="77">
        <v>0.03</v>
      </c>
    </row>
    <row r="24" spans="2:11">
      <c r="B24" t="s">
        <v>1035</v>
      </c>
      <c r="C24" t="s">
        <v>1036</v>
      </c>
      <c r="D24" t="s">
        <v>126</v>
      </c>
      <c r="E24" t="s">
        <v>113</v>
      </c>
      <c r="F24" t="s">
        <v>518</v>
      </c>
      <c r="G24" s="77">
        <v>-36000</v>
      </c>
      <c r="H24" s="77">
        <v>-33.025555555555556</v>
      </c>
      <c r="I24" s="77">
        <v>11.889200000000001</v>
      </c>
      <c r="J24" s="77">
        <v>-3.84</v>
      </c>
      <c r="K24" s="77">
        <v>0.01</v>
      </c>
    </row>
    <row r="25" spans="2:11">
      <c r="B25" t="s">
        <v>1037</v>
      </c>
      <c r="C25" t="s">
        <v>1038</v>
      </c>
      <c r="D25" t="s">
        <v>126</v>
      </c>
      <c r="E25" t="s">
        <v>113</v>
      </c>
      <c r="F25" t="s">
        <v>1039</v>
      </c>
      <c r="G25" s="77">
        <v>30000</v>
      </c>
      <c r="H25" s="77">
        <v>-29.018899999999999</v>
      </c>
      <c r="I25" s="77">
        <v>-8.7056699999999996</v>
      </c>
      <c r="J25" s="77">
        <v>2.81</v>
      </c>
      <c r="K25" s="77">
        <v>-0.01</v>
      </c>
    </row>
    <row r="26" spans="2:11">
      <c r="B26" t="s">
        <v>1040</v>
      </c>
      <c r="C26" t="s">
        <v>1041</v>
      </c>
      <c r="D26" t="s">
        <v>126</v>
      </c>
      <c r="E26" t="s">
        <v>113</v>
      </c>
      <c r="F26" t="s">
        <v>1042</v>
      </c>
      <c r="G26" s="77">
        <v>-33000</v>
      </c>
      <c r="H26" s="77">
        <v>-30.36660606060606</v>
      </c>
      <c r="I26" s="77">
        <v>10.02098</v>
      </c>
      <c r="J26" s="77">
        <v>-3.23</v>
      </c>
      <c r="K26" s="77">
        <v>0.01</v>
      </c>
    </row>
    <row r="27" spans="2:11">
      <c r="B27" t="s">
        <v>1043</v>
      </c>
      <c r="C27" t="s">
        <v>1044</v>
      </c>
      <c r="D27" t="s">
        <v>126</v>
      </c>
      <c r="E27" t="s">
        <v>113</v>
      </c>
      <c r="F27" t="s">
        <v>369</v>
      </c>
      <c r="G27" s="77">
        <v>20000</v>
      </c>
      <c r="H27" s="77">
        <v>-30.931149999999999</v>
      </c>
      <c r="I27" s="77">
        <v>-6.1862300000000001</v>
      </c>
      <c r="J27" s="77">
        <v>2</v>
      </c>
      <c r="K27" s="77">
        <v>-0.01</v>
      </c>
    </row>
    <row r="28" spans="2:11">
      <c r="B28" t="s">
        <v>1045</v>
      </c>
      <c r="C28" t="s">
        <v>1046</v>
      </c>
      <c r="D28" t="s">
        <v>126</v>
      </c>
      <c r="E28" t="s">
        <v>113</v>
      </c>
      <c r="F28" t="s">
        <v>343</v>
      </c>
      <c r="G28" s="77">
        <v>-12000</v>
      </c>
      <c r="H28" s="77">
        <v>-14.474833333333333</v>
      </c>
      <c r="I28" s="77">
        <v>1.73698</v>
      </c>
      <c r="J28" s="77">
        <v>-0.56000000000000005</v>
      </c>
      <c r="K28" s="77">
        <v>0</v>
      </c>
    </row>
    <row r="29" spans="2:11">
      <c r="B29" t="s">
        <v>1047</v>
      </c>
      <c r="C29" t="s">
        <v>1048</v>
      </c>
      <c r="D29" t="s">
        <v>126</v>
      </c>
      <c r="E29" t="s">
        <v>113</v>
      </c>
      <c r="F29" t="s">
        <v>1049</v>
      </c>
      <c r="G29" s="77">
        <v>-16000</v>
      </c>
      <c r="H29" s="77">
        <v>-7.1645000000000003</v>
      </c>
      <c r="I29" s="77">
        <v>1.14632</v>
      </c>
      <c r="J29" s="77">
        <v>-0.37</v>
      </c>
      <c r="K29" s="77">
        <v>0</v>
      </c>
    </row>
    <row r="30" spans="2:11">
      <c r="B30" t="s">
        <v>1050</v>
      </c>
      <c r="C30" t="s">
        <v>1051</v>
      </c>
      <c r="D30" t="s">
        <v>126</v>
      </c>
      <c r="E30" t="s">
        <v>109</v>
      </c>
      <c r="F30" t="s">
        <v>1032</v>
      </c>
      <c r="G30" s="77">
        <v>-5346.62</v>
      </c>
      <c r="H30" s="77">
        <v>-0.46138791147015495</v>
      </c>
      <c r="I30" s="77">
        <v>2.46686583522456E-2</v>
      </c>
      <c r="J30" s="77">
        <v>-0.01</v>
      </c>
      <c r="K30" s="77">
        <v>0</v>
      </c>
    </row>
    <row r="31" spans="2:11">
      <c r="B31" s="78" t="s">
        <v>963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t="s">
        <v>215</v>
      </c>
      <c r="D32" t="s">
        <v>215</v>
      </c>
      <c r="E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574</v>
      </c>
      <c r="C33" s="16"/>
      <c r="D33" s="16"/>
      <c r="G33" s="79">
        <v>134.16</v>
      </c>
      <c r="I33" s="79">
        <v>-3.8804061410399999</v>
      </c>
      <c r="J33" s="79">
        <v>1.25</v>
      </c>
      <c r="K33" s="79">
        <v>0</v>
      </c>
    </row>
    <row r="34" spans="2:11">
      <c r="B34" t="s">
        <v>1052</v>
      </c>
      <c r="C34" t="s">
        <v>1053</v>
      </c>
      <c r="D34" t="s">
        <v>135</v>
      </c>
      <c r="E34" t="s">
        <v>105</v>
      </c>
      <c r="F34" t="s">
        <v>1018</v>
      </c>
      <c r="G34" s="77">
        <v>134.16</v>
      </c>
      <c r="H34" s="77">
        <v>-2892.3719000000001</v>
      </c>
      <c r="I34" s="77">
        <v>-3.8804061410399999</v>
      </c>
      <c r="J34" s="77">
        <v>1.25</v>
      </c>
      <c r="K34" s="77">
        <v>0</v>
      </c>
    </row>
    <row r="35" spans="2:11">
      <c r="B35" s="78" t="s">
        <v>220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s="78" t="s">
        <v>961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215</v>
      </c>
      <c r="C37" t="s">
        <v>215</v>
      </c>
      <c r="D37" t="s">
        <v>215</v>
      </c>
      <c r="E37" t="s">
        <v>215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964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215</v>
      </c>
      <c r="C39" t="s">
        <v>215</v>
      </c>
      <c r="D39" t="s">
        <v>215</v>
      </c>
      <c r="E39" t="s">
        <v>215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963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574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215</v>
      </c>
      <c r="C43" t="s">
        <v>215</v>
      </c>
      <c r="D43" t="s">
        <v>215</v>
      </c>
      <c r="E43" t="s">
        <v>215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t="s">
        <v>222</v>
      </c>
      <c r="C44" s="16"/>
      <c r="D44" s="16"/>
    </row>
    <row r="45" spans="2:11">
      <c r="B45" t="s">
        <v>302</v>
      </c>
      <c r="C45" s="16"/>
      <c r="D45" s="16"/>
    </row>
    <row r="46" spans="2:11">
      <c r="B46" t="s">
        <v>303</v>
      </c>
      <c r="C46" s="16"/>
      <c r="D46" s="16"/>
    </row>
    <row r="47" spans="2:11">
      <c r="B47" t="s">
        <v>304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1102</v>
      </c>
    </row>
    <row r="3" spans="2:78" s="1" customFormat="1">
      <c r="B3" s="2" t="s">
        <v>2</v>
      </c>
      <c r="C3" s="26" t="s">
        <v>1103</v>
      </c>
    </row>
    <row r="4" spans="2:78" s="1" customFormat="1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966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967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971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972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973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974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975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966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967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971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972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973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974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975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302</v>
      </c>
      <c r="D41" s="16"/>
    </row>
    <row r="42" spans="2:17">
      <c r="B42" t="s">
        <v>303</v>
      </c>
      <c r="D42" s="16"/>
    </row>
    <row r="43" spans="2:17">
      <c r="B43" t="s">
        <v>304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topLeftCell="A13" workbookViewId="0">
      <selection activeCell="F24" sqref="F2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1102</v>
      </c>
    </row>
    <row r="3" spans="2:59" s="1" customFormat="1">
      <c r="B3" s="2" t="s">
        <v>2</v>
      </c>
      <c r="C3" s="26" t="s">
        <v>1103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12.24</v>
      </c>
      <c r="J11" s="18"/>
      <c r="K11" s="18"/>
      <c r="L11" s="76">
        <v>2.79</v>
      </c>
      <c r="M11" s="76">
        <v>1827907.6</v>
      </c>
      <c r="N11" s="7"/>
      <c r="O11" s="76">
        <v>2971.0804134123359</v>
      </c>
      <c r="P11" s="76">
        <v>100</v>
      </c>
      <c r="Q11" s="76">
        <v>2.92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13.04</v>
      </c>
      <c r="L12" s="79">
        <v>2.31</v>
      </c>
      <c r="M12" s="79">
        <v>1679654.6</v>
      </c>
      <c r="O12" s="79">
        <v>2428.698680900136</v>
      </c>
      <c r="P12" s="79">
        <v>81.739999999999995</v>
      </c>
      <c r="Q12" s="79">
        <v>2.39</v>
      </c>
    </row>
    <row r="13" spans="2:59">
      <c r="B13" s="78" t="s">
        <v>1054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1055</v>
      </c>
      <c r="I15" s="79">
        <v>21.2</v>
      </c>
      <c r="L15" s="79">
        <v>3.27</v>
      </c>
      <c r="M15" s="79">
        <v>1341002.07</v>
      </c>
      <c r="O15" s="79">
        <v>1386.3662384710001</v>
      </c>
      <c r="P15" s="79">
        <v>46.66</v>
      </c>
      <c r="Q15" s="79">
        <v>1.36</v>
      </c>
    </row>
    <row r="16" spans="2:59">
      <c r="B16" t="s">
        <v>1056</v>
      </c>
      <c r="C16" t="s">
        <v>1057</v>
      </c>
      <c r="D16" t="s">
        <v>1058</v>
      </c>
      <c r="E16" t="s">
        <v>603</v>
      </c>
      <c r="F16" t="s">
        <v>215</v>
      </c>
      <c r="G16" t="s">
        <v>1059</v>
      </c>
      <c r="H16" t="s">
        <v>950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163667.32</v>
      </c>
      <c r="N16" s="77">
        <v>107.01</v>
      </c>
      <c r="O16" s="77">
        <v>175.140399132</v>
      </c>
      <c r="P16" s="77">
        <v>5.89</v>
      </c>
      <c r="Q16" s="77">
        <v>0.17</v>
      </c>
    </row>
    <row r="17" spans="2:17">
      <c r="B17" t="s">
        <v>1056</v>
      </c>
      <c r="C17" t="s">
        <v>1057</v>
      </c>
      <c r="D17" t="s">
        <v>1060</v>
      </c>
      <c r="E17" t="s">
        <v>603</v>
      </c>
      <c r="F17" t="s">
        <v>215</v>
      </c>
      <c r="G17" t="s">
        <v>1059</v>
      </c>
      <c r="H17" t="s">
        <v>950</v>
      </c>
      <c r="I17" s="77">
        <v>10.23</v>
      </c>
      <c r="J17" t="s">
        <v>105</v>
      </c>
      <c r="K17" s="77">
        <v>2.84</v>
      </c>
      <c r="L17" s="77">
        <v>2.84</v>
      </c>
      <c r="M17" s="77">
        <v>206911.86</v>
      </c>
      <c r="N17" s="77">
        <v>106.09</v>
      </c>
      <c r="O17" s="77">
        <v>219.51279227399999</v>
      </c>
      <c r="P17" s="77">
        <v>7.39</v>
      </c>
      <c r="Q17" s="77">
        <v>0.22</v>
      </c>
    </row>
    <row r="18" spans="2:17">
      <c r="B18" t="s">
        <v>1056</v>
      </c>
      <c r="C18" t="s">
        <v>1057</v>
      </c>
      <c r="D18" t="s">
        <v>1061</v>
      </c>
      <c r="E18" t="s">
        <v>603</v>
      </c>
      <c r="F18" t="s">
        <v>215</v>
      </c>
      <c r="G18" t="s">
        <v>1059</v>
      </c>
      <c r="H18" t="s">
        <v>950</v>
      </c>
      <c r="I18" s="77">
        <v>27.53</v>
      </c>
      <c r="J18" t="s">
        <v>105</v>
      </c>
      <c r="K18" s="77">
        <v>3.01</v>
      </c>
      <c r="L18" s="77">
        <v>3.56</v>
      </c>
      <c r="M18" s="77">
        <v>365242.61</v>
      </c>
      <c r="N18" s="77">
        <v>100.38</v>
      </c>
      <c r="O18" s="77">
        <v>366.63053191799997</v>
      </c>
      <c r="P18" s="77">
        <v>12.34</v>
      </c>
      <c r="Q18" s="77">
        <v>0.36</v>
      </c>
    </row>
    <row r="19" spans="2:17">
      <c r="B19" t="s">
        <v>1056</v>
      </c>
      <c r="C19" t="s">
        <v>1057</v>
      </c>
      <c r="D19" t="s">
        <v>1062</v>
      </c>
      <c r="E19" t="s">
        <v>603</v>
      </c>
      <c r="F19" t="s">
        <v>215</v>
      </c>
      <c r="G19" t="s">
        <v>1059</v>
      </c>
      <c r="H19" t="s">
        <v>950</v>
      </c>
      <c r="I19" s="77">
        <v>27.53</v>
      </c>
      <c r="J19" t="s">
        <v>105</v>
      </c>
      <c r="K19" s="77">
        <v>3.41</v>
      </c>
      <c r="L19" s="77">
        <v>3.48</v>
      </c>
      <c r="M19" s="77">
        <v>507695.75</v>
      </c>
      <c r="N19" s="77">
        <v>103.49</v>
      </c>
      <c r="O19" s="77">
        <v>525.41433167499997</v>
      </c>
      <c r="P19" s="77">
        <v>17.68</v>
      </c>
      <c r="Q19" s="77">
        <v>0.52</v>
      </c>
    </row>
    <row r="20" spans="2:17">
      <c r="B20" t="s">
        <v>1056</v>
      </c>
      <c r="C20" t="s">
        <v>1057</v>
      </c>
      <c r="D20" t="s">
        <v>1063</v>
      </c>
      <c r="E20" t="s">
        <v>603</v>
      </c>
      <c r="F20" t="s">
        <v>215</v>
      </c>
      <c r="G20" t="s">
        <v>1059</v>
      </c>
      <c r="H20" t="s">
        <v>950</v>
      </c>
      <c r="I20" s="77">
        <v>9.85</v>
      </c>
      <c r="J20" t="s">
        <v>105</v>
      </c>
      <c r="K20" s="77">
        <v>3.96</v>
      </c>
      <c r="L20" s="77">
        <v>3.96</v>
      </c>
      <c r="M20" s="77">
        <v>97484.53</v>
      </c>
      <c r="N20" s="77">
        <v>102.24</v>
      </c>
      <c r="O20" s="77">
        <v>99.668183471999996</v>
      </c>
      <c r="P20" s="77">
        <v>3.35</v>
      </c>
      <c r="Q20" s="77">
        <v>0.1</v>
      </c>
    </row>
    <row r="21" spans="2:17">
      <c r="B21" s="78" t="s">
        <v>1064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1065</v>
      </c>
      <c r="I23" s="79">
        <v>2.1800000000000002</v>
      </c>
      <c r="L23" s="79">
        <v>1.04</v>
      </c>
      <c r="M23" s="79">
        <v>338652.53</v>
      </c>
      <c r="O23" s="79">
        <v>1042.3324424291361</v>
      </c>
      <c r="P23" s="79">
        <v>35.08</v>
      </c>
      <c r="Q23" s="79">
        <v>1.02</v>
      </c>
    </row>
    <row r="24" spans="2:17">
      <c r="B24" t="s">
        <v>1066</v>
      </c>
      <c r="C24" t="s">
        <v>1057</v>
      </c>
      <c r="D24">
        <v>14471040</v>
      </c>
      <c r="E24" t="s">
        <v>592</v>
      </c>
      <c r="F24" t="s">
        <v>354</v>
      </c>
      <c r="G24" t="s">
        <v>484</v>
      </c>
      <c r="H24" t="s">
        <v>207</v>
      </c>
      <c r="I24" s="77">
        <v>1.52</v>
      </c>
      <c r="J24" t="s">
        <v>109</v>
      </c>
      <c r="K24" s="77">
        <v>2.75</v>
      </c>
      <c r="L24" s="77">
        <v>0</v>
      </c>
      <c r="M24" s="77">
        <v>229769</v>
      </c>
      <c r="N24" s="77">
        <v>99.63</v>
      </c>
      <c r="O24" s="77">
        <v>835.32490080030004</v>
      </c>
      <c r="P24" s="77">
        <v>28.12</v>
      </c>
      <c r="Q24" s="77">
        <v>0.82</v>
      </c>
    </row>
    <row r="25" spans="2:17">
      <c r="B25" t="s">
        <v>1067</v>
      </c>
      <c r="C25" t="s">
        <v>1057</v>
      </c>
      <c r="D25" t="s">
        <v>1068</v>
      </c>
      <c r="E25" t="s">
        <v>1069</v>
      </c>
      <c r="F25" t="s">
        <v>1070</v>
      </c>
      <c r="G25" t="s">
        <v>1032</v>
      </c>
      <c r="H25" t="s">
        <v>207</v>
      </c>
      <c r="I25" s="77">
        <v>2.4500000000000002</v>
      </c>
      <c r="J25" t="s">
        <v>109</v>
      </c>
      <c r="K25" s="77">
        <v>5.59</v>
      </c>
      <c r="L25" s="77">
        <v>6.44</v>
      </c>
      <c r="M25" s="77">
        <v>33344.29</v>
      </c>
      <c r="N25" s="77">
        <v>101.16</v>
      </c>
      <c r="O25" s="77">
        <v>123.08472465483599</v>
      </c>
      <c r="P25" s="77">
        <v>4.1399999999999997</v>
      </c>
      <c r="Q25" s="77">
        <v>0.12</v>
      </c>
    </row>
    <row r="26" spans="2:17">
      <c r="B26" t="s">
        <v>1067</v>
      </c>
      <c r="C26" t="s">
        <v>1057</v>
      </c>
      <c r="D26" t="s">
        <v>1071</v>
      </c>
      <c r="E26" t="s">
        <v>1069</v>
      </c>
      <c r="F26" t="s">
        <v>1070</v>
      </c>
      <c r="G26" t="s">
        <v>1072</v>
      </c>
      <c r="H26" t="s">
        <v>207</v>
      </c>
      <c r="I26" s="77">
        <v>2.4900000000000002</v>
      </c>
      <c r="J26" t="s">
        <v>109</v>
      </c>
      <c r="K26" s="77">
        <v>5.59</v>
      </c>
      <c r="L26" s="77">
        <v>2.65</v>
      </c>
      <c r="M26" s="77">
        <v>3030.47</v>
      </c>
      <c r="N26" s="77">
        <v>100</v>
      </c>
      <c r="O26" s="77">
        <v>11.058185030000001</v>
      </c>
      <c r="P26" s="77">
        <v>0.37</v>
      </c>
      <c r="Q26" s="77">
        <v>0.01</v>
      </c>
    </row>
    <row r="27" spans="2:17">
      <c r="B27" t="s">
        <v>1073</v>
      </c>
      <c r="C27" t="s">
        <v>1057</v>
      </c>
      <c r="D27" t="s">
        <v>1074</v>
      </c>
      <c r="E27" t="s">
        <v>1075</v>
      </c>
      <c r="F27" t="s">
        <v>215</v>
      </c>
      <c r="G27" t="s">
        <v>1076</v>
      </c>
      <c r="H27" t="s">
        <v>950</v>
      </c>
      <c r="I27" s="77">
        <v>9.2899999999999991</v>
      </c>
      <c r="J27" t="s">
        <v>105</v>
      </c>
      <c r="K27" s="77">
        <v>3.52</v>
      </c>
      <c r="L27" s="77">
        <v>3.58</v>
      </c>
      <c r="M27" s="77">
        <v>59917.77</v>
      </c>
      <c r="N27" s="77">
        <v>100.72</v>
      </c>
      <c r="O27" s="77">
        <v>60.349177943999997</v>
      </c>
      <c r="P27" s="77">
        <v>2.0299999999999998</v>
      </c>
      <c r="Q27" s="77">
        <v>0.06</v>
      </c>
    </row>
    <row r="28" spans="2:17">
      <c r="B28" t="s">
        <v>1073</v>
      </c>
      <c r="C28" t="s">
        <v>1057</v>
      </c>
      <c r="D28" t="s">
        <v>1077</v>
      </c>
      <c r="E28" t="s">
        <v>1075</v>
      </c>
      <c r="F28" t="s">
        <v>215</v>
      </c>
      <c r="G28" t="s">
        <v>1032</v>
      </c>
      <c r="H28" t="s">
        <v>950</v>
      </c>
      <c r="I28" s="77">
        <v>9.2799999999999994</v>
      </c>
      <c r="J28" t="s">
        <v>105</v>
      </c>
      <c r="K28" s="77">
        <v>3.62</v>
      </c>
      <c r="L28" s="77">
        <v>3.66</v>
      </c>
      <c r="M28" s="77">
        <v>12591</v>
      </c>
      <c r="N28" s="77">
        <v>99.4</v>
      </c>
      <c r="O28" s="77">
        <v>12.515454</v>
      </c>
      <c r="P28" s="77">
        <v>0.42</v>
      </c>
      <c r="Q28" s="77">
        <v>0.01</v>
      </c>
    </row>
    <row r="29" spans="2:17">
      <c r="B29" s="78" t="s">
        <v>1078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215</v>
      </c>
      <c r="D30" t="s">
        <v>215</v>
      </c>
      <c r="F30" t="s">
        <v>215</v>
      </c>
      <c r="I30" s="77">
        <v>0</v>
      </c>
      <c r="J30" t="s">
        <v>215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1079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s="78" t="s">
        <v>1080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215</v>
      </c>
      <c r="D33" t="s">
        <v>215</v>
      </c>
      <c r="F33" t="s">
        <v>215</v>
      </c>
      <c r="I33" s="77">
        <v>0</v>
      </c>
      <c r="J33" t="s">
        <v>215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1081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1082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215</v>
      </c>
      <c r="D37" t="s">
        <v>215</v>
      </c>
      <c r="F37" t="s">
        <v>215</v>
      </c>
      <c r="I37" s="77">
        <v>0</v>
      </c>
      <c r="J37" t="s">
        <v>215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1083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215</v>
      </c>
      <c r="D39" t="s">
        <v>215</v>
      </c>
      <c r="F39" t="s">
        <v>215</v>
      </c>
      <c r="I39" s="77">
        <v>0</v>
      </c>
      <c r="J39" t="s">
        <v>215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220</v>
      </c>
      <c r="I40" s="79">
        <v>8.64</v>
      </c>
      <c r="L40" s="79">
        <v>4.93</v>
      </c>
      <c r="M40" s="79">
        <v>148253</v>
      </c>
      <c r="O40" s="79">
        <v>542.38173251219996</v>
      </c>
      <c r="P40" s="79">
        <v>18.260000000000002</v>
      </c>
      <c r="Q40" s="79">
        <v>0.53</v>
      </c>
    </row>
    <row r="41" spans="2:17">
      <c r="B41" s="78" t="s">
        <v>1084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t="s">
        <v>215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1064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215</v>
      </c>
      <c r="D44" t="s">
        <v>215</v>
      </c>
      <c r="F44" t="s">
        <v>215</v>
      </c>
      <c r="I44" s="77">
        <v>0</v>
      </c>
      <c r="J44" t="s">
        <v>215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1065</v>
      </c>
      <c r="I45" s="79">
        <v>8.64</v>
      </c>
      <c r="L45" s="79">
        <v>4.93</v>
      </c>
      <c r="M45" s="79">
        <v>148253</v>
      </c>
      <c r="O45" s="79">
        <v>542.38173251219996</v>
      </c>
      <c r="P45" s="79">
        <v>18.260000000000002</v>
      </c>
      <c r="Q45" s="79">
        <v>0.53</v>
      </c>
    </row>
    <row r="46" spans="2:17">
      <c r="B46" t="s">
        <v>1085</v>
      </c>
      <c r="C46" t="s">
        <v>1057</v>
      </c>
      <c r="D46" t="s">
        <v>1086</v>
      </c>
      <c r="E46" t="s">
        <v>1087</v>
      </c>
      <c r="F46" t="s">
        <v>401</v>
      </c>
      <c r="G46" t="s">
        <v>1088</v>
      </c>
      <c r="H46" t="s">
        <v>207</v>
      </c>
      <c r="I46" s="77">
        <v>8.64</v>
      </c>
      <c r="J46" t="s">
        <v>109</v>
      </c>
      <c r="K46" s="77">
        <v>4.8</v>
      </c>
      <c r="L46" s="77">
        <v>4.93</v>
      </c>
      <c r="M46" s="77">
        <v>148253</v>
      </c>
      <c r="N46" s="77">
        <v>100.26</v>
      </c>
      <c r="O46" s="77">
        <v>542.38173251219996</v>
      </c>
      <c r="P46" s="77">
        <v>18.260000000000002</v>
      </c>
      <c r="Q46" s="77">
        <v>0.53</v>
      </c>
    </row>
    <row r="47" spans="2:17">
      <c r="B47" s="78" t="s">
        <v>1083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215</v>
      </c>
      <c r="D48" t="s">
        <v>215</v>
      </c>
      <c r="F48" t="s">
        <v>215</v>
      </c>
      <c r="I48" s="77">
        <v>0</v>
      </c>
      <c r="J48" t="s">
        <v>215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2">
      <c r="B49" t="s">
        <v>222</v>
      </c>
    </row>
    <row r="50" spans="2:2">
      <c r="B50" t="s">
        <v>302</v>
      </c>
    </row>
    <row r="51" spans="2:2">
      <c r="B51" t="s">
        <v>303</v>
      </c>
    </row>
    <row r="52" spans="2:2">
      <c r="B52" t="s">
        <v>304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1102</v>
      </c>
    </row>
    <row r="3" spans="2:64" s="1" customFormat="1">
      <c r="B3" s="2" t="s">
        <v>2</v>
      </c>
      <c r="C3" s="26" t="s">
        <v>1103</v>
      </c>
    </row>
    <row r="4" spans="2:64" s="1" customFormat="1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981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982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1089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1090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574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302</v>
      </c>
    </row>
    <row r="27" spans="2:15">
      <c r="B27" t="s">
        <v>303</v>
      </c>
    </row>
    <row r="28" spans="2:15">
      <c r="B28" t="s">
        <v>304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1102</v>
      </c>
    </row>
    <row r="3" spans="2:55" s="1" customFormat="1">
      <c r="B3" s="2" t="s">
        <v>2</v>
      </c>
      <c r="C3" s="26" t="s">
        <v>1103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1091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1092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1091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1092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1102</v>
      </c>
    </row>
    <row r="3" spans="2:60" s="1" customFormat="1">
      <c r="B3" s="2" t="s">
        <v>2</v>
      </c>
      <c r="C3" s="26" t="s">
        <v>1103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1102</v>
      </c>
    </row>
    <row r="3" spans="2:60" s="1" customFormat="1">
      <c r="B3" s="2" t="s">
        <v>2</v>
      </c>
      <c r="C3" s="26" t="s">
        <v>1103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-10.44191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-10.44191</v>
      </c>
      <c r="J12" s="79">
        <v>100</v>
      </c>
      <c r="K12" s="79">
        <v>-0.01</v>
      </c>
    </row>
    <row r="13" spans="2:60">
      <c r="B13" t="s">
        <v>1093</v>
      </c>
      <c r="C13" t="s">
        <v>1094</v>
      </c>
      <c r="D13" t="s">
        <v>215</v>
      </c>
      <c r="E13" t="s">
        <v>950</v>
      </c>
      <c r="F13" s="77">
        <v>0</v>
      </c>
      <c r="G13" t="s">
        <v>105</v>
      </c>
      <c r="H13" s="77">
        <v>0</v>
      </c>
      <c r="I13" s="77">
        <v>-6.2E-4</v>
      </c>
      <c r="J13" s="77">
        <v>0.01</v>
      </c>
      <c r="K13" s="77">
        <v>0</v>
      </c>
    </row>
    <row r="14" spans="2:60">
      <c r="B14" t="s">
        <v>1095</v>
      </c>
      <c r="C14" t="s">
        <v>1096</v>
      </c>
      <c r="D14" t="s">
        <v>215</v>
      </c>
      <c r="E14" t="s">
        <v>950</v>
      </c>
      <c r="F14" s="77">
        <v>0</v>
      </c>
      <c r="G14" t="s">
        <v>105</v>
      </c>
      <c r="H14" s="77">
        <v>0</v>
      </c>
      <c r="I14" s="77">
        <v>-7.281E-2</v>
      </c>
      <c r="J14" s="77">
        <v>0.7</v>
      </c>
      <c r="K14" s="77">
        <v>0</v>
      </c>
    </row>
    <row r="15" spans="2:60">
      <c r="B15" t="s">
        <v>1097</v>
      </c>
      <c r="C15" t="s">
        <v>1098</v>
      </c>
      <c r="D15" t="s">
        <v>215</v>
      </c>
      <c r="E15" t="s">
        <v>950</v>
      </c>
      <c r="F15" s="77">
        <v>0</v>
      </c>
      <c r="G15" t="s">
        <v>105</v>
      </c>
      <c r="H15" s="77">
        <v>0</v>
      </c>
      <c r="I15" s="77">
        <v>-1.59195</v>
      </c>
      <c r="J15" s="77">
        <v>15.25</v>
      </c>
      <c r="K15" s="77">
        <v>0</v>
      </c>
    </row>
    <row r="16" spans="2:60">
      <c r="B16" t="s">
        <v>1099</v>
      </c>
      <c r="C16" t="s">
        <v>1100</v>
      </c>
      <c r="D16" t="s">
        <v>215</v>
      </c>
      <c r="E16" t="s">
        <v>207</v>
      </c>
      <c r="F16" s="77">
        <v>0</v>
      </c>
      <c r="G16" t="s">
        <v>105</v>
      </c>
      <c r="H16" s="77">
        <v>0</v>
      </c>
      <c r="I16" s="77">
        <v>1.7437199999999999</v>
      </c>
      <c r="J16" s="77">
        <v>-16.7</v>
      </c>
      <c r="K16" s="77">
        <v>0</v>
      </c>
    </row>
    <row r="17" spans="2:11">
      <c r="B17" t="s">
        <v>1101</v>
      </c>
      <c r="C17" t="s">
        <v>1100</v>
      </c>
      <c r="D17" t="s">
        <v>215</v>
      </c>
      <c r="E17" t="s">
        <v>207</v>
      </c>
      <c r="F17" s="77">
        <v>0</v>
      </c>
      <c r="G17" t="s">
        <v>105</v>
      </c>
      <c r="H17" s="77">
        <v>0</v>
      </c>
      <c r="I17" s="77">
        <v>-10.520250000000001</v>
      </c>
      <c r="J17" s="77">
        <v>100.75</v>
      </c>
      <c r="K17" s="77">
        <v>-0.01</v>
      </c>
    </row>
    <row r="18" spans="2:11">
      <c r="B18" s="78" t="s">
        <v>220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215</v>
      </c>
      <c r="C19" t="s">
        <v>215</v>
      </c>
      <c r="D19" t="s">
        <v>215</v>
      </c>
      <c r="E19" s="19"/>
      <c r="F19" s="77">
        <v>0</v>
      </c>
      <c r="G19" t="s">
        <v>215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>
      <selection activeCell="B11" sqref="B11:D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1102</v>
      </c>
    </row>
    <row r="3" spans="2:17" s="1" customFormat="1">
      <c r="B3" s="2" t="s">
        <v>2</v>
      </c>
      <c r="C3" s="26" t="s">
        <v>1103</v>
      </c>
    </row>
    <row r="4" spans="2:17" s="1" customFormat="1">
      <c r="B4" s="2" t="s">
        <v>3</v>
      </c>
      <c r="C4" s="81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C12+C17</f>
        <v>1292.4694282596529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SUM(C13:C16)</f>
        <v>598.30820068065304</v>
      </c>
    </row>
    <row r="13" spans="2:17">
      <c r="B13" t="s">
        <v>1105</v>
      </c>
      <c r="C13" s="77">
        <v>135.904</v>
      </c>
      <c r="D13" s="83">
        <v>43800</v>
      </c>
    </row>
    <row r="14" spans="2:17">
      <c r="B14" t="s">
        <v>1106</v>
      </c>
      <c r="C14" s="77">
        <v>137.79462490368959</v>
      </c>
      <c r="D14" s="83">
        <v>44246</v>
      </c>
    </row>
    <row r="15" spans="2:17">
      <c r="B15" t="s">
        <v>1107</v>
      </c>
      <c r="C15" s="77">
        <v>324.60957577696342</v>
      </c>
      <c r="D15" s="83">
        <v>44255</v>
      </c>
    </row>
    <row r="16" spans="2:17">
      <c r="B16"/>
      <c r="C16" s="77"/>
    </row>
    <row r="17" spans="2:4">
      <c r="B17" s="78" t="s">
        <v>220</v>
      </c>
      <c r="C17" s="79">
        <f>SUM(C18:C21)</f>
        <v>694.16122757899984</v>
      </c>
    </row>
    <row r="18" spans="2:4">
      <c r="B18" t="s">
        <v>1108</v>
      </c>
      <c r="C18" s="77">
        <v>400.09113892599993</v>
      </c>
      <c r="D18" s="83">
        <v>45485</v>
      </c>
    </row>
    <row r="19" spans="2:4">
      <c r="B19" t="s">
        <v>1109</v>
      </c>
      <c r="C19" s="77">
        <v>294.07008865299997</v>
      </c>
      <c r="D19" s="83">
        <v>45710</v>
      </c>
    </row>
    <row r="20" spans="2:4">
      <c r="B20"/>
      <c r="C20" s="77"/>
    </row>
    <row r="22" spans="2:4">
      <c r="B22"/>
      <c r="C22" s="77"/>
      <c r="D22" s="83"/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23:D1048576 B16:D17 B20:D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1102</v>
      </c>
    </row>
    <row r="3" spans="2:18" s="1" customFormat="1">
      <c r="B3" s="2" t="s">
        <v>2</v>
      </c>
      <c r="C3" s="26" t="s">
        <v>1103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302</v>
      </c>
      <c r="D27" s="16"/>
    </row>
    <row r="28" spans="2:16">
      <c r="B28" t="s">
        <v>304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1102</v>
      </c>
    </row>
    <row r="3" spans="2:18" s="1" customFormat="1">
      <c r="B3" s="2" t="s">
        <v>2</v>
      </c>
      <c r="C3" s="26" t="s">
        <v>1103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981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982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302</v>
      </c>
      <c r="D27" s="16"/>
    </row>
    <row r="28" spans="2:16">
      <c r="B28" t="s">
        <v>304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3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1102</v>
      </c>
    </row>
    <row r="3" spans="2:53" s="1" customFormat="1">
      <c r="B3" s="2" t="s">
        <v>2</v>
      </c>
      <c r="C3" s="26" t="s">
        <v>1103</v>
      </c>
    </row>
    <row r="4" spans="2:53" s="1" customFormat="1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4.92</v>
      </c>
      <c r="I11" s="7"/>
      <c r="J11" s="7"/>
      <c r="K11" s="76">
        <v>0.54</v>
      </c>
      <c r="L11" s="76">
        <v>30688279</v>
      </c>
      <c r="M11" s="7"/>
      <c r="N11" s="76">
        <v>0</v>
      </c>
      <c r="O11" s="76">
        <v>33762.003658399997</v>
      </c>
      <c r="P11" s="7"/>
      <c r="Q11" s="76">
        <v>100</v>
      </c>
      <c r="R11" s="76">
        <v>33.17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4.92</v>
      </c>
      <c r="K12" s="79">
        <v>0.54</v>
      </c>
      <c r="L12" s="79">
        <v>30688279</v>
      </c>
      <c r="N12" s="79">
        <v>0</v>
      </c>
      <c r="O12" s="79">
        <v>33762.003658399997</v>
      </c>
      <c r="Q12" s="79">
        <v>100</v>
      </c>
      <c r="R12" s="79">
        <v>33.17</v>
      </c>
    </row>
    <row r="13" spans="2:53">
      <c r="B13" s="78" t="s">
        <v>223</v>
      </c>
      <c r="C13" s="16"/>
      <c r="D13" s="16"/>
      <c r="H13" s="79">
        <v>4.8499999999999996</v>
      </c>
      <c r="K13" s="79">
        <v>-0.36</v>
      </c>
      <c r="L13" s="79">
        <v>11948042</v>
      </c>
      <c r="N13" s="79">
        <v>0</v>
      </c>
      <c r="O13" s="79">
        <v>13430.0488883</v>
      </c>
      <c r="Q13" s="79">
        <v>39.78</v>
      </c>
      <c r="R13" s="79">
        <v>13.19</v>
      </c>
    </row>
    <row r="14" spans="2:53">
      <c r="B14" s="78" t="s">
        <v>224</v>
      </c>
      <c r="C14" s="16"/>
      <c r="D14" s="16"/>
      <c r="H14" s="79">
        <v>4.8499999999999996</v>
      </c>
      <c r="K14" s="79">
        <v>-0.36</v>
      </c>
      <c r="L14" s="79">
        <v>11948042</v>
      </c>
      <c r="N14" s="79">
        <v>0</v>
      </c>
      <c r="O14" s="79">
        <v>13430.0488883</v>
      </c>
      <c r="Q14" s="79">
        <v>39.78</v>
      </c>
      <c r="R14" s="79">
        <v>13.19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11550</v>
      </c>
      <c r="M15" s="77">
        <v>153.91</v>
      </c>
      <c r="N15" s="77">
        <v>0</v>
      </c>
      <c r="O15" s="77">
        <v>17.776605</v>
      </c>
      <c r="P15" s="77">
        <v>0</v>
      </c>
      <c r="Q15" s="77">
        <v>0.05</v>
      </c>
      <c r="R15" s="77">
        <v>0.02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5.43</v>
      </c>
      <c r="I16" t="s">
        <v>105</v>
      </c>
      <c r="J16" s="77">
        <v>4</v>
      </c>
      <c r="K16" s="77">
        <v>-0.01</v>
      </c>
      <c r="L16" s="77">
        <v>40000</v>
      </c>
      <c r="M16" s="77">
        <v>158.29</v>
      </c>
      <c r="N16" s="77">
        <v>0</v>
      </c>
      <c r="O16" s="77">
        <v>63.316000000000003</v>
      </c>
      <c r="P16" s="77">
        <v>0</v>
      </c>
      <c r="Q16" s="77">
        <v>0.19</v>
      </c>
      <c r="R16" s="77">
        <v>0.06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8.66</v>
      </c>
      <c r="I17" t="s">
        <v>105</v>
      </c>
      <c r="J17" s="77">
        <v>0.75</v>
      </c>
      <c r="K17" s="77">
        <v>0.46</v>
      </c>
      <c r="L17" s="77">
        <v>783675</v>
      </c>
      <c r="M17" s="77">
        <v>103.7</v>
      </c>
      <c r="N17" s="77">
        <v>0</v>
      </c>
      <c r="O17" s="77">
        <v>812.670975</v>
      </c>
      <c r="P17" s="77">
        <v>0.01</v>
      </c>
      <c r="Q17" s="77">
        <v>2.41</v>
      </c>
      <c r="R17" s="77">
        <v>0.8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23.46</v>
      </c>
      <c r="I18" t="s">
        <v>105</v>
      </c>
      <c r="J18" s="77">
        <v>1</v>
      </c>
      <c r="K18" s="77">
        <v>1.54</v>
      </c>
      <c r="L18" s="77">
        <v>765000</v>
      </c>
      <c r="M18" s="77">
        <v>89.05</v>
      </c>
      <c r="N18" s="77">
        <v>0</v>
      </c>
      <c r="O18" s="77">
        <v>681.23249999999996</v>
      </c>
      <c r="P18" s="77">
        <v>0.01</v>
      </c>
      <c r="Q18" s="77">
        <v>2.02</v>
      </c>
      <c r="R18" s="77">
        <v>0.67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5.01</v>
      </c>
      <c r="I19" t="s">
        <v>105</v>
      </c>
      <c r="J19" s="77">
        <v>1.75</v>
      </c>
      <c r="K19" s="77">
        <v>-0.17</v>
      </c>
      <c r="L19" s="77">
        <v>873533</v>
      </c>
      <c r="M19" s="77">
        <v>113.42</v>
      </c>
      <c r="N19" s="77">
        <v>0</v>
      </c>
      <c r="O19" s="77">
        <v>990.76112860000001</v>
      </c>
      <c r="P19" s="77">
        <v>0.01</v>
      </c>
      <c r="Q19" s="77">
        <v>2.93</v>
      </c>
      <c r="R19" s="77">
        <v>0.97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1.3</v>
      </c>
      <c r="I20" t="s">
        <v>105</v>
      </c>
      <c r="J20" s="77">
        <v>3</v>
      </c>
      <c r="K20" s="77">
        <v>-0.89</v>
      </c>
      <c r="L20" s="77">
        <v>4765279</v>
      </c>
      <c r="M20" s="77">
        <v>118.19</v>
      </c>
      <c r="N20" s="77">
        <v>0</v>
      </c>
      <c r="O20" s="77">
        <v>5632.0832501000004</v>
      </c>
      <c r="P20" s="77">
        <v>0.03</v>
      </c>
      <c r="Q20" s="77">
        <v>16.68</v>
      </c>
      <c r="R20" s="77">
        <v>5.53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7.14</v>
      </c>
      <c r="I21" t="s">
        <v>105</v>
      </c>
      <c r="J21" s="77">
        <v>0.75</v>
      </c>
      <c r="K21" s="77">
        <v>0.22</v>
      </c>
      <c r="L21" s="77">
        <v>499630</v>
      </c>
      <c r="M21" s="77">
        <v>104.89</v>
      </c>
      <c r="N21" s="77">
        <v>0</v>
      </c>
      <c r="O21" s="77">
        <v>524.06190700000002</v>
      </c>
      <c r="P21" s="77">
        <v>0</v>
      </c>
      <c r="Q21" s="77">
        <v>1.55</v>
      </c>
      <c r="R21" s="77">
        <v>0.51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249</v>
      </c>
      <c r="H22" s="77">
        <v>2.33</v>
      </c>
      <c r="I22" t="s">
        <v>105</v>
      </c>
      <c r="J22" s="77">
        <v>0.1</v>
      </c>
      <c r="K22" s="77">
        <v>-0.7</v>
      </c>
      <c r="L22" s="77">
        <v>3402856</v>
      </c>
      <c r="M22" s="77">
        <v>102.86</v>
      </c>
      <c r="N22" s="77">
        <v>0</v>
      </c>
      <c r="O22" s="77">
        <v>3500.1776816000001</v>
      </c>
      <c r="P22" s="77">
        <v>0.02</v>
      </c>
      <c r="Q22" s="77">
        <v>10.37</v>
      </c>
      <c r="R22" s="77">
        <v>3.44</v>
      </c>
    </row>
    <row r="23" spans="2:18">
      <c r="B23" t="s">
        <v>250</v>
      </c>
      <c r="C23" t="s">
        <v>251</v>
      </c>
      <c r="D23" t="s">
        <v>103</v>
      </c>
      <c r="E23" t="s">
        <v>227</v>
      </c>
      <c r="F23" t="s">
        <v>154</v>
      </c>
      <c r="G23" t="s">
        <v>252</v>
      </c>
      <c r="H23" s="77">
        <v>17.89</v>
      </c>
      <c r="I23" t="s">
        <v>105</v>
      </c>
      <c r="J23" s="77">
        <v>2.75</v>
      </c>
      <c r="K23" s="77">
        <v>1.33</v>
      </c>
      <c r="L23" s="77">
        <v>383624</v>
      </c>
      <c r="M23" s="77">
        <v>139.80000000000001</v>
      </c>
      <c r="N23" s="77">
        <v>0</v>
      </c>
      <c r="O23" s="77">
        <v>536.30635199999995</v>
      </c>
      <c r="P23" s="77">
        <v>0</v>
      </c>
      <c r="Q23" s="77">
        <v>1.59</v>
      </c>
      <c r="R23" s="77">
        <v>0.53</v>
      </c>
    </row>
    <row r="24" spans="2:18">
      <c r="B24" t="s">
        <v>253</v>
      </c>
      <c r="C24" t="s">
        <v>254</v>
      </c>
      <c r="D24" t="s">
        <v>103</v>
      </c>
      <c r="E24" t="s">
        <v>227</v>
      </c>
      <c r="F24" t="s">
        <v>154</v>
      </c>
      <c r="G24" t="s">
        <v>243</v>
      </c>
      <c r="H24" s="77">
        <v>14.04</v>
      </c>
      <c r="I24" t="s">
        <v>105</v>
      </c>
      <c r="J24" s="77">
        <v>4</v>
      </c>
      <c r="K24" s="77">
        <v>1.08</v>
      </c>
      <c r="L24" s="77">
        <v>296275</v>
      </c>
      <c r="M24" s="77">
        <v>175.58</v>
      </c>
      <c r="N24" s="77">
        <v>0</v>
      </c>
      <c r="O24" s="77">
        <v>520.19964500000003</v>
      </c>
      <c r="P24" s="77">
        <v>0</v>
      </c>
      <c r="Q24" s="77">
        <v>1.54</v>
      </c>
      <c r="R24" s="77">
        <v>0.51</v>
      </c>
    </row>
    <row r="25" spans="2:18">
      <c r="B25" t="s">
        <v>255</v>
      </c>
      <c r="C25" t="s">
        <v>256</v>
      </c>
      <c r="D25" t="s">
        <v>103</v>
      </c>
      <c r="E25" t="s">
        <v>227</v>
      </c>
      <c r="F25" t="s">
        <v>154</v>
      </c>
      <c r="G25" t="s">
        <v>257</v>
      </c>
      <c r="H25" s="77">
        <v>4.01</v>
      </c>
      <c r="I25" t="s">
        <v>105</v>
      </c>
      <c r="J25" s="77">
        <v>2.75</v>
      </c>
      <c r="K25" s="77">
        <v>-0.35</v>
      </c>
      <c r="L25" s="77">
        <v>126620</v>
      </c>
      <c r="M25" s="77">
        <v>119.62</v>
      </c>
      <c r="N25" s="77">
        <v>0</v>
      </c>
      <c r="O25" s="77">
        <v>151.46284399999999</v>
      </c>
      <c r="P25" s="77">
        <v>0</v>
      </c>
      <c r="Q25" s="77">
        <v>0.45</v>
      </c>
      <c r="R25" s="77">
        <v>0.15</v>
      </c>
    </row>
    <row r="26" spans="2:18">
      <c r="B26" s="78" t="s">
        <v>258</v>
      </c>
      <c r="C26" s="16"/>
      <c r="D26" s="16"/>
      <c r="H26" s="79">
        <v>4.97</v>
      </c>
      <c r="K26" s="79">
        <v>1.1399999999999999</v>
      </c>
      <c r="L26" s="79">
        <v>18740237</v>
      </c>
      <c r="N26" s="79">
        <v>0</v>
      </c>
      <c r="O26" s="79">
        <v>20331.954770100001</v>
      </c>
      <c r="Q26" s="79">
        <v>60.22</v>
      </c>
      <c r="R26" s="79">
        <v>19.98</v>
      </c>
    </row>
    <row r="27" spans="2:18">
      <c r="B27" s="78" t="s">
        <v>259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260</v>
      </c>
      <c r="C29" s="16"/>
      <c r="D29" s="16"/>
      <c r="H29" s="79">
        <v>4.97</v>
      </c>
      <c r="K29" s="79">
        <v>1.1399999999999999</v>
      </c>
      <c r="L29" s="79">
        <v>18740237</v>
      </c>
      <c r="N29" s="79">
        <v>0</v>
      </c>
      <c r="O29" s="79">
        <v>20331.954770100001</v>
      </c>
      <c r="Q29" s="79">
        <v>60.22</v>
      </c>
      <c r="R29" s="79">
        <v>19.98</v>
      </c>
    </row>
    <row r="30" spans="2:18">
      <c r="B30" t="s">
        <v>261</v>
      </c>
      <c r="C30" t="s">
        <v>262</v>
      </c>
      <c r="D30" t="s">
        <v>103</v>
      </c>
      <c r="E30" t="s">
        <v>227</v>
      </c>
      <c r="F30" t="s">
        <v>154</v>
      </c>
      <c r="G30" t="s">
        <v>263</v>
      </c>
      <c r="H30" s="77">
        <v>2.57</v>
      </c>
      <c r="I30" t="s">
        <v>105</v>
      </c>
      <c r="J30" s="77">
        <v>0.5</v>
      </c>
      <c r="K30" s="77">
        <v>0.64</v>
      </c>
      <c r="L30" s="77">
        <v>2226417</v>
      </c>
      <c r="M30" s="77">
        <v>99.86</v>
      </c>
      <c r="N30" s="77">
        <v>0</v>
      </c>
      <c r="O30" s="77">
        <v>2223.3000161999998</v>
      </c>
      <c r="P30" s="77">
        <v>0.04</v>
      </c>
      <c r="Q30" s="77">
        <v>6.59</v>
      </c>
      <c r="R30" s="77">
        <v>2.1800000000000002</v>
      </c>
    </row>
    <row r="31" spans="2:18">
      <c r="B31" t="s">
        <v>264</v>
      </c>
      <c r="C31" t="s">
        <v>265</v>
      </c>
      <c r="D31" t="s">
        <v>103</v>
      </c>
      <c r="E31" t="s">
        <v>227</v>
      </c>
      <c r="F31" t="s">
        <v>154</v>
      </c>
      <c r="G31" t="s">
        <v>266</v>
      </c>
      <c r="H31" s="77">
        <v>3.31</v>
      </c>
      <c r="I31" t="s">
        <v>105</v>
      </c>
      <c r="J31" s="77">
        <v>5.5</v>
      </c>
      <c r="K31" s="77">
        <v>0.88</v>
      </c>
      <c r="L31" s="77">
        <v>1136085</v>
      </c>
      <c r="M31" s="77">
        <v>118.53</v>
      </c>
      <c r="N31" s="77">
        <v>0</v>
      </c>
      <c r="O31" s="77">
        <v>1346.6015505</v>
      </c>
      <c r="P31" s="77">
        <v>0.01</v>
      </c>
      <c r="Q31" s="77">
        <v>3.99</v>
      </c>
      <c r="R31" s="77">
        <v>1.32</v>
      </c>
    </row>
    <row r="32" spans="2:18">
      <c r="B32" t="s">
        <v>267</v>
      </c>
      <c r="C32" t="s">
        <v>268</v>
      </c>
      <c r="D32" t="s">
        <v>103</v>
      </c>
      <c r="E32" t="s">
        <v>227</v>
      </c>
      <c r="F32" t="s">
        <v>154</v>
      </c>
      <c r="G32" t="s">
        <v>243</v>
      </c>
      <c r="H32" s="77">
        <v>0.66</v>
      </c>
      <c r="I32" t="s">
        <v>105</v>
      </c>
      <c r="J32" s="77">
        <v>6</v>
      </c>
      <c r="K32" s="77">
        <v>0.17</v>
      </c>
      <c r="L32" s="77">
        <v>1385635</v>
      </c>
      <c r="M32" s="77">
        <v>105.88</v>
      </c>
      <c r="N32" s="77">
        <v>0</v>
      </c>
      <c r="O32" s="77">
        <v>1467.110338</v>
      </c>
      <c r="P32" s="77">
        <v>0.01</v>
      </c>
      <c r="Q32" s="77">
        <v>4.3499999999999996</v>
      </c>
      <c r="R32" s="77">
        <v>1.44</v>
      </c>
    </row>
    <row r="33" spans="2:18">
      <c r="B33" t="s">
        <v>269</v>
      </c>
      <c r="C33" t="s">
        <v>270</v>
      </c>
      <c r="D33" t="s">
        <v>103</v>
      </c>
      <c r="E33" t="s">
        <v>227</v>
      </c>
      <c r="F33" t="s">
        <v>154</v>
      </c>
      <c r="G33" t="s">
        <v>271</v>
      </c>
      <c r="H33" s="77">
        <v>8.08</v>
      </c>
      <c r="I33" t="s">
        <v>105</v>
      </c>
      <c r="J33" s="77">
        <v>2</v>
      </c>
      <c r="K33" s="77">
        <v>1.98</v>
      </c>
      <c r="L33" s="77">
        <v>2378516</v>
      </c>
      <c r="M33" s="77">
        <v>100.68</v>
      </c>
      <c r="N33" s="77">
        <v>0</v>
      </c>
      <c r="O33" s="77">
        <v>2394.6899088</v>
      </c>
      <c r="P33" s="77">
        <v>0.02</v>
      </c>
      <c r="Q33" s="77">
        <v>7.09</v>
      </c>
      <c r="R33" s="77">
        <v>2.35</v>
      </c>
    </row>
    <row r="34" spans="2:18">
      <c r="B34" t="s">
        <v>272</v>
      </c>
      <c r="C34" t="s">
        <v>273</v>
      </c>
      <c r="D34" t="s">
        <v>103</v>
      </c>
      <c r="E34" t="s">
        <v>227</v>
      </c>
      <c r="F34" t="s">
        <v>154</v>
      </c>
      <c r="G34" t="s">
        <v>274</v>
      </c>
      <c r="H34" s="77">
        <v>18.45</v>
      </c>
      <c r="I34" t="s">
        <v>105</v>
      </c>
      <c r="J34" s="77">
        <v>3.75</v>
      </c>
      <c r="K34" s="77">
        <v>3.2</v>
      </c>
      <c r="L34" s="77">
        <v>139695</v>
      </c>
      <c r="M34" s="77">
        <v>111.1</v>
      </c>
      <c r="N34" s="77">
        <v>0</v>
      </c>
      <c r="O34" s="77">
        <v>155.201145</v>
      </c>
      <c r="P34" s="77">
        <v>0</v>
      </c>
      <c r="Q34" s="77">
        <v>0.46</v>
      </c>
      <c r="R34" s="77">
        <v>0.15</v>
      </c>
    </row>
    <row r="35" spans="2:18">
      <c r="B35" t="s">
        <v>275</v>
      </c>
      <c r="C35" t="s">
        <v>276</v>
      </c>
      <c r="D35" t="s">
        <v>103</v>
      </c>
      <c r="E35" t="s">
        <v>227</v>
      </c>
      <c r="F35" t="s">
        <v>154</v>
      </c>
      <c r="G35" t="s">
        <v>277</v>
      </c>
      <c r="H35" s="77">
        <v>6.7</v>
      </c>
      <c r="I35" t="s">
        <v>105</v>
      </c>
      <c r="J35" s="77">
        <v>1.75</v>
      </c>
      <c r="K35" s="77">
        <v>1.72</v>
      </c>
      <c r="L35" s="77">
        <v>1726069</v>
      </c>
      <c r="M35" s="77">
        <v>101.68</v>
      </c>
      <c r="N35" s="77">
        <v>0</v>
      </c>
      <c r="O35" s="77">
        <v>1755.0669591999999</v>
      </c>
      <c r="P35" s="77">
        <v>0.01</v>
      </c>
      <c r="Q35" s="77">
        <v>5.2</v>
      </c>
      <c r="R35" s="77">
        <v>1.72</v>
      </c>
    </row>
    <row r="36" spans="2:18">
      <c r="B36" t="s">
        <v>278</v>
      </c>
      <c r="C36" t="s">
        <v>279</v>
      </c>
      <c r="D36" t="s">
        <v>103</v>
      </c>
      <c r="E36" t="s">
        <v>227</v>
      </c>
      <c r="F36" t="s">
        <v>154</v>
      </c>
      <c r="G36" t="s">
        <v>252</v>
      </c>
      <c r="H36" s="77">
        <v>0.33</v>
      </c>
      <c r="I36" t="s">
        <v>105</v>
      </c>
      <c r="J36" s="77">
        <v>0.5</v>
      </c>
      <c r="K36" s="77">
        <v>0.09</v>
      </c>
      <c r="L36" s="77">
        <v>1771088</v>
      </c>
      <c r="M36" s="77">
        <v>100.47</v>
      </c>
      <c r="N36" s="77">
        <v>0</v>
      </c>
      <c r="O36" s="77">
        <v>1779.4121136000001</v>
      </c>
      <c r="P36" s="77">
        <v>0.02</v>
      </c>
      <c r="Q36" s="77">
        <v>5.27</v>
      </c>
      <c r="R36" s="77">
        <v>1.75</v>
      </c>
    </row>
    <row r="37" spans="2:18">
      <c r="B37" t="s">
        <v>280</v>
      </c>
      <c r="C37" t="s">
        <v>281</v>
      </c>
      <c r="D37" t="s">
        <v>103</v>
      </c>
      <c r="E37" t="s">
        <v>227</v>
      </c>
      <c r="F37" t="s">
        <v>154</v>
      </c>
      <c r="G37" t="s">
        <v>282</v>
      </c>
      <c r="H37" s="77">
        <v>1.54</v>
      </c>
      <c r="I37" t="s">
        <v>105</v>
      </c>
      <c r="J37" s="77">
        <v>5</v>
      </c>
      <c r="K37" s="77">
        <v>0.36</v>
      </c>
      <c r="L37" s="77">
        <v>2219050</v>
      </c>
      <c r="M37" s="77">
        <v>109.39</v>
      </c>
      <c r="N37" s="77">
        <v>0</v>
      </c>
      <c r="O37" s="77">
        <v>2427.418795</v>
      </c>
      <c r="P37" s="77">
        <v>0.01</v>
      </c>
      <c r="Q37" s="77">
        <v>7.19</v>
      </c>
      <c r="R37" s="77">
        <v>2.38</v>
      </c>
    </row>
    <row r="38" spans="2:18">
      <c r="B38" t="s">
        <v>283</v>
      </c>
      <c r="C38" t="s">
        <v>284</v>
      </c>
      <c r="D38" t="s">
        <v>103</v>
      </c>
      <c r="E38" t="s">
        <v>227</v>
      </c>
      <c r="F38" t="s">
        <v>154</v>
      </c>
      <c r="G38" t="s">
        <v>257</v>
      </c>
      <c r="H38" s="77">
        <v>2.8</v>
      </c>
      <c r="I38" t="s">
        <v>105</v>
      </c>
      <c r="J38" s="77">
        <v>1</v>
      </c>
      <c r="K38" s="77">
        <v>0.69</v>
      </c>
      <c r="L38" s="77">
        <v>950700</v>
      </c>
      <c r="M38" s="77">
        <v>101.03</v>
      </c>
      <c r="N38" s="77">
        <v>0</v>
      </c>
      <c r="O38" s="77">
        <v>960.49221</v>
      </c>
      <c r="P38" s="77">
        <v>0.01</v>
      </c>
      <c r="Q38" s="77">
        <v>2.84</v>
      </c>
      <c r="R38" s="77">
        <v>0.94</v>
      </c>
    </row>
    <row r="39" spans="2:18">
      <c r="B39" t="s">
        <v>285</v>
      </c>
      <c r="C39" t="s">
        <v>286</v>
      </c>
      <c r="D39" t="s">
        <v>103</v>
      </c>
      <c r="E39" t="s">
        <v>227</v>
      </c>
      <c r="F39" t="s">
        <v>154</v>
      </c>
      <c r="G39" t="s">
        <v>287</v>
      </c>
      <c r="H39" s="77">
        <v>0.91</v>
      </c>
      <c r="I39" t="s">
        <v>105</v>
      </c>
      <c r="J39" s="77">
        <v>2.25</v>
      </c>
      <c r="K39" s="77">
        <v>0.19</v>
      </c>
      <c r="L39" s="77">
        <v>1054077</v>
      </c>
      <c r="M39" s="77">
        <v>102.07</v>
      </c>
      <c r="N39" s="77">
        <v>0</v>
      </c>
      <c r="O39" s="77">
        <v>1075.8963939</v>
      </c>
      <c r="P39" s="77">
        <v>0.01</v>
      </c>
      <c r="Q39" s="77">
        <v>3.19</v>
      </c>
      <c r="R39" s="77">
        <v>1.06</v>
      </c>
    </row>
    <row r="40" spans="2:18">
      <c r="B40" t="s">
        <v>288</v>
      </c>
      <c r="C40" t="s">
        <v>289</v>
      </c>
      <c r="D40" t="s">
        <v>103</v>
      </c>
      <c r="E40" t="s">
        <v>227</v>
      </c>
      <c r="F40" t="s">
        <v>154</v>
      </c>
      <c r="G40" t="s">
        <v>290</v>
      </c>
      <c r="H40" s="77">
        <v>6.78</v>
      </c>
      <c r="I40" t="s">
        <v>105</v>
      </c>
      <c r="J40" s="77">
        <v>6.25</v>
      </c>
      <c r="K40" s="77">
        <v>1.84</v>
      </c>
      <c r="L40" s="77">
        <v>555977</v>
      </c>
      <c r="M40" s="77">
        <v>137.97</v>
      </c>
      <c r="N40" s="77">
        <v>0</v>
      </c>
      <c r="O40" s="77">
        <v>767.08146690000001</v>
      </c>
      <c r="P40" s="77">
        <v>0</v>
      </c>
      <c r="Q40" s="77">
        <v>2.27</v>
      </c>
      <c r="R40" s="77">
        <v>0.75</v>
      </c>
    </row>
    <row r="41" spans="2:18">
      <c r="B41" t="s">
        <v>291</v>
      </c>
      <c r="C41" t="s">
        <v>292</v>
      </c>
      <c r="D41" t="s">
        <v>103</v>
      </c>
      <c r="E41" t="s">
        <v>227</v>
      </c>
      <c r="F41" t="s">
        <v>154</v>
      </c>
      <c r="G41" t="s">
        <v>246</v>
      </c>
      <c r="H41" s="77">
        <v>5.27</v>
      </c>
      <c r="I41" t="s">
        <v>105</v>
      </c>
      <c r="J41" s="77">
        <v>3.75</v>
      </c>
      <c r="K41" s="77">
        <v>1.4</v>
      </c>
      <c r="L41" s="77">
        <v>293942</v>
      </c>
      <c r="M41" s="77">
        <v>113.84</v>
      </c>
      <c r="N41" s="77">
        <v>0</v>
      </c>
      <c r="O41" s="77">
        <v>334.62357279999998</v>
      </c>
      <c r="P41" s="77">
        <v>0</v>
      </c>
      <c r="Q41" s="77">
        <v>0.99</v>
      </c>
      <c r="R41" s="77">
        <v>0.33</v>
      </c>
    </row>
    <row r="42" spans="2:18">
      <c r="B42" t="s">
        <v>293</v>
      </c>
      <c r="C42" t="s">
        <v>294</v>
      </c>
      <c r="D42" t="s">
        <v>103</v>
      </c>
      <c r="E42" t="s">
        <v>227</v>
      </c>
      <c r="F42" t="s">
        <v>154</v>
      </c>
      <c r="G42" t="s">
        <v>243</v>
      </c>
      <c r="H42" s="77">
        <v>15.18</v>
      </c>
      <c r="I42" t="s">
        <v>105</v>
      </c>
      <c r="J42" s="77">
        <v>5.5</v>
      </c>
      <c r="K42" s="77">
        <v>2.95</v>
      </c>
      <c r="L42" s="77">
        <v>1605506</v>
      </c>
      <c r="M42" s="77">
        <v>145.16999999999999</v>
      </c>
      <c r="N42" s="77">
        <v>0</v>
      </c>
      <c r="O42" s="77">
        <v>2330.7130602000002</v>
      </c>
      <c r="P42" s="77">
        <v>0.01</v>
      </c>
      <c r="Q42" s="77">
        <v>6.9</v>
      </c>
      <c r="R42" s="77">
        <v>2.29</v>
      </c>
    </row>
    <row r="43" spans="2:18">
      <c r="B43" t="s">
        <v>295</v>
      </c>
      <c r="C43" t="s">
        <v>296</v>
      </c>
      <c r="D43" t="s">
        <v>103</v>
      </c>
      <c r="E43" t="s">
        <v>227</v>
      </c>
      <c r="F43" t="s">
        <v>154</v>
      </c>
      <c r="G43" t="s">
        <v>297</v>
      </c>
      <c r="H43" s="77">
        <v>4.29</v>
      </c>
      <c r="I43" t="s">
        <v>105</v>
      </c>
      <c r="J43" s="77">
        <v>1.25</v>
      </c>
      <c r="K43" s="77">
        <v>1.1200000000000001</v>
      </c>
      <c r="L43" s="77">
        <v>1297480</v>
      </c>
      <c r="M43" s="77">
        <v>101.3</v>
      </c>
      <c r="N43" s="77">
        <v>0</v>
      </c>
      <c r="O43" s="77">
        <v>1314.3472400000001</v>
      </c>
      <c r="P43" s="77">
        <v>0.01</v>
      </c>
      <c r="Q43" s="77">
        <v>3.89</v>
      </c>
      <c r="R43" s="77">
        <v>1.29</v>
      </c>
    </row>
    <row r="44" spans="2:18">
      <c r="B44" s="78" t="s">
        <v>298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215</v>
      </c>
      <c r="C45" t="s">
        <v>215</v>
      </c>
      <c r="D45" s="16"/>
      <c r="E45" t="s">
        <v>215</v>
      </c>
      <c r="H45" s="77">
        <v>0</v>
      </c>
      <c r="I45" t="s">
        <v>215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299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215</v>
      </c>
      <c r="C47" t="s">
        <v>215</v>
      </c>
      <c r="D47" s="16"/>
      <c r="E47" t="s">
        <v>215</v>
      </c>
      <c r="H47" s="77">
        <v>0</v>
      </c>
      <c r="I47" t="s">
        <v>215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220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300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215</v>
      </c>
      <c r="C50" t="s">
        <v>215</v>
      </c>
      <c r="D50" s="16"/>
      <c r="E50" t="s">
        <v>215</v>
      </c>
      <c r="H50" s="77">
        <v>0</v>
      </c>
      <c r="I50" t="s">
        <v>215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301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215</v>
      </c>
      <c r="C52" t="s">
        <v>215</v>
      </c>
      <c r="D52" s="16"/>
      <c r="E52" t="s">
        <v>215</v>
      </c>
      <c r="H52" s="77">
        <v>0</v>
      </c>
      <c r="I52" t="s">
        <v>215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302</v>
      </c>
      <c r="C53" s="16"/>
      <c r="D53" s="16"/>
    </row>
    <row r="54" spans="2:18">
      <c r="B54" t="s">
        <v>303</v>
      </c>
      <c r="C54" s="16"/>
      <c r="D54" s="16"/>
    </row>
    <row r="55" spans="2:18">
      <c r="B55" t="s">
        <v>304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1102</v>
      </c>
    </row>
    <row r="3" spans="2:23" s="1" customFormat="1">
      <c r="B3" s="2" t="s">
        <v>2</v>
      </c>
      <c r="C3" s="26" t="s">
        <v>1103</v>
      </c>
    </row>
    <row r="4" spans="2:23" s="1" customFormat="1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981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982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574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302</v>
      </c>
      <c r="D27" s="16"/>
    </row>
    <row r="28" spans="2:23">
      <c r="B28" t="s">
        <v>303</v>
      </c>
      <c r="D28" s="16"/>
    </row>
    <row r="29" spans="2:23">
      <c r="B29" t="s">
        <v>304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1102</v>
      </c>
    </row>
    <row r="3" spans="2:68" s="1" customFormat="1">
      <c r="B3" s="2" t="s">
        <v>2</v>
      </c>
      <c r="C3" s="26" t="s">
        <v>1103</v>
      </c>
    </row>
    <row r="4" spans="2:68" s="1" customFormat="1">
      <c r="B4" s="2" t="s">
        <v>3</v>
      </c>
      <c r="C4" s="81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302</v>
      </c>
      <c r="C25" s="16"/>
      <c r="D25" s="16"/>
      <c r="E25" s="16"/>
      <c r="F25" s="16"/>
      <c r="G25" s="16"/>
    </row>
    <row r="26" spans="2:21">
      <c r="B26" t="s">
        <v>303</v>
      </c>
      <c r="C26" s="16"/>
      <c r="D26" s="16"/>
      <c r="E26" s="16"/>
      <c r="F26" s="16"/>
      <c r="G26" s="16"/>
    </row>
    <row r="27" spans="2:21">
      <c r="B27" t="s">
        <v>304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3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1102</v>
      </c>
    </row>
    <row r="3" spans="2:66" s="1" customFormat="1">
      <c r="B3" s="2" t="s">
        <v>2</v>
      </c>
      <c r="C3" s="26" t="s">
        <v>1103</v>
      </c>
    </row>
    <row r="4" spans="2:66" s="1" customFormat="1">
      <c r="B4" s="2" t="s">
        <v>3</v>
      </c>
      <c r="C4" s="81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4.93</v>
      </c>
      <c r="L11" s="7"/>
      <c r="M11" s="7"/>
      <c r="N11" s="76">
        <v>1.45</v>
      </c>
      <c r="O11" s="76">
        <v>16422194.810000001</v>
      </c>
      <c r="P11" s="33"/>
      <c r="Q11" s="76">
        <v>97.108059999999995</v>
      </c>
      <c r="R11" s="76">
        <v>18939.563023136001</v>
      </c>
      <c r="S11" s="7"/>
      <c r="T11" s="76">
        <v>100</v>
      </c>
      <c r="U11" s="76">
        <v>18.61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4.93</v>
      </c>
      <c r="N12" s="79">
        <v>1.45</v>
      </c>
      <c r="O12" s="79">
        <v>16422194.810000001</v>
      </c>
      <c r="Q12" s="79">
        <v>97.108059999999995</v>
      </c>
      <c r="R12" s="79">
        <v>18939.563023136001</v>
      </c>
      <c r="T12" s="79">
        <v>100</v>
      </c>
      <c r="U12" s="79">
        <v>18.61</v>
      </c>
    </row>
    <row r="13" spans="2:66">
      <c r="B13" s="78" t="s">
        <v>305</v>
      </c>
      <c r="C13" s="16"/>
      <c r="D13" s="16"/>
      <c r="E13" s="16"/>
      <c r="F13" s="16"/>
      <c r="K13" s="79">
        <v>4.95</v>
      </c>
      <c r="N13" s="79">
        <v>1.04</v>
      </c>
      <c r="O13" s="79">
        <v>13549287.01</v>
      </c>
      <c r="Q13" s="79">
        <v>92.175259999999994</v>
      </c>
      <c r="R13" s="79">
        <v>16061.113396508001</v>
      </c>
      <c r="T13" s="79">
        <v>84.8</v>
      </c>
      <c r="U13" s="79">
        <v>15.78</v>
      </c>
    </row>
    <row r="14" spans="2:66">
      <c r="B14" t="s">
        <v>309</v>
      </c>
      <c r="C14" t="s">
        <v>310</v>
      </c>
      <c r="D14" t="s">
        <v>103</v>
      </c>
      <c r="E14" t="s">
        <v>126</v>
      </c>
      <c r="F14" t="s">
        <v>311</v>
      </c>
      <c r="G14" t="s">
        <v>312</v>
      </c>
      <c r="H14" t="s">
        <v>206</v>
      </c>
      <c r="I14" t="s">
        <v>207</v>
      </c>
      <c r="J14" t="s">
        <v>313</v>
      </c>
      <c r="K14" s="77">
        <v>6.82</v>
      </c>
      <c r="L14" t="s">
        <v>105</v>
      </c>
      <c r="M14" s="77">
        <v>0.83</v>
      </c>
      <c r="N14" s="77">
        <v>0.92</v>
      </c>
      <c r="O14" s="77">
        <v>143000</v>
      </c>
      <c r="P14" s="77">
        <v>99.4</v>
      </c>
      <c r="Q14" s="77">
        <v>0</v>
      </c>
      <c r="R14" s="77">
        <v>142.142</v>
      </c>
      <c r="S14" s="77">
        <v>0.01</v>
      </c>
      <c r="T14" s="77">
        <v>0.75</v>
      </c>
      <c r="U14" s="77">
        <v>0.14000000000000001</v>
      </c>
    </row>
    <row r="15" spans="2:66">
      <c r="B15" t="s">
        <v>314</v>
      </c>
      <c r="C15" t="s">
        <v>315</v>
      </c>
      <c r="D15" t="s">
        <v>103</v>
      </c>
      <c r="E15" t="s">
        <v>126</v>
      </c>
      <c r="F15" t="s">
        <v>316</v>
      </c>
      <c r="G15" t="s">
        <v>312</v>
      </c>
      <c r="H15" t="s">
        <v>206</v>
      </c>
      <c r="I15" t="s">
        <v>207</v>
      </c>
      <c r="J15" t="s">
        <v>317</v>
      </c>
      <c r="K15" s="77">
        <v>8.7200000000000006</v>
      </c>
      <c r="L15" t="s">
        <v>105</v>
      </c>
      <c r="M15" s="77">
        <v>1.22</v>
      </c>
      <c r="N15" s="77">
        <v>1.26</v>
      </c>
      <c r="O15" s="77">
        <v>300000</v>
      </c>
      <c r="P15" s="77">
        <v>101.58</v>
      </c>
      <c r="Q15" s="77">
        <v>0</v>
      </c>
      <c r="R15" s="77">
        <v>304.74</v>
      </c>
      <c r="S15" s="77">
        <v>0.04</v>
      </c>
      <c r="T15" s="77">
        <v>1.61</v>
      </c>
      <c r="U15" s="77">
        <v>0.3</v>
      </c>
    </row>
    <row r="16" spans="2:66">
      <c r="B16" t="s">
        <v>318</v>
      </c>
      <c r="C16" t="s">
        <v>319</v>
      </c>
      <c r="D16" t="s">
        <v>103</v>
      </c>
      <c r="E16" t="s">
        <v>126</v>
      </c>
      <c r="F16" t="s">
        <v>316</v>
      </c>
      <c r="G16" t="s">
        <v>312</v>
      </c>
      <c r="H16" t="s">
        <v>206</v>
      </c>
      <c r="I16" t="s">
        <v>207</v>
      </c>
      <c r="J16" t="s">
        <v>320</v>
      </c>
      <c r="K16" s="77">
        <v>6.07</v>
      </c>
      <c r="L16" t="s">
        <v>105</v>
      </c>
      <c r="M16" s="77">
        <v>0.86</v>
      </c>
      <c r="N16" s="77">
        <v>0.8</v>
      </c>
      <c r="O16" s="77">
        <v>714000</v>
      </c>
      <c r="P16" s="77">
        <v>102.02</v>
      </c>
      <c r="Q16" s="77">
        <v>0</v>
      </c>
      <c r="R16" s="77">
        <v>728.42280000000005</v>
      </c>
      <c r="S16" s="77">
        <v>0.03</v>
      </c>
      <c r="T16" s="77">
        <v>3.85</v>
      </c>
      <c r="U16" s="77">
        <v>0.72</v>
      </c>
    </row>
    <row r="17" spans="2:21">
      <c r="B17" t="s">
        <v>321</v>
      </c>
      <c r="C17" t="s">
        <v>322</v>
      </c>
      <c r="D17" t="s">
        <v>103</v>
      </c>
      <c r="E17" t="s">
        <v>126</v>
      </c>
      <c r="F17" t="s">
        <v>316</v>
      </c>
      <c r="G17" t="s">
        <v>312</v>
      </c>
      <c r="H17" t="s">
        <v>206</v>
      </c>
      <c r="I17" t="s">
        <v>207</v>
      </c>
      <c r="J17" t="s">
        <v>323</v>
      </c>
      <c r="K17" s="77">
        <v>2.88</v>
      </c>
      <c r="L17" t="s">
        <v>105</v>
      </c>
      <c r="M17" s="77">
        <v>4</v>
      </c>
      <c r="N17" s="77">
        <v>0.13</v>
      </c>
      <c r="O17" s="77">
        <v>100000</v>
      </c>
      <c r="P17" s="77">
        <v>117.3</v>
      </c>
      <c r="Q17" s="77">
        <v>0</v>
      </c>
      <c r="R17" s="77">
        <v>117.3</v>
      </c>
      <c r="S17" s="77">
        <v>0</v>
      </c>
      <c r="T17" s="77">
        <v>0.62</v>
      </c>
      <c r="U17" s="77">
        <v>0.12</v>
      </c>
    </row>
    <row r="18" spans="2:21">
      <c r="B18" t="s">
        <v>324</v>
      </c>
      <c r="C18" t="s">
        <v>325</v>
      </c>
      <c r="D18" t="s">
        <v>103</v>
      </c>
      <c r="E18" t="s">
        <v>126</v>
      </c>
      <c r="F18" t="s">
        <v>316</v>
      </c>
      <c r="G18" t="s">
        <v>312</v>
      </c>
      <c r="H18" t="s">
        <v>206</v>
      </c>
      <c r="I18" t="s">
        <v>207</v>
      </c>
      <c r="J18" t="s">
        <v>326</v>
      </c>
      <c r="K18" s="77">
        <v>11.46</v>
      </c>
      <c r="L18" t="s">
        <v>105</v>
      </c>
      <c r="M18" s="77">
        <v>0.47</v>
      </c>
      <c r="N18" s="77">
        <v>0.85</v>
      </c>
      <c r="O18" s="77">
        <v>207456</v>
      </c>
      <c r="P18" s="77">
        <v>100.21</v>
      </c>
      <c r="Q18" s="77">
        <v>0</v>
      </c>
      <c r="R18" s="77">
        <v>207.8916576</v>
      </c>
      <c r="S18" s="77">
        <v>0.03</v>
      </c>
      <c r="T18" s="77">
        <v>1.1000000000000001</v>
      </c>
      <c r="U18" s="77">
        <v>0.2</v>
      </c>
    </row>
    <row r="19" spans="2:21">
      <c r="B19" t="s">
        <v>327</v>
      </c>
      <c r="C19" t="s">
        <v>328</v>
      </c>
      <c r="D19" t="s">
        <v>103</v>
      </c>
      <c r="E19" t="s">
        <v>126</v>
      </c>
      <c r="F19" t="s">
        <v>329</v>
      </c>
      <c r="G19" t="s">
        <v>312</v>
      </c>
      <c r="H19" t="s">
        <v>206</v>
      </c>
      <c r="I19" t="s">
        <v>207</v>
      </c>
      <c r="J19" t="s">
        <v>313</v>
      </c>
      <c r="K19" s="77">
        <v>5.23</v>
      </c>
      <c r="L19" t="s">
        <v>105</v>
      </c>
      <c r="M19" s="77">
        <v>0.6</v>
      </c>
      <c r="N19" s="77">
        <v>0.66</v>
      </c>
      <c r="O19" s="77">
        <v>4878</v>
      </c>
      <c r="P19" s="77">
        <v>100.6</v>
      </c>
      <c r="Q19" s="77">
        <v>0</v>
      </c>
      <c r="R19" s="77">
        <v>4.9072680000000002</v>
      </c>
      <c r="S19" s="77">
        <v>0</v>
      </c>
      <c r="T19" s="77">
        <v>0.03</v>
      </c>
      <c r="U19" s="77">
        <v>0</v>
      </c>
    </row>
    <row r="20" spans="2:21">
      <c r="B20" t="s">
        <v>330</v>
      </c>
      <c r="C20" t="s">
        <v>331</v>
      </c>
      <c r="D20" t="s">
        <v>103</v>
      </c>
      <c r="E20" t="s">
        <v>126</v>
      </c>
      <c r="F20" t="s">
        <v>332</v>
      </c>
      <c r="G20" t="s">
        <v>333</v>
      </c>
      <c r="H20" t="s">
        <v>334</v>
      </c>
      <c r="I20" t="s">
        <v>153</v>
      </c>
      <c r="J20" t="s">
        <v>335</v>
      </c>
      <c r="K20" s="77">
        <v>5.96</v>
      </c>
      <c r="L20" t="s">
        <v>105</v>
      </c>
      <c r="M20" s="77">
        <v>1.34</v>
      </c>
      <c r="N20" s="77">
        <v>1.29</v>
      </c>
      <c r="O20" s="77">
        <v>825000</v>
      </c>
      <c r="P20" s="77">
        <v>102.3</v>
      </c>
      <c r="Q20" s="77">
        <v>0</v>
      </c>
      <c r="R20" s="77">
        <v>843.97500000000002</v>
      </c>
      <c r="S20" s="77">
        <v>0.02</v>
      </c>
      <c r="T20" s="77">
        <v>4.46</v>
      </c>
      <c r="U20" s="77">
        <v>0.83</v>
      </c>
    </row>
    <row r="21" spans="2:21">
      <c r="B21" t="s">
        <v>336</v>
      </c>
      <c r="C21" t="s">
        <v>337</v>
      </c>
      <c r="D21" t="s">
        <v>103</v>
      </c>
      <c r="E21" t="s">
        <v>126</v>
      </c>
      <c r="F21" t="s">
        <v>332</v>
      </c>
      <c r="G21" t="s">
        <v>333</v>
      </c>
      <c r="H21" t="s">
        <v>338</v>
      </c>
      <c r="I21" t="s">
        <v>207</v>
      </c>
      <c r="J21" t="s">
        <v>339</v>
      </c>
      <c r="K21" s="77">
        <v>3.7</v>
      </c>
      <c r="L21" t="s">
        <v>105</v>
      </c>
      <c r="M21" s="77">
        <v>0.65</v>
      </c>
      <c r="N21" s="77">
        <v>0.39</v>
      </c>
      <c r="O21" s="77">
        <v>875000</v>
      </c>
      <c r="P21" s="77">
        <v>101.13</v>
      </c>
      <c r="Q21" s="77">
        <v>0</v>
      </c>
      <c r="R21" s="77">
        <v>884.88750000000005</v>
      </c>
      <c r="S21" s="77">
        <v>0.08</v>
      </c>
      <c r="T21" s="77">
        <v>4.67</v>
      </c>
      <c r="U21" s="77">
        <v>0.87</v>
      </c>
    </row>
    <row r="22" spans="2:21">
      <c r="B22" t="s">
        <v>340</v>
      </c>
      <c r="C22" t="s">
        <v>341</v>
      </c>
      <c r="D22" t="s">
        <v>103</v>
      </c>
      <c r="E22" t="s">
        <v>126</v>
      </c>
      <c r="F22" t="s">
        <v>342</v>
      </c>
      <c r="G22" t="s">
        <v>333</v>
      </c>
      <c r="H22" t="s">
        <v>334</v>
      </c>
      <c r="I22" t="s">
        <v>153</v>
      </c>
      <c r="J22" t="s">
        <v>343</v>
      </c>
      <c r="K22" s="77">
        <v>10.47</v>
      </c>
      <c r="L22" t="s">
        <v>105</v>
      </c>
      <c r="M22" s="77">
        <v>1.65</v>
      </c>
      <c r="N22" s="77">
        <v>1.88</v>
      </c>
      <c r="O22" s="77">
        <v>59000</v>
      </c>
      <c r="P22" s="77">
        <v>98.88</v>
      </c>
      <c r="Q22" s="77">
        <v>0</v>
      </c>
      <c r="R22" s="77">
        <v>58.339199999999998</v>
      </c>
      <c r="S22" s="77">
        <v>0.01</v>
      </c>
      <c r="T22" s="77">
        <v>0.31</v>
      </c>
      <c r="U22" s="77">
        <v>0.06</v>
      </c>
    </row>
    <row r="23" spans="2:21">
      <c r="B23" t="s">
        <v>344</v>
      </c>
      <c r="C23" t="s">
        <v>345</v>
      </c>
      <c r="D23" t="s">
        <v>103</v>
      </c>
      <c r="E23" t="s">
        <v>126</v>
      </c>
      <c r="F23" t="s">
        <v>342</v>
      </c>
      <c r="G23" t="s">
        <v>333</v>
      </c>
      <c r="H23" t="s">
        <v>334</v>
      </c>
      <c r="I23" t="s">
        <v>153</v>
      </c>
      <c r="J23" t="s">
        <v>343</v>
      </c>
      <c r="K23" s="77">
        <v>6.92</v>
      </c>
      <c r="L23" t="s">
        <v>105</v>
      </c>
      <c r="M23" s="77">
        <v>0.83</v>
      </c>
      <c r="N23" s="77">
        <v>1.05</v>
      </c>
      <c r="O23" s="77">
        <v>402000</v>
      </c>
      <c r="P23" s="77">
        <v>99.55</v>
      </c>
      <c r="Q23" s="77">
        <v>0</v>
      </c>
      <c r="R23" s="77">
        <v>400.19099999999997</v>
      </c>
      <c r="S23" s="77">
        <v>0.03</v>
      </c>
      <c r="T23" s="77">
        <v>2.11</v>
      </c>
      <c r="U23" s="77">
        <v>0.39</v>
      </c>
    </row>
    <row r="24" spans="2:21">
      <c r="B24" t="s">
        <v>346</v>
      </c>
      <c r="C24" t="s">
        <v>347</v>
      </c>
      <c r="D24" t="s">
        <v>103</v>
      </c>
      <c r="E24" t="s">
        <v>126</v>
      </c>
      <c r="F24" t="s">
        <v>329</v>
      </c>
      <c r="G24" t="s">
        <v>312</v>
      </c>
      <c r="H24" t="s">
        <v>338</v>
      </c>
      <c r="I24" t="s">
        <v>207</v>
      </c>
      <c r="J24" t="s">
        <v>348</v>
      </c>
      <c r="K24" s="77">
        <v>3.71</v>
      </c>
      <c r="L24" t="s">
        <v>105</v>
      </c>
      <c r="M24" s="77">
        <v>4.2</v>
      </c>
      <c r="N24" s="77">
        <v>0.31</v>
      </c>
      <c r="O24" s="77">
        <v>100000</v>
      </c>
      <c r="P24" s="77">
        <v>117.76</v>
      </c>
      <c r="Q24" s="77">
        <v>0</v>
      </c>
      <c r="R24" s="77">
        <v>117.76</v>
      </c>
      <c r="S24" s="77">
        <v>0.01</v>
      </c>
      <c r="T24" s="77">
        <v>0.62</v>
      </c>
      <c r="U24" s="77">
        <v>0.12</v>
      </c>
    </row>
    <row r="25" spans="2:21">
      <c r="B25" t="s">
        <v>349</v>
      </c>
      <c r="C25" t="s">
        <v>350</v>
      </c>
      <c r="D25" t="s">
        <v>103</v>
      </c>
      <c r="E25" t="s">
        <v>126</v>
      </c>
      <c r="F25" t="s">
        <v>329</v>
      </c>
      <c r="G25" t="s">
        <v>312</v>
      </c>
      <c r="H25" t="s">
        <v>338</v>
      </c>
      <c r="I25" t="s">
        <v>207</v>
      </c>
      <c r="J25" t="s">
        <v>274</v>
      </c>
      <c r="K25" s="77">
        <v>1.71</v>
      </c>
      <c r="L25" t="s">
        <v>105</v>
      </c>
      <c r="M25" s="77">
        <v>4.0999999999999996</v>
      </c>
      <c r="N25" s="77">
        <v>0.19</v>
      </c>
      <c r="O25" s="77">
        <v>900000</v>
      </c>
      <c r="P25" s="77">
        <v>130.86000000000001</v>
      </c>
      <c r="Q25" s="77">
        <v>0</v>
      </c>
      <c r="R25" s="77">
        <v>1177.74</v>
      </c>
      <c r="S25" s="77">
        <v>0.04</v>
      </c>
      <c r="T25" s="77">
        <v>6.22</v>
      </c>
      <c r="U25" s="77">
        <v>1.1599999999999999</v>
      </c>
    </row>
    <row r="26" spans="2:21">
      <c r="B26" t="s">
        <v>351</v>
      </c>
      <c r="C26" t="s">
        <v>352</v>
      </c>
      <c r="D26" t="s">
        <v>103</v>
      </c>
      <c r="E26" t="s">
        <v>126</v>
      </c>
      <c r="F26" t="s">
        <v>353</v>
      </c>
      <c r="G26" t="s">
        <v>333</v>
      </c>
      <c r="H26" t="s">
        <v>354</v>
      </c>
      <c r="I26" t="s">
        <v>207</v>
      </c>
      <c r="J26" t="s">
        <v>355</v>
      </c>
      <c r="K26" s="77">
        <v>5.68</v>
      </c>
      <c r="L26" t="s">
        <v>105</v>
      </c>
      <c r="M26" s="77">
        <v>2.34</v>
      </c>
      <c r="N26" s="77">
        <v>1.35</v>
      </c>
      <c r="O26" s="77">
        <v>260108</v>
      </c>
      <c r="P26" s="77">
        <v>106.21</v>
      </c>
      <c r="Q26" s="77">
        <v>0</v>
      </c>
      <c r="R26" s="77">
        <v>276.26070679999998</v>
      </c>
      <c r="S26" s="77">
        <v>0.01</v>
      </c>
      <c r="T26" s="77">
        <v>1.46</v>
      </c>
      <c r="U26" s="77">
        <v>0.27</v>
      </c>
    </row>
    <row r="27" spans="2:21">
      <c r="B27" t="s">
        <v>356</v>
      </c>
      <c r="C27" t="s">
        <v>357</v>
      </c>
      <c r="D27" t="s">
        <v>103</v>
      </c>
      <c r="E27" t="s">
        <v>126</v>
      </c>
      <c r="F27" t="s">
        <v>358</v>
      </c>
      <c r="G27" t="s">
        <v>333</v>
      </c>
      <c r="H27" t="s">
        <v>354</v>
      </c>
      <c r="I27" t="s">
        <v>207</v>
      </c>
      <c r="J27" t="s">
        <v>359</v>
      </c>
      <c r="K27" s="77">
        <v>2.71</v>
      </c>
      <c r="L27" t="s">
        <v>105</v>
      </c>
      <c r="M27" s="77">
        <v>4.8</v>
      </c>
      <c r="N27" s="77">
        <v>0.42</v>
      </c>
      <c r="O27" s="77">
        <v>400000</v>
      </c>
      <c r="P27" s="77">
        <v>114.4</v>
      </c>
      <c r="Q27" s="77">
        <v>19.58239</v>
      </c>
      <c r="R27" s="77">
        <v>477.18239</v>
      </c>
      <c r="S27" s="77">
        <v>0.03</v>
      </c>
      <c r="T27" s="77">
        <v>2.52</v>
      </c>
      <c r="U27" s="77">
        <v>0.47</v>
      </c>
    </row>
    <row r="28" spans="2:21">
      <c r="B28" t="s">
        <v>360</v>
      </c>
      <c r="C28" t="s">
        <v>361</v>
      </c>
      <c r="D28" t="s">
        <v>103</v>
      </c>
      <c r="E28" t="s">
        <v>126</v>
      </c>
      <c r="F28" t="s">
        <v>358</v>
      </c>
      <c r="G28" t="s">
        <v>333</v>
      </c>
      <c r="H28" t="s">
        <v>354</v>
      </c>
      <c r="I28" t="s">
        <v>207</v>
      </c>
      <c r="J28" t="s">
        <v>290</v>
      </c>
      <c r="K28" s="77">
        <v>6.67</v>
      </c>
      <c r="L28" t="s">
        <v>105</v>
      </c>
      <c r="M28" s="77">
        <v>3.2</v>
      </c>
      <c r="N28" s="77">
        <v>1.61</v>
      </c>
      <c r="O28" s="77">
        <v>724319</v>
      </c>
      <c r="P28" s="77">
        <v>110.62</v>
      </c>
      <c r="Q28" s="77">
        <v>23.17821</v>
      </c>
      <c r="R28" s="77">
        <v>824.41988779999997</v>
      </c>
      <c r="S28" s="77">
        <v>0.04</v>
      </c>
      <c r="T28" s="77">
        <v>4.3499999999999996</v>
      </c>
      <c r="U28" s="77">
        <v>0.81</v>
      </c>
    </row>
    <row r="29" spans="2:21">
      <c r="B29" t="s">
        <v>362</v>
      </c>
      <c r="C29" t="s">
        <v>363</v>
      </c>
      <c r="D29" t="s">
        <v>103</v>
      </c>
      <c r="E29" t="s">
        <v>126</v>
      </c>
      <c r="F29" t="s">
        <v>364</v>
      </c>
      <c r="G29" t="s">
        <v>333</v>
      </c>
      <c r="H29" t="s">
        <v>354</v>
      </c>
      <c r="I29" t="s">
        <v>207</v>
      </c>
      <c r="J29" t="s">
        <v>365</v>
      </c>
      <c r="K29" s="77">
        <v>6.21</v>
      </c>
      <c r="L29" t="s">
        <v>105</v>
      </c>
      <c r="M29" s="77">
        <v>1.76</v>
      </c>
      <c r="N29" s="77">
        <v>1.47</v>
      </c>
      <c r="O29" s="77">
        <v>691600.88</v>
      </c>
      <c r="P29" s="77">
        <v>103.43</v>
      </c>
      <c r="Q29" s="77">
        <v>13.72589</v>
      </c>
      <c r="R29" s="77">
        <v>729.04868018399998</v>
      </c>
      <c r="S29" s="77">
        <v>0.06</v>
      </c>
      <c r="T29" s="77">
        <v>3.85</v>
      </c>
      <c r="U29" s="77">
        <v>0.72</v>
      </c>
    </row>
    <row r="30" spans="2:21">
      <c r="B30" t="s">
        <v>366</v>
      </c>
      <c r="C30" t="s">
        <v>367</v>
      </c>
      <c r="D30" t="s">
        <v>103</v>
      </c>
      <c r="E30" t="s">
        <v>126</v>
      </c>
      <c r="F30" t="s">
        <v>368</v>
      </c>
      <c r="G30" t="s">
        <v>333</v>
      </c>
      <c r="H30" t="s">
        <v>354</v>
      </c>
      <c r="I30" t="s">
        <v>207</v>
      </c>
      <c r="J30" t="s">
        <v>369</v>
      </c>
      <c r="K30" s="77">
        <v>4.17</v>
      </c>
      <c r="L30" t="s">
        <v>105</v>
      </c>
      <c r="M30" s="77">
        <v>4</v>
      </c>
      <c r="N30" s="77">
        <v>0.6</v>
      </c>
      <c r="O30" s="77">
        <v>120306</v>
      </c>
      <c r="P30" s="77">
        <v>115.9</v>
      </c>
      <c r="Q30" s="77">
        <v>0</v>
      </c>
      <c r="R30" s="77">
        <v>139.43465399999999</v>
      </c>
      <c r="S30" s="77">
        <v>0.02</v>
      </c>
      <c r="T30" s="77">
        <v>0.74</v>
      </c>
      <c r="U30" s="77">
        <v>0.14000000000000001</v>
      </c>
    </row>
    <row r="31" spans="2:21">
      <c r="B31" t="s">
        <v>370</v>
      </c>
      <c r="C31" t="s">
        <v>371</v>
      </c>
      <c r="D31" t="s">
        <v>103</v>
      </c>
      <c r="E31" t="s">
        <v>126</v>
      </c>
      <c r="F31" t="s">
        <v>368</v>
      </c>
      <c r="G31" t="s">
        <v>333</v>
      </c>
      <c r="H31" t="s">
        <v>354</v>
      </c>
      <c r="I31" t="s">
        <v>207</v>
      </c>
      <c r="J31" t="s">
        <v>372</v>
      </c>
      <c r="K31" s="77">
        <v>6.94</v>
      </c>
      <c r="L31" t="s">
        <v>105</v>
      </c>
      <c r="M31" s="77">
        <v>4</v>
      </c>
      <c r="N31" s="77">
        <v>1.52</v>
      </c>
      <c r="O31" s="77">
        <v>231212.37</v>
      </c>
      <c r="P31" s="77">
        <v>120.32</v>
      </c>
      <c r="Q31" s="77">
        <v>0</v>
      </c>
      <c r="R31" s="77">
        <v>278.19472358399997</v>
      </c>
      <c r="S31" s="77">
        <v>0.03</v>
      </c>
      <c r="T31" s="77">
        <v>1.47</v>
      </c>
      <c r="U31" s="77">
        <v>0.27</v>
      </c>
    </row>
    <row r="32" spans="2:21">
      <c r="B32" t="s">
        <v>373</v>
      </c>
      <c r="C32" t="s">
        <v>374</v>
      </c>
      <c r="D32" t="s">
        <v>103</v>
      </c>
      <c r="E32" t="s">
        <v>126</v>
      </c>
      <c r="F32" t="s">
        <v>375</v>
      </c>
      <c r="G32" t="s">
        <v>135</v>
      </c>
      <c r="H32" t="s">
        <v>354</v>
      </c>
      <c r="I32" t="s">
        <v>207</v>
      </c>
      <c r="J32" t="s">
        <v>376</v>
      </c>
      <c r="K32" s="77">
        <v>5.84</v>
      </c>
      <c r="L32" t="s">
        <v>105</v>
      </c>
      <c r="M32" s="77">
        <v>2.2000000000000002</v>
      </c>
      <c r="N32" s="77">
        <v>1.56</v>
      </c>
      <c r="O32" s="77">
        <v>143239</v>
      </c>
      <c r="P32" s="77">
        <v>104.18</v>
      </c>
      <c r="Q32" s="77">
        <v>0</v>
      </c>
      <c r="R32" s="77">
        <v>149.2263902</v>
      </c>
      <c r="S32" s="77">
        <v>0.02</v>
      </c>
      <c r="T32" s="77">
        <v>0.79</v>
      </c>
      <c r="U32" s="77">
        <v>0.15</v>
      </c>
    </row>
    <row r="33" spans="2:21">
      <c r="B33" t="s">
        <v>377</v>
      </c>
      <c r="C33" t="s">
        <v>378</v>
      </c>
      <c r="D33" t="s">
        <v>103</v>
      </c>
      <c r="E33" t="s">
        <v>126</v>
      </c>
      <c r="F33" t="s">
        <v>375</v>
      </c>
      <c r="G33" t="s">
        <v>135</v>
      </c>
      <c r="H33" t="s">
        <v>354</v>
      </c>
      <c r="I33" t="s">
        <v>207</v>
      </c>
      <c r="J33" t="s">
        <v>274</v>
      </c>
      <c r="K33" s="77">
        <v>2.36</v>
      </c>
      <c r="L33" t="s">
        <v>105</v>
      </c>
      <c r="M33" s="77">
        <v>3.7</v>
      </c>
      <c r="N33" s="77">
        <v>0.28999999999999998</v>
      </c>
      <c r="O33" s="77">
        <v>598121</v>
      </c>
      <c r="P33" s="77">
        <v>112.47</v>
      </c>
      <c r="Q33" s="77">
        <v>0</v>
      </c>
      <c r="R33" s="77">
        <v>672.70668869999997</v>
      </c>
      <c r="S33" s="77">
        <v>0.02</v>
      </c>
      <c r="T33" s="77">
        <v>3.55</v>
      </c>
      <c r="U33" s="77">
        <v>0.66</v>
      </c>
    </row>
    <row r="34" spans="2:21">
      <c r="B34" t="s">
        <v>379</v>
      </c>
      <c r="C34" t="s">
        <v>380</v>
      </c>
      <c r="D34" t="s">
        <v>103</v>
      </c>
      <c r="E34" t="s">
        <v>126</v>
      </c>
      <c r="F34" t="s">
        <v>311</v>
      </c>
      <c r="G34" t="s">
        <v>312</v>
      </c>
      <c r="H34" t="s">
        <v>354</v>
      </c>
      <c r="I34" t="s">
        <v>207</v>
      </c>
      <c r="J34" t="s">
        <v>381</v>
      </c>
      <c r="K34" s="77">
        <v>2.4700000000000002</v>
      </c>
      <c r="L34" t="s">
        <v>105</v>
      </c>
      <c r="M34" s="77">
        <v>4</v>
      </c>
      <c r="N34" s="77">
        <v>0.16</v>
      </c>
      <c r="O34" s="77">
        <v>780000</v>
      </c>
      <c r="P34" s="77">
        <v>119.75</v>
      </c>
      <c r="Q34" s="77">
        <v>0</v>
      </c>
      <c r="R34" s="77">
        <v>934.05</v>
      </c>
      <c r="S34" s="77">
        <v>0.06</v>
      </c>
      <c r="T34" s="77">
        <v>4.93</v>
      </c>
      <c r="U34" s="77">
        <v>0.92</v>
      </c>
    </row>
    <row r="35" spans="2:21">
      <c r="B35" t="s">
        <v>382</v>
      </c>
      <c r="C35" t="s">
        <v>383</v>
      </c>
      <c r="D35" t="s">
        <v>103</v>
      </c>
      <c r="E35" t="s">
        <v>126</v>
      </c>
      <c r="F35" t="s">
        <v>384</v>
      </c>
      <c r="G35" t="s">
        <v>385</v>
      </c>
      <c r="H35" t="s">
        <v>386</v>
      </c>
      <c r="I35" t="s">
        <v>153</v>
      </c>
      <c r="J35" t="s">
        <v>387</v>
      </c>
      <c r="K35" s="77">
        <v>6.24</v>
      </c>
      <c r="L35" t="s">
        <v>105</v>
      </c>
      <c r="M35" s="77">
        <v>4.5</v>
      </c>
      <c r="N35" s="77">
        <v>1.27</v>
      </c>
      <c r="O35" s="77">
        <v>909615</v>
      </c>
      <c r="P35" s="77">
        <v>125.35</v>
      </c>
      <c r="Q35" s="77">
        <v>0</v>
      </c>
      <c r="R35" s="77">
        <v>1140.2024025000001</v>
      </c>
      <c r="S35" s="77">
        <v>0.03</v>
      </c>
      <c r="T35" s="77">
        <v>6.02</v>
      </c>
      <c r="U35" s="77">
        <v>1.1200000000000001</v>
      </c>
    </row>
    <row r="36" spans="2:21">
      <c r="B36" t="s">
        <v>388</v>
      </c>
      <c r="C36" t="s">
        <v>389</v>
      </c>
      <c r="D36" t="s">
        <v>103</v>
      </c>
      <c r="E36" t="s">
        <v>126</v>
      </c>
      <c r="F36" t="s">
        <v>384</v>
      </c>
      <c r="G36" t="s">
        <v>385</v>
      </c>
      <c r="H36" t="s">
        <v>386</v>
      </c>
      <c r="I36" t="s">
        <v>153</v>
      </c>
      <c r="J36" t="s">
        <v>390</v>
      </c>
      <c r="K36" s="77">
        <v>8.14</v>
      </c>
      <c r="L36" t="s">
        <v>105</v>
      </c>
      <c r="M36" s="77">
        <v>3.85</v>
      </c>
      <c r="N36" s="77">
        <v>1.61</v>
      </c>
      <c r="O36" s="77">
        <v>33757</v>
      </c>
      <c r="P36" s="77">
        <v>121.31</v>
      </c>
      <c r="Q36" s="77">
        <v>0</v>
      </c>
      <c r="R36" s="77">
        <v>40.950616699999998</v>
      </c>
      <c r="S36" s="77">
        <v>0</v>
      </c>
      <c r="T36" s="77">
        <v>0.22</v>
      </c>
      <c r="U36" s="77">
        <v>0.04</v>
      </c>
    </row>
    <row r="37" spans="2:21">
      <c r="B37" t="s">
        <v>391</v>
      </c>
      <c r="C37" t="s">
        <v>392</v>
      </c>
      <c r="D37" t="s">
        <v>103</v>
      </c>
      <c r="E37" t="s">
        <v>126</v>
      </c>
      <c r="F37" t="s">
        <v>329</v>
      </c>
      <c r="G37" t="s">
        <v>312</v>
      </c>
      <c r="H37" t="s">
        <v>354</v>
      </c>
      <c r="I37" t="s">
        <v>207</v>
      </c>
      <c r="J37" t="s">
        <v>393</v>
      </c>
      <c r="K37" s="77">
        <v>1.9</v>
      </c>
      <c r="L37" t="s">
        <v>105</v>
      </c>
      <c r="M37" s="77">
        <v>6.5</v>
      </c>
      <c r="N37" s="77">
        <v>0.13</v>
      </c>
      <c r="O37" s="77">
        <v>793462</v>
      </c>
      <c r="P37" s="77">
        <v>125.3</v>
      </c>
      <c r="Q37" s="77">
        <v>14.333880000000001</v>
      </c>
      <c r="R37" s="77">
        <v>1008.5417660000001</v>
      </c>
      <c r="S37" s="77">
        <v>0.05</v>
      </c>
      <c r="T37" s="77">
        <v>5.33</v>
      </c>
      <c r="U37" s="77">
        <v>0.99</v>
      </c>
    </row>
    <row r="38" spans="2:21">
      <c r="B38" t="s">
        <v>394</v>
      </c>
      <c r="C38" t="s">
        <v>395</v>
      </c>
      <c r="D38" t="s">
        <v>103</v>
      </c>
      <c r="E38" t="s">
        <v>126</v>
      </c>
      <c r="F38" t="s">
        <v>396</v>
      </c>
      <c r="G38" t="s">
        <v>333</v>
      </c>
      <c r="H38" t="s">
        <v>397</v>
      </c>
      <c r="I38" t="s">
        <v>153</v>
      </c>
      <c r="J38" t="s">
        <v>398</v>
      </c>
      <c r="K38" s="77">
        <v>4.75</v>
      </c>
      <c r="L38" t="s">
        <v>105</v>
      </c>
      <c r="M38" s="77">
        <v>4.75</v>
      </c>
      <c r="N38" s="77">
        <v>1.04</v>
      </c>
      <c r="O38" s="77">
        <v>539533</v>
      </c>
      <c r="P38" s="77">
        <v>145.69999999999999</v>
      </c>
      <c r="Q38" s="77">
        <v>0</v>
      </c>
      <c r="R38" s="77">
        <v>786.09958099999994</v>
      </c>
      <c r="S38" s="77">
        <v>0.03</v>
      </c>
      <c r="T38" s="77">
        <v>4.1500000000000004</v>
      </c>
      <c r="U38" s="77">
        <v>0.77</v>
      </c>
    </row>
    <row r="39" spans="2:21">
      <c r="B39" t="s">
        <v>399</v>
      </c>
      <c r="C39" t="s">
        <v>400</v>
      </c>
      <c r="D39" t="s">
        <v>103</v>
      </c>
      <c r="E39" t="s">
        <v>126</v>
      </c>
      <c r="F39" t="s">
        <v>364</v>
      </c>
      <c r="G39" t="s">
        <v>333</v>
      </c>
      <c r="H39" t="s">
        <v>401</v>
      </c>
      <c r="I39" t="s">
        <v>207</v>
      </c>
      <c r="J39" t="s">
        <v>390</v>
      </c>
      <c r="K39" s="77">
        <v>2.5499999999999998</v>
      </c>
      <c r="L39" t="s">
        <v>105</v>
      </c>
      <c r="M39" s="77">
        <v>5.85</v>
      </c>
      <c r="N39" s="77">
        <v>0.6</v>
      </c>
      <c r="O39" s="77">
        <v>172619.89</v>
      </c>
      <c r="P39" s="77">
        <v>123.86</v>
      </c>
      <c r="Q39" s="77">
        <v>0</v>
      </c>
      <c r="R39" s="77">
        <v>213.80699575400001</v>
      </c>
      <c r="S39" s="77">
        <v>0.01</v>
      </c>
      <c r="T39" s="77">
        <v>1.1299999999999999</v>
      </c>
      <c r="U39" s="77">
        <v>0.21</v>
      </c>
    </row>
    <row r="40" spans="2:21">
      <c r="B40" t="s">
        <v>402</v>
      </c>
      <c r="C40" t="s">
        <v>403</v>
      </c>
      <c r="D40" t="s">
        <v>103</v>
      </c>
      <c r="E40" t="s">
        <v>126</v>
      </c>
      <c r="F40" t="s">
        <v>364</v>
      </c>
      <c r="G40" t="s">
        <v>333</v>
      </c>
      <c r="H40" t="s">
        <v>401</v>
      </c>
      <c r="I40" t="s">
        <v>207</v>
      </c>
      <c r="J40" t="s">
        <v>404</v>
      </c>
      <c r="K40" s="77">
        <v>7.54</v>
      </c>
      <c r="L40" t="s">
        <v>105</v>
      </c>
      <c r="M40" s="77">
        <v>2.25</v>
      </c>
      <c r="N40" s="77">
        <v>2.2000000000000002</v>
      </c>
      <c r="O40" s="77">
        <v>59000</v>
      </c>
      <c r="P40" s="77">
        <v>101.73</v>
      </c>
      <c r="Q40" s="77">
        <v>0.43106</v>
      </c>
      <c r="R40" s="77">
        <v>60.45176</v>
      </c>
      <c r="S40" s="77">
        <v>0.03</v>
      </c>
      <c r="T40" s="77">
        <v>0.32</v>
      </c>
      <c r="U40" s="77">
        <v>0.06</v>
      </c>
    </row>
    <row r="41" spans="2:21">
      <c r="B41" t="s">
        <v>405</v>
      </c>
      <c r="C41" t="s">
        <v>406</v>
      </c>
      <c r="D41" t="s">
        <v>103</v>
      </c>
      <c r="E41" t="s">
        <v>126</v>
      </c>
      <c r="F41" t="s">
        <v>407</v>
      </c>
      <c r="G41" t="s">
        <v>385</v>
      </c>
      <c r="H41" t="s">
        <v>401</v>
      </c>
      <c r="I41" t="s">
        <v>207</v>
      </c>
      <c r="J41" t="s">
        <v>408</v>
      </c>
      <c r="K41" s="77">
        <v>7.04</v>
      </c>
      <c r="L41" t="s">
        <v>105</v>
      </c>
      <c r="M41" s="77">
        <v>1.23</v>
      </c>
      <c r="N41" s="77">
        <v>1.71</v>
      </c>
      <c r="O41" s="77">
        <v>31</v>
      </c>
      <c r="P41" s="77">
        <v>97.38</v>
      </c>
      <c r="Q41" s="77">
        <v>0</v>
      </c>
      <c r="R41" s="77">
        <v>3.0187800000000001E-2</v>
      </c>
      <c r="S41" s="77">
        <v>0</v>
      </c>
      <c r="T41" s="77">
        <v>0</v>
      </c>
      <c r="U41" s="77">
        <v>0</v>
      </c>
    </row>
    <row r="42" spans="2:21">
      <c r="B42" t="s">
        <v>409</v>
      </c>
      <c r="C42" t="s">
        <v>410</v>
      </c>
      <c r="D42" t="s">
        <v>103</v>
      </c>
      <c r="E42" t="s">
        <v>126</v>
      </c>
      <c r="F42" t="s">
        <v>411</v>
      </c>
      <c r="G42" t="s">
        <v>412</v>
      </c>
      <c r="H42" t="s">
        <v>401</v>
      </c>
      <c r="I42" t="s">
        <v>207</v>
      </c>
      <c r="J42" t="s">
        <v>413</v>
      </c>
      <c r="K42" s="77">
        <v>8.43</v>
      </c>
      <c r="L42" t="s">
        <v>105</v>
      </c>
      <c r="M42" s="77">
        <v>5.15</v>
      </c>
      <c r="N42" s="77">
        <v>2.5299999999999998</v>
      </c>
      <c r="O42" s="77">
        <v>468141</v>
      </c>
      <c r="P42" s="77">
        <v>149.30000000000001</v>
      </c>
      <c r="Q42" s="77">
        <v>0</v>
      </c>
      <c r="R42" s="77">
        <v>698.93451300000004</v>
      </c>
      <c r="S42" s="77">
        <v>0.01</v>
      </c>
      <c r="T42" s="77">
        <v>3.69</v>
      </c>
      <c r="U42" s="77">
        <v>0.69</v>
      </c>
    </row>
    <row r="43" spans="2:21">
      <c r="B43" t="s">
        <v>414</v>
      </c>
      <c r="C43" t="s">
        <v>415</v>
      </c>
      <c r="D43" t="s">
        <v>103</v>
      </c>
      <c r="E43" t="s">
        <v>126</v>
      </c>
      <c r="F43" t="s">
        <v>416</v>
      </c>
      <c r="G43" t="s">
        <v>333</v>
      </c>
      <c r="H43" t="s">
        <v>397</v>
      </c>
      <c r="I43" t="s">
        <v>153</v>
      </c>
      <c r="J43" t="s">
        <v>417</v>
      </c>
      <c r="K43" s="77">
        <v>5.93</v>
      </c>
      <c r="L43" t="s">
        <v>105</v>
      </c>
      <c r="M43" s="77">
        <v>1.34</v>
      </c>
      <c r="N43" s="77">
        <v>1.54</v>
      </c>
      <c r="O43" s="77">
        <v>289473.68</v>
      </c>
      <c r="P43" s="77">
        <v>100.12</v>
      </c>
      <c r="Q43" s="77">
        <v>0</v>
      </c>
      <c r="R43" s="77">
        <v>289.821048416</v>
      </c>
      <c r="S43" s="77">
        <v>0.08</v>
      </c>
      <c r="T43" s="77">
        <v>1.53</v>
      </c>
      <c r="U43" s="77">
        <v>0.28000000000000003</v>
      </c>
    </row>
    <row r="44" spans="2:21">
      <c r="B44" t="s">
        <v>418</v>
      </c>
      <c r="C44" t="s">
        <v>419</v>
      </c>
      <c r="D44" t="s">
        <v>103</v>
      </c>
      <c r="E44" t="s">
        <v>126</v>
      </c>
      <c r="F44" t="s">
        <v>416</v>
      </c>
      <c r="G44" t="s">
        <v>333</v>
      </c>
      <c r="H44" t="s">
        <v>397</v>
      </c>
      <c r="I44" t="s">
        <v>153</v>
      </c>
      <c r="J44" t="s">
        <v>420</v>
      </c>
      <c r="K44" s="77">
        <v>5.91</v>
      </c>
      <c r="L44" t="s">
        <v>105</v>
      </c>
      <c r="M44" s="77">
        <v>1.95</v>
      </c>
      <c r="N44" s="77">
        <v>1.93</v>
      </c>
      <c r="O44" s="77">
        <v>37091</v>
      </c>
      <c r="P44" s="77">
        <v>101.1</v>
      </c>
      <c r="Q44" s="77">
        <v>0</v>
      </c>
      <c r="R44" s="77">
        <v>37.499001</v>
      </c>
      <c r="S44" s="77">
        <v>0.01</v>
      </c>
      <c r="T44" s="77">
        <v>0.2</v>
      </c>
      <c r="U44" s="77">
        <v>0.04</v>
      </c>
    </row>
    <row r="45" spans="2:21">
      <c r="B45" t="s">
        <v>421</v>
      </c>
      <c r="C45" t="s">
        <v>422</v>
      </c>
      <c r="D45" t="s">
        <v>103</v>
      </c>
      <c r="E45" t="s">
        <v>126</v>
      </c>
      <c r="F45" t="s">
        <v>423</v>
      </c>
      <c r="G45" t="s">
        <v>333</v>
      </c>
      <c r="H45" t="s">
        <v>397</v>
      </c>
      <c r="I45" t="s">
        <v>153</v>
      </c>
      <c r="J45" t="s">
        <v>424</v>
      </c>
      <c r="K45" s="77">
        <v>1.8</v>
      </c>
      <c r="L45" t="s">
        <v>105</v>
      </c>
      <c r="M45" s="77">
        <v>5.0999999999999996</v>
      </c>
      <c r="N45" s="77">
        <v>0.85</v>
      </c>
      <c r="O45" s="77">
        <v>66124</v>
      </c>
      <c r="P45" s="77">
        <v>129.46</v>
      </c>
      <c r="Q45" s="77">
        <v>0</v>
      </c>
      <c r="R45" s="77">
        <v>85.604130400000003</v>
      </c>
      <c r="S45" s="77">
        <v>0</v>
      </c>
      <c r="T45" s="77">
        <v>0.45</v>
      </c>
      <c r="U45" s="77">
        <v>0.08</v>
      </c>
    </row>
    <row r="46" spans="2:21">
      <c r="B46" t="s">
        <v>425</v>
      </c>
      <c r="C46" t="s">
        <v>426</v>
      </c>
      <c r="D46" t="s">
        <v>103</v>
      </c>
      <c r="E46" t="s">
        <v>126</v>
      </c>
      <c r="F46" t="s">
        <v>423</v>
      </c>
      <c r="G46" t="s">
        <v>333</v>
      </c>
      <c r="H46" t="s">
        <v>397</v>
      </c>
      <c r="I46" t="s">
        <v>153</v>
      </c>
      <c r="J46" t="s">
        <v>427</v>
      </c>
      <c r="K46" s="77">
        <v>6.64</v>
      </c>
      <c r="L46" t="s">
        <v>105</v>
      </c>
      <c r="M46" s="77">
        <v>4</v>
      </c>
      <c r="N46" s="77">
        <v>2.56</v>
      </c>
      <c r="O46" s="77">
        <v>316060</v>
      </c>
      <c r="P46" s="77">
        <v>109.7</v>
      </c>
      <c r="Q46" s="77">
        <v>6.3212000000000002</v>
      </c>
      <c r="R46" s="77">
        <v>353.03901999999999</v>
      </c>
      <c r="S46" s="77">
        <v>0.01</v>
      </c>
      <c r="T46" s="77">
        <v>1.86</v>
      </c>
      <c r="U46" s="77">
        <v>0.35</v>
      </c>
    </row>
    <row r="47" spans="2:21">
      <c r="B47" t="s">
        <v>428</v>
      </c>
      <c r="C47" t="s">
        <v>429</v>
      </c>
      <c r="D47" t="s">
        <v>103</v>
      </c>
      <c r="E47" t="s">
        <v>126</v>
      </c>
      <c r="F47" t="s">
        <v>423</v>
      </c>
      <c r="G47" t="s">
        <v>333</v>
      </c>
      <c r="H47" t="s">
        <v>401</v>
      </c>
      <c r="I47" t="s">
        <v>207</v>
      </c>
      <c r="J47" t="s">
        <v>430</v>
      </c>
      <c r="K47" s="77">
        <v>6.93</v>
      </c>
      <c r="L47" t="s">
        <v>105</v>
      </c>
      <c r="M47" s="77">
        <v>2.78</v>
      </c>
      <c r="N47" s="77">
        <v>2.73</v>
      </c>
      <c r="O47" s="77">
        <v>131052</v>
      </c>
      <c r="P47" s="77">
        <v>101.78</v>
      </c>
      <c r="Q47" s="77">
        <v>1.3246500000000001</v>
      </c>
      <c r="R47" s="77">
        <v>134.70937559999999</v>
      </c>
      <c r="S47" s="77">
        <v>0.02</v>
      </c>
      <c r="T47" s="77">
        <v>0.71</v>
      </c>
      <c r="U47" s="77">
        <v>0.13</v>
      </c>
    </row>
    <row r="48" spans="2:21">
      <c r="B48" t="s">
        <v>431</v>
      </c>
      <c r="C48" t="s">
        <v>432</v>
      </c>
      <c r="D48" t="s">
        <v>103</v>
      </c>
      <c r="E48" t="s">
        <v>126</v>
      </c>
      <c r="F48" t="s">
        <v>433</v>
      </c>
      <c r="G48" t="s">
        <v>333</v>
      </c>
      <c r="H48" t="s">
        <v>401</v>
      </c>
      <c r="I48" t="s">
        <v>207</v>
      </c>
      <c r="J48" t="s">
        <v>434</v>
      </c>
      <c r="K48" s="77">
        <v>5.13</v>
      </c>
      <c r="L48" t="s">
        <v>105</v>
      </c>
      <c r="M48" s="77">
        <v>2.85</v>
      </c>
      <c r="N48" s="77">
        <v>1.28</v>
      </c>
      <c r="O48" s="77">
        <v>499000</v>
      </c>
      <c r="P48" s="77">
        <v>111.01</v>
      </c>
      <c r="Q48" s="77">
        <v>0</v>
      </c>
      <c r="R48" s="77">
        <v>553.93989999999997</v>
      </c>
      <c r="S48" s="77">
        <v>7.0000000000000007E-2</v>
      </c>
      <c r="T48" s="77">
        <v>2.92</v>
      </c>
      <c r="U48" s="77">
        <v>0.54</v>
      </c>
    </row>
    <row r="49" spans="2:21">
      <c r="B49" t="s">
        <v>435</v>
      </c>
      <c r="C49" t="s">
        <v>436</v>
      </c>
      <c r="D49" t="s">
        <v>103</v>
      </c>
      <c r="E49" t="s">
        <v>126</v>
      </c>
      <c r="F49" t="s">
        <v>437</v>
      </c>
      <c r="G49" t="s">
        <v>333</v>
      </c>
      <c r="H49" t="s">
        <v>401</v>
      </c>
      <c r="I49" t="s">
        <v>207</v>
      </c>
      <c r="J49" t="s">
        <v>438</v>
      </c>
      <c r="K49" s="77">
        <v>7.17</v>
      </c>
      <c r="L49" t="s">
        <v>105</v>
      </c>
      <c r="M49" s="77">
        <v>1.4</v>
      </c>
      <c r="N49" s="77">
        <v>1.57</v>
      </c>
      <c r="O49" s="77">
        <v>85000</v>
      </c>
      <c r="P49" s="77">
        <v>99.41</v>
      </c>
      <c r="Q49" s="77">
        <v>0</v>
      </c>
      <c r="R49" s="77">
        <v>84.498500000000007</v>
      </c>
      <c r="S49" s="77">
        <v>0.03</v>
      </c>
      <c r="T49" s="77">
        <v>0.45</v>
      </c>
      <c r="U49" s="77">
        <v>0.08</v>
      </c>
    </row>
    <row r="50" spans="2:21">
      <c r="B50" t="s">
        <v>439</v>
      </c>
      <c r="C50" t="s">
        <v>440</v>
      </c>
      <c r="D50" t="s">
        <v>103</v>
      </c>
      <c r="E50" t="s">
        <v>126</v>
      </c>
      <c r="F50" t="s">
        <v>316</v>
      </c>
      <c r="G50" t="s">
        <v>312</v>
      </c>
      <c r="H50" t="s">
        <v>401</v>
      </c>
      <c r="I50" t="s">
        <v>207</v>
      </c>
      <c r="J50" t="s">
        <v>441</v>
      </c>
      <c r="K50" s="77">
        <v>4.3600000000000003</v>
      </c>
      <c r="L50" t="s">
        <v>105</v>
      </c>
      <c r="M50" s="77">
        <v>1.06</v>
      </c>
      <c r="N50" s="77">
        <v>1.39</v>
      </c>
      <c r="O50" s="77">
        <v>2</v>
      </c>
      <c r="P50" s="77">
        <v>5001994</v>
      </c>
      <c r="Q50" s="77">
        <v>0</v>
      </c>
      <c r="R50" s="77">
        <v>100.03988</v>
      </c>
      <c r="S50" s="77">
        <v>0</v>
      </c>
      <c r="T50" s="77">
        <v>0.53</v>
      </c>
      <c r="U50" s="77">
        <v>0.1</v>
      </c>
    </row>
    <row r="51" spans="2:21">
      <c r="B51" t="s">
        <v>442</v>
      </c>
      <c r="C51" t="s">
        <v>443</v>
      </c>
      <c r="D51" t="s">
        <v>103</v>
      </c>
      <c r="E51" t="s">
        <v>126</v>
      </c>
      <c r="F51" t="s">
        <v>444</v>
      </c>
      <c r="G51" t="s">
        <v>333</v>
      </c>
      <c r="H51" t="s">
        <v>397</v>
      </c>
      <c r="I51" t="s">
        <v>153</v>
      </c>
      <c r="J51" t="s">
        <v>424</v>
      </c>
      <c r="K51" s="77">
        <v>7.14</v>
      </c>
      <c r="L51" t="s">
        <v>105</v>
      </c>
      <c r="M51" s="77">
        <v>1.96</v>
      </c>
      <c r="N51" s="77">
        <v>1.89</v>
      </c>
      <c r="O51" s="77">
        <v>76735.399999999994</v>
      </c>
      <c r="P51" s="77">
        <v>101.58</v>
      </c>
      <c r="Q51" s="77">
        <v>0</v>
      </c>
      <c r="R51" s="77">
        <v>77.947819319999994</v>
      </c>
      <c r="S51" s="77">
        <v>0.01</v>
      </c>
      <c r="T51" s="77">
        <v>0.41</v>
      </c>
      <c r="U51" s="77">
        <v>0.08</v>
      </c>
    </row>
    <row r="52" spans="2:21">
      <c r="B52" t="s">
        <v>445</v>
      </c>
      <c r="C52" t="s">
        <v>446</v>
      </c>
      <c r="D52" t="s">
        <v>103</v>
      </c>
      <c r="E52" t="s">
        <v>126</v>
      </c>
      <c r="F52" t="s">
        <v>329</v>
      </c>
      <c r="G52" t="s">
        <v>312</v>
      </c>
      <c r="H52" t="s">
        <v>397</v>
      </c>
      <c r="I52" t="s">
        <v>153</v>
      </c>
      <c r="J52" t="s">
        <v>313</v>
      </c>
      <c r="K52" s="77">
        <v>4.7</v>
      </c>
      <c r="L52" t="s">
        <v>105</v>
      </c>
      <c r="M52" s="77">
        <v>1.42</v>
      </c>
      <c r="N52" s="77">
        <v>1.42</v>
      </c>
      <c r="O52" s="77">
        <v>3</v>
      </c>
      <c r="P52" s="77">
        <v>5046567</v>
      </c>
      <c r="Q52" s="77">
        <v>0</v>
      </c>
      <c r="R52" s="77">
        <v>151.39700999999999</v>
      </c>
      <c r="S52" s="77">
        <v>0</v>
      </c>
      <c r="T52" s="77">
        <v>0.8</v>
      </c>
      <c r="U52" s="77">
        <v>0.15</v>
      </c>
    </row>
    <row r="53" spans="2:21">
      <c r="B53" t="s">
        <v>447</v>
      </c>
      <c r="C53" t="s">
        <v>448</v>
      </c>
      <c r="D53" t="s">
        <v>103</v>
      </c>
      <c r="E53" t="s">
        <v>126</v>
      </c>
      <c r="F53" t="s">
        <v>329</v>
      </c>
      <c r="G53" t="s">
        <v>312</v>
      </c>
      <c r="H53" t="s">
        <v>397</v>
      </c>
      <c r="I53" t="s">
        <v>153</v>
      </c>
      <c r="J53" t="s">
        <v>313</v>
      </c>
      <c r="K53" s="77">
        <v>5.31</v>
      </c>
      <c r="L53" t="s">
        <v>105</v>
      </c>
      <c r="M53" s="77">
        <v>1.59</v>
      </c>
      <c r="N53" s="77">
        <v>1.62</v>
      </c>
      <c r="O53" s="77">
        <v>3</v>
      </c>
      <c r="P53" s="77">
        <v>4995000</v>
      </c>
      <c r="Q53" s="77">
        <v>0</v>
      </c>
      <c r="R53" s="77">
        <v>149.85</v>
      </c>
      <c r="S53" s="77">
        <v>0</v>
      </c>
      <c r="T53" s="77">
        <v>0.79</v>
      </c>
      <c r="U53" s="77">
        <v>0.15</v>
      </c>
    </row>
    <row r="54" spans="2:21">
      <c r="B54" t="s">
        <v>449</v>
      </c>
      <c r="C54" t="s">
        <v>450</v>
      </c>
      <c r="D54" t="s">
        <v>103</v>
      </c>
      <c r="E54" t="s">
        <v>126</v>
      </c>
      <c r="F54" t="s">
        <v>451</v>
      </c>
      <c r="G54" t="s">
        <v>312</v>
      </c>
      <c r="H54" t="s">
        <v>452</v>
      </c>
      <c r="I54" t="s">
        <v>207</v>
      </c>
      <c r="J54" t="s">
        <v>453</v>
      </c>
      <c r="K54" s="77">
        <v>2.91</v>
      </c>
      <c r="L54" t="s">
        <v>105</v>
      </c>
      <c r="M54" s="77">
        <v>2.8</v>
      </c>
      <c r="N54" s="77">
        <v>1.03</v>
      </c>
      <c r="O54" s="77">
        <v>2</v>
      </c>
      <c r="P54" s="77">
        <v>5329167</v>
      </c>
      <c r="Q54" s="77">
        <v>0</v>
      </c>
      <c r="R54" s="77">
        <v>106.58334000000001</v>
      </c>
      <c r="S54" s="77">
        <v>0</v>
      </c>
      <c r="T54" s="77">
        <v>0.56000000000000005</v>
      </c>
      <c r="U54" s="77">
        <v>0.1</v>
      </c>
    </row>
    <row r="55" spans="2:21">
      <c r="B55" t="s">
        <v>454</v>
      </c>
      <c r="C55" t="s">
        <v>455</v>
      </c>
      <c r="D55" t="s">
        <v>103</v>
      </c>
      <c r="E55" t="s">
        <v>126</v>
      </c>
      <c r="F55" t="s">
        <v>456</v>
      </c>
      <c r="G55" t="s">
        <v>333</v>
      </c>
      <c r="H55" t="s">
        <v>457</v>
      </c>
      <c r="I55" t="s">
        <v>153</v>
      </c>
      <c r="J55" t="s">
        <v>458</v>
      </c>
      <c r="K55" s="77">
        <v>6.5</v>
      </c>
      <c r="L55" t="s">
        <v>105</v>
      </c>
      <c r="M55" s="77">
        <v>1.58</v>
      </c>
      <c r="N55" s="77">
        <v>1.34</v>
      </c>
      <c r="O55" s="77">
        <v>99691.58</v>
      </c>
      <c r="P55" s="77">
        <v>102.81</v>
      </c>
      <c r="Q55" s="77">
        <v>0</v>
      </c>
      <c r="R55" s="77">
        <v>102.492913398</v>
      </c>
      <c r="S55" s="77">
        <v>0.02</v>
      </c>
      <c r="T55" s="77">
        <v>0.54</v>
      </c>
      <c r="U55" s="77">
        <v>0.1</v>
      </c>
    </row>
    <row r="56" spans="2:21">
      <c r="B56" t="s">
        <v>459</v>
      </c>
      <c r="C56" t="s">
        <v>460</v>
      </c>
      <c r="D56" t="s">
        <v>103</v>
      </c>
      <c r="E56" t="s">
        <v>126</v>
      </c>
      <c r="F56" t="s">
        <v>456</v>
      </c>
      <c r="G56" t="s">
        <v>333</v>
      </c>
      <c r="H56" t="s">
        <v>452</v>
      </c>
      <c r="I56" t="s">
        <v>207</v>
      </c>
      <c r="J56" t="s">
        <v>461</v>
      </c>
      <c r="K56" s="77">
        <v>7.36</v>
      </c>
      <c r="L56" t="s">
        <v>105</v>
      </c>
      <c r="M56" s="77">
        <v>2.4</v>
      </c>
      <c r="N56" s="77">
        <v>1.96</v>
      </c>
      <c r="O56" s="77">
        <v>145098</v>
      </c>
      <c r="P56" s="77">
        <v>105.27</v>
      </c>
      <c r="Q56" s="77">
        <v>0</v>
      </c>
      <c r="R56" s="77">
        <v>152.74466459999999</v>
      </c>
      <c r="S56" s="77">
        <v>0.03</v>
      </c>
      <c r="T56" s="77">
        <v>0.81</v>
      </c>
      <c r="U56" s="77">
        <v>0.15</v>
      </c>
    </row>
    <row r="57" spans="2:21">
      <c r="B57" t="s">
        <v>462</v>
      </c>
      <c r="C57" t="s">
        <v>463</v>
      </c>
      <c r="D57" t="s">
        <v>103</v>
      </c>
      <c r="E57" t="s">
        <v>126</v>
      </c>
      <c r="F57" t="s">
        <v>433</v>
      </c>
      <c r="G57" t="s">
        <v>333</v>
      </c>
      <c r="H57" t="s">
        <v>452</v>
      </c>
      <c r="I57" t="s">
        <v>207</v>
      </c>
      <c r="J57" t="s">
        <v>326</v>
      </c>
      <c r="K57" s="77">
        <v>7.3</v>
      </c>
      <c r="L57" t="s">
        <v>105</v>
      </c>
      <c r="M57" s="77">
        <v>2.81</v>
      </c>
      <c r="N57" s="77">
        <v>2.54</v>
      </c>
      <c r="O57" s="77">
        <v>1721</v>
      </c>
      <c r="P57" s="77">
        <v>103.3</v>
      </c>
      <c r="Q57" s="77">
        <v>2.4469999999999999E-2</v>
      </c>
      <c r="R57" s="77">
        <v>1.8022629999999999</v>
      </c>
      <c r="S57" s="77">
        <v>0</v>
      </c>
      <c r="T57" s="77">
        <v>0.01</v>
      </c>
      <c r="U57" s="77">
        <v>0</v>
      </c>
    </row>
    <row r="58" spans="2:21">
      <c r="B58" t="s">
        <v>464</v>
      </c>
      <c r="C58" t="s">
        <v>465</v>
      </c>
      <c r="D58" t="s">
        <v>103</v>
      </c>
      <c r="E58" t="s">
        <v>126</v>
      </c>
      <c r="F58" t="s">
        <v>466</v>
      </c>
      <c r="G58" t="s">
        <v>135</v>
      </c>
      <c r="H58" t="s">
        <v>452</v>
      </c>
      <c r="I58" t="s">
        <v>207</v>
      </c>
      <c r="J58" t="s">
        <v>467</v>
      </c>
      <c r="K58" s="77">
        <v>3.58</v>
      </c>
      <c r="L58" t="s">
        <v>105</v>
      </c>
      <c r="M58" s="77">
        <v>1.98</v>
      </c>
      <c r="N58" s="77">
        <v>0.96</v>
      </c>
      <c r="O58" s="77">
        <v>85602.880000000005</v>
      </c>
      <c r="P58" s="77">
        <v>103.74</v>
      </c>
      <c r="Q58" s="77">
        <v>12.647119999999999</v>
      </c>
      <c r="R58" s="77">
        <v>101.45154771200001</v>
      </c>
      <c r="S58" s="77">
        <v>0.01</v>
      </c>
      <c r="T58" s="77">
        <v>0.54</v>
      </c>
      <c r="U58" s="77">
        <v>0.1</v>
      </c>
    </row>
    <row r="59" spans="2:21">
      <c r="B59" t="s">
        <v>468</v>
      </c>
      <c r="C59" t="s">
        <v>469</v>
      </c>
      <c r="D59" t="s">
        <v>103</v>
      </c>
      <c r="E59" t="s">
        <v>126</v>
      </c>
      <c r="F59" t="s">
        <v>470</v>
      </c>
      <c r="G59" t="s">
        <v>333</v>
      </c>
      <c r="H59" t="s">
        <v>471</v>
      </c>
      <c r="I59" t="s">
        <v>153</v>
      </c>
      <c r="J59" t="s">
        <v>441</v>
      </c>
      <c r="K59" s="77">
        <v>7.47</v>
      </c>
      <c r="L59" t="s">
        <v>105</v>
      </c>
      <c r="M59" s="77">
        <v>1.9</v>
      </c>
      <c r="N59" s="77">
        <v>2.2200000000000002</v>
      </c>
      <c r="O59" s="77">
        <v>60000</v>
      </c>
      <c r="P59" s="77">
        <v>98.3</v>
      </c>
      <c r="Q59" s="77">
        <v>0.60638999999999998</v>
      </c>
      <c r="R59" s="77">
        <v>59.586390000000002</v>
      </c>
      <c r="S59" s="77">
        <v>0.02</v>
      </c>
      <c r="T59" s="77">
        <v>0.31</v>
      </c>
      <c r="U59" s="77">
        <v>0.06</v>
      </c>
    </row>
    <row r="60" spans="2:21">
      <c r="B60" t="s">
        <v>472</v>
      </c>
      <c r="C60" t="s">
        <v>473</v>
      </c>
      <c r="D60" t="s">
        <v>103</v>
      </c>
      <c r="E60" t="s">
        <v>126</v>
      </c>
      <c r="F60" t="s">
        <v>474</v>
      </c>
      <c r="G60" t="s">
        <v>333</v>
      </c>
      <c r="H60" t="s">
        <v>475</v>
      </c>
      <c r="I60" t="s">
        <v>207</v>
      </c>
      <c r="J60" t="s">
        <v>420</v>
      </c>
      <c r="K60" s="77">
        <v>2.69</v>
      </c>
      <c r="L60" t="s">
        <v>105</v>
      </c>
      <c r="M60" s="77">
        <v>2.5</v>
      </c>
      <c r="N60" s="77">
        <v>4.03</v>
      </c>
      <c r="O60" s="77">
        <v>57228.33</v>
      </c>
      <c r="P60" s="77">
        <v>96.8</v>
      </c>
      <c r="Q60" s="77">
        <v>0</v>
      </c>
      <c r="R60" s="77">
        <v>55.397023439999998</v>
      </c>
      <c r="S60" s="77">
        <v>0.01</v>
      </c>
      <c r="T60" s="77">
        <v>0.28999999999999998</v>
      </c>
      <c r="U60" s="77">
        <v>0.05</v>
      </c>
    </row>
    <row r="61" spans="2:21">
      <c r="B61" t="s">
        <v>476</v>
      </c>
      <c r="C61" t="s">
        <v>477</v>
      </c>
      <c r="D61" t="s">
        <v>103</v>
      </c>
      <c r="E61" t="s">
        <v>126</v>
      </c>
      <c r="F61" t="s">
        <v>478</v>
      </c>
      <c r="G61" t="s">
        <v>130</v>
      </c>
      <c r="H61" t="s">
        <v>479</v>
      </c>
      <c r="I61" t="s">
        <v>153</v>
      </c>
      <c r="J61" t="s">
        <v>480</v>
      </c>
      <c r="K61" s="77">
        <v>2.2400000000000002</v>
      </c>
      <c r="L61" t="s">
        <v>105</v>
      </c>
      <c r="M61" s="77">
        <v>2.85</v>
      </c>
      <c r="N61" s="77">
        <v>2.69</v>
      </c>
      <c r="O61" s="77">
        <v>44000</v>
      </c>
      <c r="P61" s="77">
        <v>101.98</v>
      </c>
      <c r="Q61" s="77">
        <v>0</v>
      </c>
      <c r="R61" s="77">
        <v>44.871200000000002</v>
      </c>
      <c r="S61" s="77">
        <v>0.01</v>
      </c>
      <c r="T61" s="77">
        <v>0.24</v>
      </c>
      <c r="U61" s="77">
        <v>0.04</v>
      </c>
    </row>
    <row r="62" spans="2:21">
      <c r="B62" s="78" t="s">
        <v>258</v>
      </c>
      <c r="C62" s="16"/>
      <c r="D62" s="16"/>
      <c r="E62" s="16"/>
      <c r="F62" s="16"/>
      <c r="K62" s="79">
        <v>4.78</v>
      </c>
      <c r="N62" s="79">
        <v>3.11</v>
      </c>
      <c r="O62" s="79">
        <v>2079023.2</v>
      </c>
      <c r="Q62" s="79">
        <v>4.9328000000000003</v>
      </c>
      <c r="R62" s="79">
        <v>2101.107630688</v>
      </c>
      <c r="T62" s="79">
        <v>11.09</v>
      </c>
      <c r="U62" s="79">
        <v>2.06</v>
      </c>
    </row>
    <row r="63" spans="2:21">
      <c r="B63" t="s">
        <v>481</v>
      </c>
      <c r="C63" t="s">
        <v>482</v>
      </c>
      <c r="D63" t="s">
        <v>103</v>
      </c>
      <c r="E63" t="s">
        <v>126</v>
      </c>
      <c r="F63" t="s">
        <v>483</v>
      </c>
      <c r="G63" t="s">
        <v>333</v>
      </c>
      <c r="H63" t="s">
        <v>206</v>
      </c>
      <c r="I63" t="s">
        <v>207</v>
      </c>
      <c r="J63" t="s">
        <v>484</v>
      </c>
      <c r="K63" s="77">
        <v>4.7300000000000004</v>
      </c>
      <c r="L63" t="s">
        <v>105</v>
      </c>
      <c r="M63" s="77">
        <v>1.44</v>
      </c>
      <c r="N63" s="77">
        <v>1.88</v>
      </c>
      <c r="O63" s="77">
        <v>120080</v>
      </c>
      <c r="P63" s="77">
        <v>98.4</v>
      </c>
      <c r="Q63" s="77">
        <v>0</v>
      </c>
      <c r="R63" s="77">
        <v>118.15872</v>
      </c>
      <c r="S63" s="77">
        <v>0.01</v>
      </c>
      <c r="T63" s="77">
        <v>0.62</v>
      </c>
      <c r="U63" s="77">
        <v>0.12</v>
      </c>
    </row>
    <row r="64" spans="2:21">
      <c r="B64" t="s">
        <v>485</v>
      </c>
      <c r="C64" t="s">
        <v>486</v>
      </c>
      <c r="D64" t="s">
        <v>103</v>
      </c>
      <c r="E64" t="s">
        <v>126</v>
      </c>
      <c r="F64" t="s">
        <v>342</v>
      </c>
      <c r="G64" t="s">
        <v>333</v>
      </c>
      <c r="H64" t="s">
        <v>334</v>
      </c>
      <c r="I64" t="s">
        <v>153</v>
      </c>
      <c r="J64" t="s">
        <v>343</v>
      </c>
      <c r="K64" s="77">
        <v>4.8</v>
      </c>
      <c r="L64" t="s">
        <v>105</v>
      </c>
      <c r="M64" s="77">
        <v>1.63</v>
      </c>
      <c r="N64" s="77">
        <v>1.9</v>
      </c>
      <c r="O64" s="77">
        <v>142000</v>
      </c>
      <c r="P64" s="77">
        <v>99.02</v>
      </c>
      <c r="Q64" s="77">
        <v>0</v>
      </c>
      <c r="R64" s="77">
        <v>140.60839999999999</v>
      </c>
      <c r="S64" s="77">
        <v>0.03</v>
      </c>
      <c r="T64" s="77">
        <v>0.74</v>
      </c>
      <c r="U64" s="77">
        <v>0.14000000000000001</v>
      </c>
    </row>
    <row r="65" spans="2:21">
      <c r="B65" t="s">
        <v>487</v>
      </c>
      <c r="C65" t="s">
        <v>488</v>
      </c>
      <c r="D65" t="s">
        <v>103</v>
      </c>
      <c r="E65" t="s">
        <v>126</v>
      </c>
      <c r="F65" t="s">
        <v>358</v>
      </c>
      <c r="G65" t="s">
        <v>333</v>
      </c>
      <c r="H65" t="s">
        <v>354</v>
      </c>
      <c r="I65" t="s">
        <v>207</v>
      </c>
      <c r="J65" t="s">
        <v>489</v>
      </c>
      <c r="K65" s="77">
        <v>4.95</v>
      </c>
      <c r="L65" t="s">
        <v>105</v>
      </c>
      <c r="M65" s="77">
        <v>3.39</v>
      </c>
      <c r="N65" s="77">
        <v>2.66</v>
      </c>
      <c r="O65" s="77">
        <v>121000</v>
      </c>
      <c r="P65" s="77">
        <v>105.24</v>
      </c>
      <c r="Q65" s="77">
        <v>0</v>
      </c>
      <c r="R65" s="77">
        <v>127.3404</v>
      </c>
      <c r="S65" s="77">
        <v>0.01</v>
      </c>
      <c r="T65" s="77">
        <v>0.67</v>
      </c>
      <c r="U65" s="77">
        <v>0.13</v>
      </c>
    </row>
    <row r="66" spans="2:21">
      <c r="B66" t="s">
        <v>490</v>
      </c>
      <c r="C66" t="s">
        <v>491</v>
      </c>
      <c r="D66" t="s">
        <v>103</v>
      </c>
      <c r="E66" t="s">
        <v>126</v>
      </c>
      <c r="F66" t="s">
        <v>396</v>
      </c>
      <c r="G66" t="s">
        <v>333</v>
      </c>
      <c r="H66" t="s">
        <v>354</v>
      </c>
      <c r="I66" t="s">
        <v>207</v>
      </c>
      <c r="J66" t="s">
        <v>492</v>
      </c>
      <c r="K66" s="77">
        <v>6.24</v>
      </c>
      <c r="L66" t="s">
        <v>105</v>
      </c>
      <c r="M66" s="77">
        <v>2.5499999999999998</v>
      </c>
      <c r="N66" s="77">
        <v>3.01</v>
      </c>
      <c r="O66" s="77">
        <v>98000</v>
      </c>
      <c r="P66" s="77">
        <v>97.3</v>
      </c>
      <c r="Q66" s="77">
        <v>1.2495000000000001</v>
      </c>
      <c r="R66" s="77">
        <v>96.603499999999997</v>
      </c>
      <c r="S66" s="77">
        <v>0.02</v>
      </c>
      <c r="T66" s="77">
        <v>0.51</v>
      </c>
      <c r="U66" s="77">
        <v>0.09</v>
      </c>
    </row>
    <row r="67" spans="2:21">
      <c r="B67" t="s">
        <v>493</v>
      </c>
      <c r="C67" t="s">
        <v>494</v>
      </c>
      <c r="D67" t="s">
        <v>103</v>
      </c>
      <c r="E67" t="s">
        <v>126</v>
      </c>
      <c r="F67" t="s">
        <v>375</v>
      </c>
      <c r="G67" t="s">
        <v>135</v>
      </c>
      <c r="H67" t="s">
        <v>354</v>
      </c>
      <c r="I67" t="s">
        <v>207</v>
      </c>
      <c r="J67" t="s">
        <v>495</v>
      </c>
      <c r="K67" s="77">
        <v>5.61</v>
      </c>
      <c r="L67" t="s">
        <v>105</v>
      </c>
      <c r="M67" s="77">
        <v>3.65</v>
      </c>
      <c r="N67" s="77">
        <v>3.02</v>
      </c>
      <c r="O67" s="77">
        <v>90103</v>
      </c>
      <c r="P67" s="77">
        <v>103.95</v>
      </c>
      <c r="Q67" s="77">
        <v>0</v>
      </c>
      <c r="R67" s="77">
        <v>93.662068500000004</v>
      </c>
      <c r="S67" s="77">
        <v>0.01</v>
      </c>
      <c r="T67" s="77">
        <v>0.49</v>
      </c>
      <c r="U67" s="77">
        <v>0.09</v>
      </c>
    </row>
    <row r="68" spans="2:21">
      <c r="B68" t="s">
        <v>496</v>
      </c>
      <c r="C68" t="s">
        <v>497</v>
      </c>
      <c r="D68" t="s">
        <v>103</v>
      </c>
      <c r="E68" t="s">
        <v>126</v>
      </c>
      <c r="F68" t="s">
        <v>498</v>
      </c>
      <c r="G68" t="s">
        <v>333</v>
      </c>
      <c r="H68" t="s">
        <v>354</v>
      </c>
      <c r="I68" t="s">
        <v>207</v>
      </c>
      <c r="J68" t="s">
        <v>499</v>
      </c>
      <c r="K68" s="77">
        <v>5.0999999999999996</v>
      </c>
      <c r="L68" t="s">
        <v>105</v>
      </c>
      <c r="M68" s="77">
        <v>3.15</v>
      </c>
      <c r="N68" s="77">
        <v>3.43</v>
      </c>
      <c r="O68" s="77">
        <v>15000</v>
      </c>
      <c r="P68" s="77">
        <v>99.05</v>
      </c>
      <c r="Q68" s="77">
        <v>0</v>
      </c>
      <c r="R68" s="77">
        <v>14.8575</v>
      </c>
      <c r="S68" s="77">
        <v>0.01</v>
      </c>
      <c r="T68" s="77">
        <v>0.08</v>
      </c>
      <c r="U68" s="77">
        <v>0.01</v>
      </c>
    </row>
    <row r="69" spans="2:21">
      <c r="B69" t="s">
        <v>500</v>
      </c>
      <c r="C69" t="s">
        <v>501</v>
      </c>
      <c r="D69" t="s">
        <v>103</v>
      </c>
      <c r="E69" t="s">
        <v>126</v>
      </c>
      <c r="F69" t="s">
        <v>502</v>
      </c>
      <c r="G69" t="s">
        <v>412</v>
      </c>
      <c r="H69" t="s">
        <v>354</v>
      </c>
      <c r="I69" t="s">
        <v>207</v>
      </c>
      <c r="J69" t="s">
        <v>408</v>
      </c>
      <c r="K69" s="77">
        <v>4.03</v>
      </c>
      <c r="L69" t="s">
        <v>105</v>
      </c>
      <c r="M69" s="77">
        <v>2.4500000000000002</v>
      </c>
      <c r="N69" s="77">
        <v>2.17</v>
      </c>
      <c r="O69" s="77">
        <v>14029</v>
      </c>
      <c r="P69" s="77">
        <v>101.81</v>
      </c>
      <c r="Q69" s="77">
        <v>0</v>
      </c>
      <c r="R69" s="77">
        <v>14.282924899999999</v>
      </c>
      <c r="S69" s="77">
        <v>0</v>
      </c>
      <c r="T69" s="77">
        <v>0.08</v>
      </c>
      <c r="U69" s="77">
        <v>0.01</v>
      </c>
    </row>
    <row r="70" spans="2:21">
      <c r="B70" t="s">
        <v>503</v>
      </c>
      <c r="C70" t="s">
        <v>504</v>
      </c>
      <c r="D70" t="s">
        <v>103</v>
      </c>
      <c r="E70" t="s">
        <v>126</v>
      </c>
      <c r="F70" t="s">
        <v>505</v>
      </c>
      <c r="G70" t="s">
        <v>333</v>
      </c>
      <c r="H70" t="s">
        <v>354</v>
      </c>
      <c r="I70" t="s">
        <v>207</v>
      </c>
      <c r="J70" t="s">
        <v>506</v>
      </c>
      <c r="K70" s="77">
        <v>4.5999999999999996</v>
      </c>
      <c r="L70" t="s">
        <v>105</v>
      </c>
      <c r="M70" s="77">
        <v>3.38</v>
      </c>
      <c r="N70" s="77">
        <v>3.46</v>
      </c>
      <c r="O70" s="77">
        <v>56597</v>
      </c>
      <c r="P70" s="77">
        <v>100.27</v>
      </c>
      <c r="Q70" s="77">
        <v>0</v>
      </c>
      <c r="R70" s="77">
        <v>56.749811899999997</v>
      </c>
      <c r="S70" s="77">
        <v>0.01</v>
      </c>
      <c r="T70" s="77">
        <v>0.3</v>
      </c>
      <c r="U70" s="77">
        <v>0.06</v>
      </c>
    </row>
    <row r="71" spans="2:21">
      <c r="B71" t="s">
        <v>507</v>
      </c>
      <c r="C71" t="s">
        <v>508</v>
      </c>
      <c r="D71" t="s">
        <v>103</v>
      </c>
      <c r="E71" t="s">
        <v>126</v>
      </c>
      <c r="F71" t="s">
        <v>509</v>
      </c>
      <c r="G71" t="s">
        <v>510</v>
      </c>
      <c r="H71" t="s">
        <v>354</v>
      </c>
      <c r="I71" t="s">
        <v>207</v>
      </c>
      <c r="J71" t="s">
        <v>434</v>
      </c>
      <c r="K71" s="77">
        <v>4.32</v>
      </c>
      <c r="L71" t="s">
        <v>105</v>
      </c>
      <c r="M71" s="77">
        <v>1.05</v>
      </c>
      <c r="N71" s="77">
        <v>0.86</v>
      </c>
      <c r="O71" s="77">
        <v>36312</v>
      </c>
      <c r="P71" s="77">
        <v>100.91</v>
      </c>
      <c r="Q71" s="77">
        <v>0</v>
      </c>
      <c r="R71" s="77">
        <v>36.642439199999998</v>
      </c>
      <c r="S71" s="77">
        <v>0.01</v>
      </c>
      <c r="T71" s="77">
        <v>0.19</v>
      </c>
      <c r="U71" s="77">
        <v>0.04</v>
      </c>
    </row>
    <row r="72" spans="2:21">
      <c r="B72" t="s">
        <v>511</v>
      </c>
      <c r="C72" t="s">
        <v>512</v>
      </c>
      <c r="D72" t="s">
        <v>103</v>
      </c>
      <c r="E72" t="s">
        <v>126</v>
      </c>
      <c r="F72" t="s">
        <v>407</v>
      </c>
      <c r="G72" t="s">
        <v>385</v>
      </c>
      <c r="H72" t="s">
        <v>401</v>
      </c>
      <c r="I72" t="s">
        <v>207</v>
      </c>
      <c r="J72" t="s">
        <v>274</v>
      </c>
      <c r="K72" s="77">
        <v>5.63</v>
      </c>
      <c r="L72" t="s">
        <v>105</v>
      </c>
      <c r="M72" s="77">
        <v>1.75</v>
      </c>
      <c r="N72" s="77">
        <v>1.41</v>
      </c>
      <c r="O72" s="77">
        <v>300000</v>
      </c>
      <c r="P72" s="77">
        <v>102.1</v>
      </c>
      <c r="Q72" s="77">
        <v>0</v>
      </c>
      <c r="R72" s="77">
        <v>306.3</v>
      </c>
      <c r="S72" s="77">
        <v>0.02</v>
      </c>
      <c r="T72" s="77">
        <v>1.62</v>
      </c>
      <c r="U72" s="77">
        <v>0.3</v>
      </c>
    </row>
    <row r="73" spans="2:21">
      <c r="B73" t="s">
        <v>513</v>
      </c>
      <c r="C73" t="s">
        <v>514</v>
      </c>
      <c r="D73" t="s">
        <v>103</v>
      </c>
      <c r="E73" t="s">
        <v>126</v>
      </c>
      <c r="F73" t="s">
        <v>498</v>
      </c>
      <c r="G73" t="s">
        <v>333</v>
      </c>
      <c r="H73" t="s">
        <v>397</v>
      </c>
      <c r="I73" t="s">
        <v>153</v>
      </c>
      <c r="J73" t="s">
        <v>467</v>
      </c>
      <c r="K73" s="77">
        <v>4.54</v>
      </c>
      <c r="L73" t="s">
        <v>105</v>
      </c>
      <c r="M73" s="77">
        <v>4.3499999999999996</v>
      </c>
      <c r="N73" s="77">
        <v>3.85</v>
      </c>
      <c r="O73" s="77">
        <v>110358</v>
      </c>
      <c r="P73" s="77">
        <v>102.97</v>
      </c>
      <c r="Q73" s="77">
        <v>0</v>
      </c>
      <c r="R73" s="77">
        <v>113.63563259999999</v>
      </c>
      <c r="S73" s="77">
        <v>0.01</v>
      </c>
      <c r="T73" s="77">
        <v>0.6</v>
      </c>
      <c r="U73" s="77">
        <v>0.11</v>
      </c>
    </row>
    <row r="74" spans="2:21">
      <c r="B74" t="s">
        <v>515</v>
      </c>
      <c r="C74" t="s">
        <v>516</v>
      </c>
      <c r="D74" t="s">
        <v>103</v>
      </c>
      <c r="E74" t="s">
        <v>126</v>
      </c>
      <c r="F74" t="s">
        <v>517</v>
      </c>
      <c r="G74" t="s">
        <v>333</v>
      </c>
      <c r="H74" t="s">
        <v>401</v>
      </c>
      <c r="I74" t="s">
        <v>207</v>
      </c>
      <c r="J74" t="s">
        <v>518</v>
      </c>
      <c r="K74" s="77">
        <v>3.35</v>
      </c>
      <c r="L74" t="s">
        <v>105</v>
      </c>
      <c r="M74" s="77">
        <v>3.9</v>
      </c>
      <c r="N74" s="77">
        <v>4.3099999999999996</v>
      </c>
      <c r="O74" s="77">
        <v>117706</v>
      </c>
      <c r="P74" s="77">
        <v>99.2</v>
      </c>
      <c r="Q74" s="77">
        <v>0</v>
      </c>
      <c r="R74" s="77">
        <v>116.764352</v>
      </c>
      <c r="S74" s="77">
        <v>0.01</v>
      </c>
      <c r="T74" s="77">
        <v>0.62</v>
      </c>
      <c r="U74" s="77">
        <v>0.11</v>
      </c>
    </row>
    <row r="75" spans="2:21">
      <c r="B75" t="s">
        <v>519</v>
      </c>
      <c r="C75" t="s">
        <v>520</v>
      </c>
      <c r="D75" t="s">
        <v>103</v>
      </c>
      <c r="E75" t="s">
        <v>126</v>
      </c>
      <c r="F75" t="s">
        <v>521</v>
      </c>
      <c r="G75" t="s">
        <v>522</v>
      </c>
      <c r="H75" t="s">
        <v>397</v>
      </c>
      <c r="I75" t="s">
        <v>153</v>
      </c>
      <c r="J75" t="s">
        <v>523</v>
      </c>
      <c r="K75" s="77">
        <v>3.88</v>
      </c>
      <c r="L75" t="s">
        <v>105</v>
      </c>
      <c r="M75" s="77">
        <v>2.75</v>
      </c>
      <c r="N75" s="77">
        <v>2.5099999999999998</v>
      </c>
      <c r="O75" s="77">
        <v>80000</v>
      </c>
      <c r="P75" s="77">
        <v>101.9</v>
      </c>
      <c r="Q75" s="77">
        <v>0</v>
      </c>
      <c r="R75" s="77">
        <v>81.52</v>
      </c>
      <c r="S75" s="77">
        <v>0.02</v>
      </c>
      <c r="T75" s="77">
        <v>0.43</v>
      </c>
      <c r="U75" s="77">
        <v>0.08</v>
      </c>
    </row>
    <row r="76" spans="2:21">
      <c r="B76" t="s">
        <v>524</v>
      </c>
      <c r="C76" t="s">
        <v>525</v>
      </c>
      <c r="D76" t="s">
        <v>103</v>
      </c>
      <c r="E76" t="s">
        <v>126</v>
      </c>
      <c r="F76" t="s">
        <v>526</v>
      </c>
      <c r="G76" t="s">
        <v>333</v>
      </c>
      <c r="H76" t="s">
        <v>452</v>
      </c>
      <c r="I76" t="s">
        <v>207</v>
      </c>
      <c r="J76" t="s">
        <v>404</v>
      </c>
      <c r="K76" s="77">
        <v>3.08</v>
      </c>
      <c r="L76" t="s">
        <v>105</v>
      </c>
      <c r="M76" s="77">
        <v>6.05</v>
      </c>
      <c r="N76" s="77">
        <v>4.3499999999999996</v>
      </c>
      <c r="O76" s="77">
        <v>84807.98</v>
      </c>
      <c r="P76" s="77">
        <v>107.05</v>
      </c>
      <c r="Q76" s="77">
        <v>0</v>
      </c>
      <c r="R76" s="77">
        <v>90.786942589999995</v>
      </c>
      <c r="S76" s="77">
        <v>0.01</v>
      </c>
      <c r="T76" s="77">
        <v>0.48</v>
      </c>
      <c r="U76" s="77">
        <v>0.09</v>
      </c>
    </row>
    <row r="77" spans="2:21">
      <c r="B77" t="s">
        <v>527</v>
      </c>
      <c r="C77" t="s">
        <v>528</v>
      </c>
      <c r="D77" t="s">
        <v>103</v>
      </c>
      <c r="E77" t="s">
        <v>126</v>
      </c>
      <c r="F77" t="s">
        <v>529</v>
      </c>
      <c r="G77" t="s">
        <v>530</v>
      </c>
      <c r="H77" t="s">
        <v>452</v>
      </c>
      <c r="I77" t="s">
        <v>207</v>
      </c>
      <c r="J77" t="s">
        <v>531</v>
      </c>
      <c r="K77" s="77">
        <v>9.24</v>
      </c>
      <c r="L77" t="s">
        <v>105</v>
      </c>
      <c r="M77" s="77">
        <v>1.72</v>
      </c>
      <c r="N77" s="77">
        <v>3.66</v>
      </c>
      <c r="O77" s="77">
        <v>92757</v>
      </c>
      <c r="P77" s="77">
        <v>98.23</v>
      </c>
      <c r="Q77" s="77">
        <v>0.79422000000000004</v>
      </c>
      <c r="R77" s="77">
        <v>91.909421100000003</v>
      </c>
      <c r="S77" s="77">
        <v>0.04</v>
      </c>
      <c r="T77" s="77">
        <v>0.49</v>
      </c>
      <c r="U77" s="77">
        <v>0.09</v>
      </c>
    </row>
    <row r="78" spans="2:21">
      <c r="B78" t="s">
        <v>532</v>
      </c>
      <c r="C78" t="s">
        <v>533</v>
      </c>
      <c r="D78" t="s">
        <v>103</v>
      </c>
      <c r="E78" t="s">
        <v>126</v>
      </c>
      <c r="F78" t="s">
        <v>466</v>
      </c>
      <c r="G78" t="s">
        <v>135</v>
      </c>
      <c r="H78" t="s">
        <v>452</v>
      </c>
      <c r="I78" t="s">
        <v>207</v>
      </c>
      <c r="J78" t="s">
        <v>495</v>
      </c>
      <c r="K78" s="77">
        <v>3.92</v>
      </c>
      <c r="L78" t="s">
        <v>105</v>
      </c>
      <c r="M78" s="77">
        <v>4.1399999999999997</v>
      </c>
      <c r="N78" s="77">
        <v>2.62</v>
      </c>
      <c r="O78" s="77">
        <v>21542.400000000001</v>
      </c>
      <c r="P78" s="77">
        <v>105.99</v>
      </c>
      <c r="Q78" s="77">
        <v>2.8890799999999999</v>
      </c>
      <c r="R78" s="77">
        <v>25.721869760000001</v>
      </c>
      <c r="S78" s="77">
        <v>0</v>
      </c>
      <c r="T78" s="77">
        <v>0.14000000000000001</v>
      </c>
      <c r="U78" s="77">
        <v>0.03</v>
      </c>
    </row>
    <row r="79" spans="2:21">
      <c r="B79" t="s">
        <v>534</v>
      </c>
      <c r="C79" t="s">
        <v>535</v>
      </c>
      <c r="D79" t="s">
        <v>103</v>
      </c>
      <c r="E79" t="s">
        <v>126</v>
      </c>
      <c r="F79" t="s">
        <v>466</v>
      </c>
      <c r="G79" t="s">
        <v>135</v>
      </c>
      <c r="H79" t="s">
        <v>452</v>
      </c>
      <c r="I79" t="s">
        <v>207</v>
      </c>
      <c r="J79" t="s">
        <v>408</v>
      </c>
      <c r="K79" s="77">
        <v>5.2</v>
      </c>
      <c r="L79" t="s">
        <v>105</v>
      </c>
      <c r="M79" s="77">
        <v>3.55</v>
      </c>
      <c r="N79" s="77">
        <v>3.13</v>
      </c>
      <c r="O79" s="77">
        <v>18524</v>
      </c>
      <c r="P79" s="77">
        <v>104.03</v>
      </c>
      <c r="Q79" s="77">
        <v>0</v>
      </c>
      <c r="R79" s="77">
        <v>19.2705172</v>
      </c>
      <c r="S79" s="77">
        <v>0.01</v>
      </c>
      <c r="T79" s="77">
        <v>0.1</v>
      </c>
      <c r="U79" s="77">
        <v>0.02</v>
      </c>
    </row>
    <row r="80" spans="2:21">
      <c r="B80" t="s">
        <v>536</v>
      </c>
      <c r="C80" t="s">
        <v>537</v>
      </c>
      <c r="D80" t="s">
        <v>103</v>
      </c>
      <c r="E80" t="s">
        <v>126</v>
      </c>
      <c r="F80" t="s">
        <v>538</v>
      </c>
      <c r="G80" t="s">
        <v>333</v>
      </c>
      <c r="H80" t="s">
        <v>452</v>
      </c>
      <c r="I80" t="s">
        <v>207</v>
      </c>
      <c r="J80" t="s">
        <v>539</v>
      </c>
      <c r="K80" s="77">
        <v>5.59</v>
      </c>
      <c r="L80" t="s">
        <v>105</v>
      </c>
      <c r="M80" s="77">
        <v>3.9</v>
      </c>
      <c r="N80" s="77">
        <v>3.99</v>
      </c>
      <c r="O80" s="77">
        <v>83000</v>
      </c>
      <c r="P80" s="77">
        <v>100</v>
      </c>
      <c r="Q80" s="77">
        <v>0</v>
      </c>
      <c r="R80" s="77">
        <v>83</v>
      </c>
      <c r="S80" s="77">
        <v>0.02</v>
      </c>
      <c r="T80" s="77">
        <v>0.44</v>
      </c>
      <c r="U80" s="77">
        <v>0.08</v>
      </c>
    </row>
    <row r="81" spans="2:21">
      <c r="B81" t="s">
        <v>540</v>
      </c>
      <c r="C81" t="s">
        <v>541</v>
      </c>
      <c r="D81" t="s">
        <v>103</v>
      </c>
      <c r="E81" t="s">
        <v>126</v>
      </c>
      <c r="F81" t="s">
        <v>542</v>
      </c>
      <c r="G81" t="s">
        <v>135</v>
      </c>
      <c r="H81" t="s">
        <v>452</v>
      </c>
      <c r="I81" t="s">
        <v>207</v>
      </c>
      <c r="J81" t="s">
        <v>543</v>
      </c>
      <c r="K81" s="77">
        <v>3.81</v>
      </c>
      <c r="L81" t="s">
        <v>105</v>
      </c>
      <c r="M81" s="77">
        <v>2.16</v>
      </c>
      <c r="N81" s="77">
        <v>2.58</v>
      </c>
      <c r="O81" s="77">
        <v>12211</v>
      </c>
      <c r="P81" s="77">
        <v>98.51</v>
      </c>
      <c r="Q81" s="77">
        <v>0</v>
      </c>
      <c r="R81" s="77">
        <v>12.0290561</v>
      </c>
      <c r="S81" s="77">
        <v>0</v>
      </c>
      <c r="T81" s="77">
        <v>0.06</v>
      </c>
      <c r="U81" s="77">
        <v>0.01</v>
      </c>
    </row>
    <row r="82" spans="2:21">
      <c r="B82" t="s">
        <v>544</v>
      </c>
      <c r="C82" t="s">
        <v>545</v>
      </c>
      <c r="D82" t="s">
        <v>103</v>
      </c>
      <c r="E82" t="s">
        <v>126</v>
      </c>
      <c r="F82" t="s">
        <v>521</v>
      </c>
      <c r="G82" t="s">
        <v>522</v>
      </c>
      <c r="H82" t="s">
        <v>457</v>
      </c>
      <c r="I82" t="s">
        <v>153</v>
      </c>
      <c r="J82" t="s">
        <v>335</v>
      </c>
      <c r="K82" s="77">
        <v>2.92</v>
      </c>
      <c r="L82" t="s">
        <v>105</v>
      </c>
      <c r="M82" s="77">
        <v>2.4</v>
      </c>
      <c r="N82" s="77">
        <v>2.11</v>
      </c>
      <c r="O82" s="77">
        <v>43617.82</v>
      </c>
      <c r="P82" s="77">
        <v>101.09</v>
      </c>
      <c r="Q82" s="77">
        <v>0</v>
      </c>
      <c r="R82" s="77">
        <v>44.093254238</v>
      </c>
      <c r="S82" s="77">
        <v>0.01</v>
      </c>
      <c r="T82" s="77">
        <v>0.23</v>
      </c>
      <c r="U82" s="77">
        <v>0.04</v>
      </c>
    </row>
    <row r="83" spans="2:21">
      <c r="B83" t="s">
        <v>546</v>
      </c>
      <c r="C83" t="s">
        <v>547</v>
      </c>
      <c r="D83" t="s">
        <v>103</v>
      </c>
      <c r="E83" t="s">
        <v>126</v>
      </c>
      <c r="F83" t="s">
        <v>548</v>
      </c>
      <c r="G83" t="s">
        <v>333</v>
      </c>
      <c r="H83" t="s">
        <v>471</v>
      </c>
      <c r="I83" t="s">
        <v>153</v>
      </c>
      <c r="J83" t="s">
        <v>549</v>
      </c>
      <c r="K83" s="77">
        <v>4.7</v>
      </c>
      <c r="L83" t="s">
        <v>105</v>
      </c>
      <c r="M83" s="77">
        <v>3.95</v>
      </c>
      <c r="N83" s="77">
        <v>4.21</v>
      </c>
      <c r="O83" s="77">
        <v>72817</v>
      </c>
      <c r="P83" s="77">
        <v>100.3</v>
      </c>
      <c r="Q83" s="77">
        <v>0</v>
      </c>
      <c r="R83" s="77">
        <v>73.035450999999995</v>
      </c>
      <c r="S83" s="77">
        <v>0.01</v>
      </c>
      <c r="T83" s="77">
        <v>0.39</v>
      </c>
      <c r="U83" s="77">
        <v>7.0000000000000007E-2</v>
      </c>
    </row>
    <row r="84" spans="2:21">
      <c r="B84" t="s">
        <v>550</v>
      </c>
      <c r="C84" t="s">
        <v>551</v>
      </c>
      <c r="D84" t="s">
        <v>103</v>
      </c>
      <c r="E84" t="s">
        <v>126</v>
      </c>
      <c r="F84" t="s">
        <v>548</v>
      </c>
      <c r="G84" t="s">
        <v>333</v>
      </c>
      <c r="H84" t="s">
        <v>471</v>
      </c>
      <c r="I84" t="s">
        <v>153</v>
      </c>
      <c r="J84" t="s">
        <v>461</v>
      </c>
      <c r="K84" s="77">
        <v>5.38</v>
      </c>
      <c r="L84" t="s">
        <v>105</v>
      </c>
      <c r="M84" s="77">
        <v>3</v>
      </c>
      <c r="N84" s="77">
        <v>4.0999999999999996</v>
      </c>
      <c r="O84" s="77">
        <v>118093</v>
      </c>
      <c r="P84" s="77">
        <v>95.68</v>
      </c>
      <c r="Q84" s="77">
        <v>0</v>
      </c>
      <c r="R84" s="77">
        <v>112.99138240000001</v>
      </c>
      <c r="S84" s="77">
        <v>0.02</v>
      </c>
      <c r="T84" s="77">
        <v>0.6</v>
      </c>
      <c r="U84" s="77">
        <v>0.11</v>
      </c>
    </row>
    <row r="85" spans="2:21">
      <c r="B85" t="s">
        <v>552</v>
      </c>
      <c r="C85" t="s">
        <v>553</v>
      </c>
      <c r="D85" t="s">
        <v>103</v>
      </c>
      <c r="E85" t="s">
        <v>126</v>
      </c>
      <c r="F85" t="s">
        <v>474</v>
      </c>
      <c r="G85" t="s">
        <v>333</v>
      </c>
      <c r="H85" t="s">
        <v>475</v>
      </c>
      <c r="I85" t="s">
        <v>207</v>
      </c>
      <c r="J85" t="s">
        <v>554</v>
      </c>
      <c r="K85" s="77">
        <v>4.3899999999999997</v>
      </c>
      <c r="L85" t="s">
        <v>105</v>
      </c>
      <c r="M85" s="77">
        <v>6.9</v>
      </c>
      <c r="N85" s="77">
        <v>7.25</v>
      </c>
      <c r="O85" s="77">
        <v>79153</v>
      </c>
      <c r="P85" s="77">
        <v>99.9</v>
      </c>
      <c r="Q85" s="77">
        <v>0</v>
      </c>
      <c r="R85" s="77">
        <v>79.073847000000001</v>
      </c>
      <c r="S85" s="77">
        <v>0.01</v>
      </c>
      <c r="T85" s="77">
        <v>0.42</v>
      </c>
      <c r="U85" s="77">
        <v>0.08</v>
      </c>
    </row>
    <row r="86" spans="2:21">
      <c r="B86" t="s">
        <v>555</v>
      </c>
      <c r="C86" t="s">
        <v>556</v>
      </c>
      <c r="D86" t="s">
        <v>103</v>
      </c>
      <c r="E86" t="s">
        <v>126</v>
      </c>
      <c r="F86" t="s">
        <v>557</v>
      </c>
      <c r="G86" t="s">
        <v>333</v>
      </c>
      <c r="H86" t="s">
        <v>558</v>
      </c>
      <c r="I86" t="s">
        <v>153</v>
      </c>
      <c r="J86" t="s">
        <v>559</v>
      </c>
      <c r="K86" s="77">
        <v>3.96</v>
      </c>
      <c r="L86" t="s">
        <v>105</v>
      </c>
      <c r="M86" s="77">
        <v>4.5999999999999996</v>
      </c>
      <c r="N86" s="77">
        <v>5.83</v>
      </c>
      <c r="O86" s="77">
        <v>5341</v>
      </c>
      <c r="P86" s="77">
        <v>96.74</v>
      </c>
      <c r="Q86" s="77">
        <v>0</v>
      </c>
      <c r="R86" s="77">
        <v>5.1668833999999997</v>
      </c>
      <c r="S86" s="77">
        <v>0</v>
      </c>
      <c r="T86" s="77">
        <v>0.03</v>
      </c>
      <c r="U86" s="77">
        <v>0.01</v>
      </c>
    </row>
    <row r="87" spans="2:21">
      <c r="B87" t="s">
        <v>560</v>
      </c>
      <c r="C87" t="s">
        <v>561</v>
      </c>
      <c r="D87" t="s">
        <v>103</v>
      </c>
      <c r="E87" t="s">
        <v>126</v>
      </c>
      <c r="F87" t="s">
        <v>478</v>
      </c>
      <c r="G87" t="s">
        <v>130</v>
      </c>
      <c r="H87" t="s">
        <v>479</v>
      </c>
      <c r="I87" t="s">
        <v>153</v>
      </c>
      <c r="J87" t="s">
        <v>562</v>
      </c>
      <c r="K87" s="77">
        <v>1.37</v>
      </c>
      <c r="L87" t="s">
        <v>105</v>
      </c>
      <c r="M87" s="77">
        <v>4.3</v>
      </c>
      <c r="N87" s="77">
        <v>3.64</v>
      </c>
      <c r="O87" s="77">
        <v>59974</v>
      </c>
      <c r="P87" s="77">
        <v>101.32</v>
      </c>
      <c r="Q87" s="77">
        <v>0</v>
      </c>
      <c r="R87" s="77">
        <v>60.765656800000002</v>
      </c>
      <c r="S87" s="77">
        <v>0.01</v>
      </c>
      <c r="T87" s="77">
        <v>0.32</v>
      </c>
      <c r="U87" s="77">
        <v>0.06</v>
      </c>
    </row>
    <row r="88" spans="2:21">
      <c r="B88" t="s">
        <v>563</v>
      </c>
      <c r="C88" t="s">
        <v>564</v>
      </c>
      <c r="D88" t="s">
        <v>103</v>
      </c>
      <c r="E88" t="s">
        <v>126</v>
      </c>
      <c r="F88" t="s">
        <v>478</v>
      </c>
      <c r="G88" t="s">
        <v>130</v>
      </c>
      <c r="H88" t="s">
        <v>565</v>
      </c>
      <c r="I88" t="s">
        <v>207</v>
      </c>
      <c r="J88" t="s">
        <v>549</v>
      </c>
      <c r="K88" s="77">
        <v>2.21</v>
      </c>
      <c r="L88" t="s">
        <v>105</v>
      </c>
      <c r="M88" s="77">
        <v>3.7</v>
      </c>
      <c r="N88" s="77">
        <v>3.95</v>
      </c>
      <c r="O88" s="77">
        <v>86000</v>
      </c>
      <c r="P88" s="77">
        <v>100.16</v>
      </c>
      <c r="Q88" s="77">
        <v>0</v>
      </c>
      <c r="R88" s="77">
        <v>86.137600000000006</v>
      </c>
      <c r="S88" s="77">
        <v>0.03</v>
      </c>
      <c r="T88" s="77">
        <v>0.45</v>
      </c>
      <c r="U88" s="77">
        <v>0.08</v>
      </c>
    </row>
    <row r="89" spans="2:21">
      <c r="B89" s="78" t="s">
        <v>306</v>
      </c>
      <c r="C89" s="16"/>
      <c r="D89" s="16"/>
      <c r="E89" s="16"/>
      <c r="F89" s="16"/>
      <c r="K89" s="79">
        <v>4.71</v>
      </c>
      <c r="N89" s="79">
        <v>5.63</v>
      </c>
      <c r="O89" s="79">
        <v>793884.6</v>
      </c>
      <c r="Q89" s="79">
        <v>0</v>
      </c>
      <c r="R89" s="79">
        <v>777.34199593999995</v>
      </c>
      <c r="T89" s="79">
        <v>4.0999999999999996</v>
      </c>
      <c r="U89" s="79">
        <v>0.76</v>
      </c>
    </row>
    <row r="90" spans="2:21">
      <c r="B90" t="s">
        <v>566</v>
      </c>
      <c r="C90" t="s">
        <v>567</v>
      </c>
      <c r="D90" t="s">
        <v>103</v>
      </c>
      <c r="E90" t="s">
        <v>126</v>
      </c>
      <c r="F90" t="s">
        <v>568</v>
      </c>
      <c r="G90" t="s">
        <v>385</v>
      </c>
      <c r="H90" t="s">
        <v>354</v>
      </c>
      <c r="I90" t="s">
        <v>207</v>
      </c>
      <c r="J90" t="s">
        <v>569</v>
      </c>
      <c r="K90" s="77">
        <v>3.84</v>
      </c>
      <c r="L90" t="s">
        <v>105</v>
      </c>
      <c r="M90" s="77">
        <v>3.49</v>
      </c>
      <c r="N90" s="77">
        <v>4.9000000000000004</v>
      </c>
      <c r="O90" s="77">
        <v>380776.6</v>
      </c>
      <c r="P90" s="77">
        <v>96.99</v>
      </c>
      <c r="Q90" s="77">
        <v>0</v>
      </c>
      <c r="R90" s="77">
        <v>369.31522433999999</v>
      </c>
      <c r="S90" s="77">
        <v>0.02</v>
      </c>
      <c r="T90" s="77">
        <v>1.95</v>
      </c>
      <c r="U90" s="77">
        <v>0.36</v>
      </c>
    </row>
    <row r="91" spans="2:21">
      <c r="B91" t="s">
        <v>570</v>
      </c>
      <c r="C91" t="s">
        <v>571</v>
      </c>
      <c r="D91" t="s">
        <v>103</v>
      </c>
      <c r="E91" t="s">
        <v>126</v>
      </c>
      <c r="F91" t="s">
        <v>572</v>
      </c>
      <c r="G91" t="s">
        <v>385</v>
      </c>
      <c r="H91" t="s">
        <v>457</v>
      </c>
      <c r="I91" t="s">
        <v>153</v>
      </c>
      <c r="J91" t="s">
        <v>573</v>
      </c>
      <c r="K91" s="77">
        <v>5.49</v>
      </c>
      <c r="L91" t="s">
        <v>105</v>
      </c>
      <c r="M91" s="77">
        <v>4.6900000000000004</v>
      </c>
      <c r="N91" s="77">
        <v>6.29</v>
      </c>
      <c r="O91" s="77">
        <v>413108</v>
      </c>
      <c r="P91" s="77">
        <v>98.77</v>
      </c>
      <c r="Q91" s="77">
        <v>0</v>
      </c>
      <c r="R91" s="77">
        <v>408.02677160000002</v>
      </c>
      <c r="S91" s="77">
        <v>0.02</v>
      </c>
      <c r="T91" s="77">
        <v>2.15</v>
      </c>
      <c r="U91" s="77">
        <v>0.4</v>
      </c>
    </row>
    <row r="92" spans="2:21">
      <c r="B92" s="78" t="s">
        <v>574</v>
      </c>
      <c r="C92" s="16"/>
      <c r="D92" s="16"/>
      <c r="E92" s="16"/>
      <c r="F92" s="16"/>
      <c r="K92" s="79">
        <v>0</v>
      </c>
      <c r="N92" s="79">
        <v>0</v>
      </c>
      <c r="O92" s="79">
        <v>0</v>
      </c>
      <c r="Q92" s="79">
        <v>0</v>
      </c>
      <c r="R92" s="79">
        <v>0</v>
      </c>
      <c r="T92" s="79">
        <v>0</v>
      </c>
      <c r="U92" s="79">
        <v>0</v>
      </c>
    </row>
    <row r="93" spans="2:21">
      <c r="B93" t="s">
        <v>215</v>
      </c>
      <c r="C93" t="s">
        <v>215</v>
      </c>
      <c r="D93" s="16"/>
      <c r="E93" s="16"/>
      <c r="F93" s="16"/>
      <c r="G93" t="s">
        <v>215</v>
      </c>
      <c r="H93" t="s">
        <v>215</v>
      </c>
      <c r="K93" s="77">
        <v>0</v>
      </c>
      <c r="L93" t="s">
        <v>215</v>
      </c>
      <c r="M93" s="77">
        <v>0</v>
      </c>
      <c r="N93" s="77">
        <v>0</v>
      </c>
      <c r="O93" s="77">
        <v>0</v>
      </c>
      <c r="P93" s="77">
        <v>0</v>
      </c>
      <c r="R93" s="77">
        <v>0</v>
      </c>
      <c r="S93" s="77">
        <v>0</v>
      </c>
      <c r="T93" s="77">
        <v>0</v>
      </c>
      <c r="U93" s="77">
        <v>0</v>
      </c>
    </row>
    <row r="94" spans="2:21">
      <c r="B94" s="78" t="s">
        <v>220</v>
      </c>
      <c r="C94" s="16"/>
      <c r="D94" s="16"/>
      <c r="E94" s="16"/>
      <c r="F94" s="16"/>
      <c r="K94" s="79">
        <v>0</v>
      </c>
      <c r="N94" s="79">
        <v>0</v>
      </c>
      <c r="O94" s="79">
        <v>0</v>
      </c>
      <c r="Q94" s="79">
        <v>0</v>
      </c>
      <c r="R94" s="79">
        <v>0</v>
      </c>
      <c r="T94" s="79">
        <v>0</v>
      </c>
      <c r="U94" s="79">
        <v>0</v>
      </c>
    </row>
    <row r="95" spans="2:21">
      <c r="B95" s="78" t="s">
        <v>307</v>
      </c>
      <c r="C95" s="16"/>
      <c r="D95" s="16"/>
      <c r="E95" s="16"/>
      <c r="F95" s="16"/>
      <c r="K95" s="79">
        <v>0</v>
      </c>
      <c r="N95" s="79">
        <v>0</v>
      </c>
      <c r="O95" s="79">
        <v>0</v>
      </c>
      <c r="Q95" s="79">
        <v>0</v>
      </c>
      <c r="R95" s="79">
        <v>0</v>
      </c>
      <c r="T95" s="79">
        <v>0</v>
      </c>
      <c r="U95" s="79">
        <v>0</v>
      </c>
    </row>
    <row r="96" spans="2:21">
      <c r="B96" t="s">
        <v>215</v>
      </c>
      <c r="C96" t="s">
        <v>215</v>
      </c>
      <c r="D96" s="16"/>
      <c r="E96" s="16"/>
      <c r="F96" s="16"/>
      <c r="G96" t="s">
        <v>215</v>
      </c>
      <c r="H96" t="s">
        <v>215</v>
      </c>
      <c r="K96" s="77">
        <v>0</v>
      </c>
      <c r="L96" t="s">
        <v>215</v>
      </c>
      <c r="M96" s="77">
        <v>0</v>
      </c>
      <c r="N96" s="77">
        <v>0</v>
      </c>
      <c r="O96" s="77">
        <v>0</v>
      </c>
      <c r="P96" s="77">
        <v>0</v>
      </c>
      <c r="R96" s="77">
        <v>0</v>
      </c>
      <c r="S96" s="77">
        <v>0</v>
      </c>
      <c r="T96" s="77">
        <v>0</v>
      </c>
      <c r="U96" s="77">
        <v>0</v>
      </c>
    </row>
    <row r="97" spans="2:21">
      <c r="B97" s="78" t="s">
        <v>308</v>
      </c>
      <c r="C97" s="16"/>
      <c r="D97" s="16"/>
      <c r="E97" s="16"/>
      <c r="F97" s="16"/>
      <c r="K97" s="79">
        <v>0</v>
      </c>
      <c r="N97" s="79">
        <v>0</v>
      </c>
      <c r="O97" s="79">
        <v>0</v>
      </c>
      <c r="Q97" s="79">
        <v>0</v>
      </c>
      <c r="R97" s="79">
        <v>0</v>
      </c>
      <c r="T97" s="79">
        <v>0</v>
      </c>
      <c r="U97" s="79">
        <v>0</v>
      </c>
    </row>
    <row r="98" spans="2:21">
      <c r="B98" t="s">
        <v>215</v>
      </c>
      <c r="C98" t="s">
        <v>215</v>
      </c>
      <c r="D98" s="16"/>
      <c r="E98" s="16"/>
      <c r="F98" s="16"/>
      <c r="G98" t="s">
        <v>215</v>
      </c>
      <c r="H98" t="s">
        <v>215</v>
      </c>
      <c r="K98" s="77">
        <v>0</v>
      </c>
      <c r="L98" t="s">
        <v>215</v>
      </c>
      <c r="M98" s="77">
        <v>0</v>
      </c>
      <c r="N98" s="77">
        <v>0</v>
      </c>
      <c r="O98" s="77">
        <v>0</v>
      </c>
      <c r="P98" s="77">
        <v>0</v>
      </c>
      <c r="R98" s="77">
        <v>0</v>
      </c>
      <c r="S98" s="77">
        <v>0</v>
      </c>
      <c r="T98" s="77">
        <v>0</v>
      </c>
      <c r="U98" s="77">
        <v>0</v>
      </c>
    </row>
    <row r="99" spans="2:21">
      <c r="B99" t="s">
        <v>222</v>
      </c>
      <c r="C99" s="16"/>
      <c r="D99" s="16"/>
      <c r="E99" s="16"/>
      <c r="F99" s="16"/>
    </row>
    <row r="100" spans="2:21">
      <c r="B100" t="s">
        <v>302</v>
      </c>
      <c r="C100" s="16"/>
      <c r="D100" s="16"/>
      <c r="E100" s="16"/>
      <c r="F100" s="16"/>
    </row>
    <row r="101" spans="2:21">
      <c r="B101" t="s">
        <v>303</v>
      </c>
      <c r="C101" s="16"/>
      <c r="D101" s="16"/>
      <c r="E101" s="16"/>
      <c r="F101" s="16"/>
    </row>
    <row r="102" spans="2:21">
      <c r="B102" t="s">
        <v>304</v>
      </c>
      <c r="C102" s="16"/>
      <c r="D102" s="16"/>
      <c r="E102" s="16"/>
      <c r="F102" s="16"/>
    </row>
    <row r="103" spans="2:21">
      <c r="B103" t="s">
        <v>575</v>
      </c>
      <c r="C103" s="16"/>
      <c r="D103" s="16"/>
      <c r="E103" s="16"/>
      <c r="F103" s="16"/>
    </row>
    <row r="104" spans="2:21">
      <c r="C104" s="16"/>
      <c r="D104" s="16"/>
      <c r="E104" s="16"/>
      <c r="F104" s="16"/>
    </row>
    <row r="105" spans="2:21">
      <c r="C105" s="16"/>
      <c r="D105" s="16"/>
      <c r="E105" s="16"/>
      <c r="F105" s="16"/>
    </row>
    <row r="106" spans="2:21">
      <c r="C106" s="16"/>
      <c r="D106" s="16"/>
      <c r="E106" s="16"/>
      <c r="F106" s="16"/>
    </row>
    <row r="107" spans="2:21"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9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1102</v>
      </c>
    </row>
    <row r="3" spans="2:62" s="1" customFormat="1">
      <c r="B3" s="2" t="s">
        <v>2</v>
      </c>
      <c r="C3" s="26" t="s">
        <v>1103</v>
      </c>
    </row>
    <row r="4" spans="2:62" s="1" customFormat="1">
      <c r="B4" s="2" t="s">
        <v>3</v>
      </c>
      <c r="C4" s="81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939735</v>
      </c>
      <c r="J11" s="7"/>
      <c r="K11" s="76">
        <v>0.59958</v>
      </c>
      <c r="L11" s="76">
        <v>6063.2820287799996</v>
      </c>
      <c r="M11" s="7"/>
      <c r="N11" s="76">
        <v>100</v>
      </c>
      <c r="O11" s="76">
        <v>5.96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937830</v>
      </c>
      <c r="K12" s="79">
        <v>0.59958</v>
      </c>
      <c r="L12" s="79">
        <v>5814.0508769999997</v>
      </c>
      <c r="N12" s="79">
        <v>95.89</v>
      </c>
      <c r="O12" s="79">
        <v>5.71</v>
      </c>
    </row>
    <row r="13" spans="2:62">
      <c r="B13" s="78" t="s">
        <v>576</v>
      </c>
      <c r="E13" s="16"/>
      <c r="F13" s="16"/>
      <c r="G13" s="16"/>
      <c r="I13" s="79">
        <v>862075</v>
      </c>
      <c r="K13" s="79">
        <v>0.59958</v>
      </c>
      <c r="L13" s="79">
        <v>4540.2806</v>
      </c>
      <c r="N13" s="79">
        <v>74.88</v>
      </c>
      <c r="O13" s="79">
        <v>4.46</v>
      </c>
    </row>
    <row r="14" spans="2:62">
      <c r="B14" t="s">
        <v>577</v>
      </c>
      <c r="C14" t="s">
        <v>578</v>
      </c>
      <c r="D14" t="s">
        <v>103</v>
      </c>
      <c r="E14" t="s">
        <v>126</v>
      </c>
      <c r="F14" t="s">
        <v>579</v>
      </c>
      <c r="G14" t="s">
        <v>580</v>
      </c>
      <c r="H14" t="s">
        <v>105</v>
      </c>
      <c r="I14" s="77">
        <v>1880</v>
      </c>
      <c r="J14" s="77">
        <v>8683</v>
      </c>
      <c r="K14" s="77">
        <v>0</v>
      </c>
      <c r="L14" s="77">
        <v>163.24039999999999</v>
      </c>
      <c r="M14" s="77">
        <v>0</v>
      </c>
      <c r="N14" s="77">
        <v>2.69</v>
      </c>
      <c r="O14" s="77">
        <v>0.16</v>
      </c>
    </row>
    <row r="15" spans="2:62">
      <c r="B15" t="s">
        <v>581</v>
      </c>
      <c r="C15" t="s">
        <v>582</v>
      </c>
      <c r="D15" t="s">
        <v>103</v>
      </c>
      <c r="E15" t="s">
        <v>126</v>
      </c>
      <c r="F15" t="s">
        <v>583</v>
      </c>
      <c r="G15" t="s">
        <v>580</v>
      </c>
      <c r="H15" t="s">
        <v>105</v>
      </c>
      <c r="I15" s="77">
        <v>554</v>
      </c>
      <c r="J15" s="77">
        <v>26790</v>
      </c>
      <c r="K15" s="77">
        <v>0</v>
      </c>
      <c r="L15" s="77">
        <v>148.41659999999999</v>
      </c>
      <c r="M15" s="77">
        <v>0</v>
      </c>
      <c r="N15" s="77">
        <v>2.4500000000000002</v>
      </c>
      <c r="O15" s="77">
        <v>0.15</v>
      </c>
    </row>
    <row r="16" spans="2:62">
      <c r="B16" t="s">
        <v>584</v>
      </c>
      <c r="C16" t="s">
        <v>585</v>
      </c>
      <c r="D16" t="s">
        <v>103</v>
      </c>
      <c r="E16" t="s">
        <v>126</v>
      </c>
      <c r="F16" t="s">
        <v>586</v>
      </c>
      <c r="G16" t="s">
        <v>530</v>
      </c>
      <c r="H16" t="s">
        <v>105</v>
      </c>
      <c r="I16" s="77">
        <v>2535</v>
      </c>
      <c r="J16" s="77">
        <v>1910</v>
      </c>
      <c r="K16" s="77">
        <v>0</v>
      </c>
      <c r="L16" s="77">
        <v>48.418500000000002</v>
      </c>
      <c r="M16" s="77">
        <v>0</v>
      </c>
      <c r="N16" s="77">
        <v>0.8</v>
      </c>
      <c r="O16" s="77">
        <v>0.05</v>
      </c>
    </row>
    <row r="17" spans="2:15">
      <c r="B17" t="s">
        <v>587</v>
      </c>
      <c r="C17" t="s">
        <v>588</v>
      </c>
      <c r="D17" t="s">
        <v>103</v>
      </c>
      <c r="E17" t="s">
        <v>126</v>
      </c>
      <c r="F17" t="s">
        <v>589</v>
      </c>
      <c r="G17" t="s">
        <v>530</v>
      </c>
      <c r="H17" t="s">
        <v>105</v>
      </c>
      <c r="I17" s="77">
        <v>2109</v>
      </c>
      <c r="J17" s="77">
        <v>2741</v>
      </c>
      <c r="K17" s="77">
        <v>0</v>
      </c>
      <c r="L17" s="77">
        <v>57.807690000000001</v>
      </c>
      <c r="M17" s="77">
        <v>0</v>
      </c>
      <c r="N17" s="77">
        <v>0.95</v>
      </c>
      <c r="O17" s="77">
        <v>0.06</v>
      </c>
    </row>
    <row r="18" spans="2:15">
      <c r="B18" t="s">
        <v>590</v>
      </c>
      <c r="C18" t="s">
        <v>591</v>
      </c>
      <c r="D18" t="s">
        <v>103</v>
      </c>
      <c r="E18" t="s">
        <v>126</v>
      </c>
      <c r="F18" t="s">
        <v>592</v>
      </c>
      <c r="G18" t="s">
        <v>510</v>
      </c>
      <c r="H18" t="s">
        <v>105</v>
      </c>
      <c r="I18" s="77">
        <v>378</v>
      </c>
      <c r="J18" s="77">
        <v>42930</v>
      </c>
      <c r="K18" s="77">
        <v>0.59958</v>
      </c>
      <c r="L18" s="77">
        <v>162.87497999999999</v>
      </c>
      <c r="M18" s="77">
        <v>0</v>
      </c>
      <c r="N18" s="77">
        <v>2.69</v>
      </c>
      <c r="O18" s="77">
        <v>0.16</v>
      </c>
    </row>
    <row r="19" spans="2:15">
      <c r="B19" t="s">
        <v>593</v>
      </c>
      <c r="C19" t="s">
        <v>594</v>
      </c>
      <c r="D19" t="s">
        <v>103</v>
      </c>
      <c r="E19" t="s">
        <v>126</v>
      </c>
      <c r="F19" t="s">
        <v>595</v>
      </c>
      <c r="G19" t="s">
        <v>312</v>
      </c>
      <c r="H19" t="s">
        <v>105</v>
      </c>
      <c r="I19" s="77">
        <v>15961</v>
      </c>
      <c r="J19" s="77">
        <v>1067</v>
      </c>
      <c r="K19" s="77">
        <v>0</v>
      </c>
      <c r="L19" s="77">
        <v>170.30386999999999</v>
      </c>
      <c r="M19" s="77">
        <v>0</v>
      </c>
      <c r="N19" s="77">
        <v>2.81</v>
      </c>
      <c r="O19" s="77">
        <v>0.17</v>
      </c>
    </row>
    <row r="20" spans="2:15">
      <c r="B20" t="s">
        <v>596</v>
      </c>
      <c r="C20" t="s">
        <v>597</v>
      </c>
      <c r="D20" t="s">
        <v>103</v>
      </c>
      <c r="E20" t="s">
        <v>126</v>
      </c>
      <c r="F20" t="s">
        <v>598</v>
      </c>
      <c r="G20" t="s">
        <v>312</v>
      </c>
      <c r="H20" t="s">
        <v>105</v>
      </c>
      <c r="I20" s="77">
        <v>18776</v>
      </c>
      <c r="J20" s="77">
        <v>2475</v>
      </c>
      <c r="K20" s="77">
        <v>0</v>
      </c>
      <c r="L20" s="77">
        <v>464.70600000000002</v>
      </c>
      <c r="M20" s="77">
        <v>0</v>
      </c>
      <c r="N20" s="77">
        <v>7.66</v>
      </c>
      <c r="O20" s="77">
        <v>0.46</v>
      </c>
    </row>
    <row r="21" spans="2:15">
      <c r="B21" t="s">
        <v>599</v>
      </c>
      <c r="C21" t="s">
        <v>600</v>
      </c>
      <c r="D21" t="s">
        <v>103</v>
      </c>
      <c r="E21" t="s">
        <v>126</v>
      </c>
      <c r="F21" t="s">
        <v>311</v>
      </c>
      <c r="G21" t="s">
        <v>312</v>
      </c>
      <c r="H21" t="s">
        <v>105</v>
      </c>
      <c r="I21" s="77">
        <v>21510</v>
      </c>
      <c r="J21" s="77">
        <v>2160</v>
      </c>
      <c r="K21" s="77">
        <v>0</v>
      </c>
      <c r="L21" s="77">
        <v>464.61599999999999</v>
      </c>
      <c r="M21" s="77">
        <v>0</v>
      </c>
      <c r="N21" s="77">
        <v>7.66</v>
      </c>
      <c r="O21" s="77">
        <v>0.46</v>
      </c>
    </row>
    <row r="22" spans="2:15">
      <c r="B22" t="s">
        <v>601</v>
      </c>
      <c r="C22" t="s">
        <v>602</v>
      </c>
      <c r="D22" t="s">
        <v>103</v>
      </c>
      <c r="E22" t="s">
        <v>126</v>
      </c>
      <c r="F22" t="s">
        <v>603</v>
      </c>
      <c r="G22" t="s">
        <v>312</v>
      </c>
      <c r="H22" t="s">
        <v>105</v>
      </c>
      <c r="I22" s="77">
        <v>3455</v>
      </c>
      <c r="J22" s="77">
        <v>6717</v>
      </c>
      <c r="K22" s="77">
        <v>0</v>
      </c>
      <c r="L22" s="77">
        <v>232.07235</v>
      </c>
      <c r="M22" s="77">
        <v>0</v>
      </c>
      <c r="N22" s="77">
        <v>3.83</v>
      </c>
      <c r="O22" s="77">
        <v>0.23</v>
      </c>
    </row>
    <row r="23" spans="2:15">
      <c r="B23" t="s">
        <v>604</v>
      </c>
      <c r="C23" t="s">
        <v>605</v>
      </c>
      <c r="D23" t="s">
        <v>103</v>
      </c>
      <c r="E23" t="s">
        <v>126</v>
      </c>
      <c r="F23" t="s">
        <v>606</v>
      </c>
      <c r="G23" t="s">
        <v>312</v>
      </c>
      <c r="H23" t="s">
        <v>105</v>
      </c>
      <c r="I23" s="77">
        <v>1326</v>
      </c>
      <c r="J23" s="77">
        <v>7635</v>
      </c>
      <c r="K23" s="77">
        <v>0</v>
      </c>
      <c r="L23" s="77">
        <v>101.2401</v>
      </c>
      <c r="M23" s="77">
        <v>0</v>
      </c>
      <c r="N23" s="77">
        <v>1.67</v>
      </c>
      <c r="O23" s="77">
        <v>0.1</v>
      </c>
    </row>
    <row r="24" spans="2:15">
      <c r="B24" t="s">
        <v>607</v>
      </c>
      <c r="C24" t="s">
        <v>608</v>
      </c>
      <c r="D24" t="s">
        <v>103</v>
      </c>
      <c r="E24" t="s">
        <v>126</v>
      </c>
      <c r="F24" t="s">
        <v>609</v>
      </c>
      <c r="G24" t="s">
        <v>610</v>
      </c>
      <c r="H24" t="s">
        <v>105</v>
      </c>
      <c r="I24" s="77">
        <v>43</v>
      </c>
      <c r="J24" s="77">
        <v>77850</v>
      </c>
      <c r="K24" s="77">
        <v>0</v>
      </c>
      <c r="L24" s="77">
        <v>33.475499999999997</v>
      </c>
      <c r="M24" s="77">
        <v>0</v>
      </c>
      <c r="N24" s="77">
        <v>0.55000000000000004</v>
      </c>
      <c r="O24" s="77">
        <v>0.03</v>
      </c>
    </row>
    <row r="25" spans="2:15">
      <c r="B25" t="s">
        <v>611</v>
      </c>
      <c r="C25" t="s">
        <v>612</v>
      </c>
      <c r="D25" t="s">
        <v>103</v>
      </c>
      <c r="E25" t="s">
        <v>126</v>
      </c>
      <c r="F25" t="s">
        <v>613</v>
      </c>
      <c r="G25" t="s">
        <v>385</v>
      </c>
      <c r="H25" t="s">
        <v>105</v>
      </c>
      <c r="I25" s="77">
        <v>23540</v>
      </c>
      <c r="J25" s="77">
        <v>153.69999999999999</v>
      </c>
      <c r="K25" s="77">
        <v>0</v>
      </c>
      <c r="L25" s="77">
        <v>36.180979999999998</v>
      </c>
      <c r="M25" s="77">
        <v>0</v>
      </c>
      <c r="N25" s="77">
        <v>0.6</v>
      </c>
      <c r="O25" s="77">
        <v>0.04</v>
      </c>
    </row>
    <row r="26" spans="2:15">
      <c r="B26" t="s">
        <v>614</v>
      </c>
      <c r="C26" t="s">
        <v>615</v>
      </c>
      <c r="D26" t="s">
        <v>103</v>
      </c>
      <c r="E26" t="s">
        <v>126</v>
      </c>
      <c r="F26" t="s">
        <v>616</v>
      </c>
      <c r="G26" t="s">
        <v>385</v>
      </c>
      <c r="H26" t="s">
        <v>105</v>
      </c>
      <c r="I26" s="77">
        <v>21136</v>
      </c>
      <c r="J26" s="77">
        <v>916</v>
      </c>
      <c r="K26" s="77">
        <v>0</v>
      </c>
      <c r="L26" s="77">
        <v>193.60576</v>
      </c>
      <c r="M26" s="77">
        <v>0</v>
      </c>
      <c r="N26" s="77">
        <v>3.19</v>
      </c>
      <c r="O26" s="77">
        <v>0.19</v>
      </c>
    </row>
    <row r="27" spans="2:15">
      <c r="B27" t="s">
        <v>617</v>
      </c>
      <c r="C27" t="s">
        <v>618</v>
      </c>
      <c r="D27" t="s">
        <v>103</v>
      </c>
      <c r="E27" t="s">
        <v>126</v>
      </c>
      <c r="F27" t="s">
        <v>568</v>
      </c>
      <c r="G27" t="s">
        <v>385</v>
      </c>
      <c r="H27" t="s">
        <v>105</v>
      </c>
      <c r="I27" s="77">
        <v>681326</v>
      </c>
      <c r="J27" s="77">
        <v>37.6</v>
      </c>
      <c r="K27" s="77">
        <v>0</v>
      </c>
      <c r="L27" s="77">
        <v>256.17857600000002</v>
      </c>
      <c r="M27" s="77">
        <v>0.01</v>
      </c>
      <c r="N27" s="77">
        <v>4.2300000000000004</v>
      </c>
      <c r="O27" s="77">
        <v>0.25</v>
      </c>
    </row>
    <row r="28" spans="2:15">
      <c r="B28" t="s">
        <v>619</v>
      </c>
      <c r="C28" t="s">
        <v>620</v>
      </c>
      <c r="D28" t="s">
        <v>103</v>
      </c>
      <c r="E28" t="s">
        <v>126</v>
      </c>
      <c r="F28" t="s">
        <v>407</v>
      </c>
      <c r="G28" t="s">
        <v>385</v>
      </c>
      <c r="H28" t="s">
        <v>105</v>
      </c>
      <c r="I28" s="77">
        <v>261</v>
      </c>
      <c r="J28" s="77">
        <v>47990</v>
      </c>
      <c r="K28" s="77">
        <v>0</v>
      </c>
      <c r="L28" s="77">
        <v>125.2539</v>
      </c>
      <c r="M28" s="77">
        <v>0</v>
      </c>
      <c r="N28" s="77">
        <v>2.0699999999999998</v>
      </c>
      <c r="O28" s="77">
        <v>0.12</v>
      </c>
    </row>
    <row r="29" spans="2:15">
      <c r="B29" t="s">
        <v>621</v>
      </c>
      <c r="C29" t="s">
        <v>622</v>
      </c>
      <c r="D29" t="s">
        <v>103</v>
      </c>
      <c r="E29" t="s">
        <v>126</v>
      </c>
      <c r="F29" t="s">
        <v>502</v>
      </c>
      <c r="G29" t="s">
        <v>412</v>
      </c>
      <c r="H29" t="s">
        <v>105</v>
      </c>
      <c r="I29" s="77">
        <v>15175</v>
      </c>
      <c r="J29" s="77">
        <v>1670</v>
      </c>
      <c r="K29" s="77">
        <v>0</v>
      </c>
      <c r="L29" s="77">
        <v>253.42250000000001</v>
      </c>
      <c r="M29" s="77">
        <v>0</v>
      </c>
      <c r="N29" s="77">
        <v>4.18</v>
      </c>
      <c r="O29" s="77">
        <v>0.25</v>
      </c>
    </row>
    <row r="30" spans="2:15">
      <c r="B30" t="s">
        <v>623</v>
      </c>
      <c r="C30" t="s">
        <v>624</v>
      </c>
      <c r="D30" t="s">
        <v>103</v>
      </c>
      <c r="E30" t="s">
        <v>126</v>
      </c>
      <c r="F30" t="s">
        <v>625</v>
      </c>
      <c r="G30" t="s">
        <v>626</v>
      </c>
      <c r="H30" t="s">
        <v>105</v>
      </c>
      <c r="I30" s="77">
        <v>567</v>
      </c>
      <c r="J30" s="77">
        <v>8106</v>
      </c>
      <c r="K30" s="77">
        <v>0</v>
      </c>
      <c r="L30" s="77">
        <v>45.961019999999998</v>
      </c>
      <c r="M30" s="77">
        <v>0</v>
      </c>
      <c r="N30" s="77">
        <v>0.76</v>
      </c>
      <c r="O30" s="77">
        <v>0.05</v>
      </c>
    </row>
    <row r="31" spans="2:15">
      <c r="B31" t="s">
        <v>627</v>
      </c>
      <c r="C31" t="s">
        <v>628</v>
      </c>
      <c r="D31" t="s">
        <v>103</v>
      </c>
      <c r="E31" t="s">
        <v>126</v>
      </c>
      <c r="F31" t="s">
        <v>629</v>
      </c>
      <c r="G31" t="s">
        <v>630</v>
      </c>
      <c r="H31" t="s">
        <v>105</v>
      </c>
      <c r="I31" s="77">
        <v>11</v>
      </c>
      <c r="J31" s="77">
        <v>30620</v>
      </c>
      <c r="K31" s="77">
        <v>0</v>
      </c>
      <c r="L31" s="77">
        <v>3.3681999999999999</v>
      </c>
      <c r="M31" s="77">
        <v>0</v>
      </c>
      <c r="N31" s="77">
        <v>0.06</v>
      </c>
      <c r="O31" s="77">
        <v>0</v>
      </c>
    </row>
    <row r="32" spans="2:15">
      <c r="B32" t="s">
        <v>631</v>
      </c>
      <c r="C32" t="s">
        <v>632</v>
      </c>
      <c r="D32" t="s">
        <v>103</v>
      </c>
      <c r="E32" t="s">
        <v>126</v>
      </c>
      <c r="F32" t="s">
        <v>633</v>
      </c>
      <c r="G32" t="s">
        <v>630</v>
      </c>
      <c r="H32" t="s">
        <v>105</v>
      </c>
      <c r="I32" s="77">
        <v>636</v>
      </c>
      <c r="J32" s="77">
        <v>35850</v>
      </c>
      <c r="K32" s="77">
        <v>0</v>
      </c>
      <c r="L32" s="77">
        <v>228.006</v>
      </c>
      <c r="M32" s="77">
        <v>0</v>
      </c>
      <c r="N32" s="77">
        <v>3.76</v>
      </c>
      <c r="O32" s="77">
        <v>0.22</v>
      </c>
    </row>
    <row r="33" spans="2:15">
      <c r="B33" t="s">
        <v>634</v>
      </c>
      <c r="C33" t="s">
        <v>635</v>
      </c>
      <c r="D33" t="s">
        <v>103</v>
      </c>
      <c r="E33" t="s">
        <v>126</v>
      </c>
      <c r="F33" t="s">
        <v>636</v>
      </c>
      <c r="G33" t="s">
        <v>630</v>
      </c>
      <c r="H33" t="s">
        <v>105</v>
      </c>
      <c r="I33" s="77">
        <v>2190</v>
      </c>
      <c r="J33" s="77">
        <v>7360</v>
      </c>
      <c r="K33" s="77">
        <v>0</v>
      </c>
      <c r="L33" s="77">
        <v>161.184</v>
      </c>
      <c r="M33" s="77">
        <v>0</v>
      </c>
      <c r="N33" s="77">
        <v>2.66</v>
      </c>
      <c r="O33" s="77">
        <v>0.16</v>
      </c>
    </row>
    <row r="34" spans="2:15">
      <c r="B34" t="s">
        <v>637</v>
      </c>
      <c r="C34" t="s">
        <v>638</v>
      </c>
      <c r="D34" t="s">
        <v>103</v>
      </c>
      <c r="E34" t="s">
        <v>126</v>
      </c>
      <c r="F34" t="s">
        <v>639</v>
      </c>
      <c r="G34" t="s">
        <v>640</v>
      </c>
      <c r="H34" t="s">
        <v>105</v>
      </c>
      <c r="I34" s="77">
        <v>688</v>
      </c>
      <c r="J34" s="77">
        <v>10100</v>
      </c>
      <c r="K34" s="77">
        <v>0</v>
      </c>
      <c r="L34" s="77">
        <v>69.488</v>
      </c>
      <c r="M34" s="77">
        <v>0</v>
      </c>
      <c r="N34" s="77">
        <v>1.1499999999999999</v>
      </c>
      <c r="O34" s="77">
        <v>7.0000000000000007E-2</v>
      </c>
    </row>
    <row r="35" spans="2:15">
      <c r="B35" t="s">
        <v>641</v>
      </c>
      <c r="C35" t="s">
        <v>642</v>
      </c>
      <c r="D35" t="s">
        <v>103</v>
      </c>
      <c r="E35" t="s">
        <v>126</v>
      </c>
      <c r="F35" t="s">
        <v>643</v>
      </c>
      <c r="G35" t="s">
        <v>522</v>
      </c>
      <c r="H35" t="s">
        <v>105</v>
      </c>
      <c r="I35" s="77">
        <v>2964</v>
      </c>
      <c r="J35" s="77">
        <v>2242</v>
      </c>
      <c r="K35" s="77">
        <v>0</v>
      </c>
      <c r="L35" s="77">
        <v>66.452879999999993</v>
      </c>
      <c r="M35" s="77">
        <v>0</v>
      </c>
      <c r="N35" s="77">
        <v>1.1000000000000001</v>
      </c>
      <c r="O35" s="77">
        <v>7.0000000000000007E-2</v>
      </c>
    </row>
    <row r="36" spans="2:15">
      <c r="B36" t="s">
        <v>644</v>
      </c>
      <c r="C36" t="s">
        <v>645</v>
      </c>
      <c r="D36" t="s">
        <v>103</v>
      </c>
      <c r="E36" t="s">
        <v>126</v>
      </c>
      <c r="F36" t="s">
        <v>353</v>
      </c>
      <c r="G36" t="s">
        <v>333</v>
      </c>
      <c r="H36" t="s">
        <v>105</v>
      </c>
      <c r="I36" s="77">
        <v>613</v>
      </c>
      <c r="J36" s="77">
        <v>4051</v>
      </c>
      <c r="K36" s="77">
        <v>0</v>
      </c>
      <c r="L36" s="77">
        <v>24.832630000000002</v>
      </c>
      <c r="M36" s="77">
        <v>0</v>
      </c>
      <c r="N36" s="77">
        <v>0.41</v>
      </c>
      <c r="O36" s="77">
        <v>0.02</v>
      </c>
    </row>
    <row r="37" spans="2:15">
      <c r="B37" t="s">
        <v>646</v>
      </c>
      <c r="C37" t="s">
        <v>647</v>
      </c>
      <c r="D37" t="s">
        <v>103</v>
      </c>
      <c r="E37" t="s">
        <v>126</v>
      </c>
      <c r="F37" t="s">
        <v>358</v>
      </c>
      <c r="G37" t="s">
        <v>333</v>
      </c>
      <c r="H37" t="s">
        <v>105</v>
      </c>
      <c r="I37" s="77">
        <v>1640</v>
      </c>
      <c r="J37" s="77">
        <v>1830</v>
      </c>
      <c r="K37" s="77">
        <v>0</v>
      </c>
      <c r="L37" s="77">
        <v>30.012</v>
      </c>
      <c r="M37" s="77">
        <v>0</v>
      </c>
      <c r="N37" s="77">
        <v>0.49</v>
      </c>
      <c r="O37" s="77">
        <v>0.03</v>
      </c>
    </row>
    <row r="38" spans="2:15">
      <c r="B38" t="s">
        <v>648</v>
      </c>
      <c r="C38" t="s">
        <v>649</v>
      </c>
      <c r="D38" t="s">
        <v>103</v>
      </c>
      <c r="E38" t="s">
        <v>126</v>
      </c>
      <c r="F38" t="s">
        <v>364</v>
      </c>
      <c r="G38" t="s">
        <v>333</v>
      </c>
      <c r="H38" t="s">
        <v>105</v>
      </c>
      <c r="I38" s="77">
        <v>867</v>
      </c>
      <c r="J38" s="77">
        <v>15150</v>
      </c>
      <c r="K38" s="77">
        <v>0</v>
      </c>
      <c r="L38" s="77">
        <v>131.35050000000001</v>
      </c>
      <c r="M38" s="77">
        <v>0</v>
      </c>
      <c r="N38" s="77">
        <v>2.17</v>
      </c>
      <c r="O38" s="77">
        <v>0.13</v>
      </c>
    </row>
    <row r="39" spans="2:15">
      <c r="B39" t="s">
        <v>650</v>
      </c>
      <c r="C39" t="s">
        <v>651</v>
      </c>
      <c r="D39" t="s">
        <v>103</v>
      </c>
      <c r="E39" t="s">
        <v>126</v>
      </c>
      <c r="F39" t="s">
        <v>332</v>
      </c>
      <c r="G39" t="s">
        <v>333</v>
      </c>
      <c r="H39" t="s">
        <v>105</v>
      </c>
      <c r="I39" s="77">
        <v>1653</v>
      </c>
      <c r="J39" s="77">
        <v>18140</v>
      </c>
      <c r="K39" s="77">
        <v>0</v>
      </c>
      <c r="L39" s="77">
        <v>299.85419999999999</v>
      </c>
      <c r="M39" s="77">
        <v>0</v>
      </c>
      <c r="N39" s="77">
        <v>4.95</v>
      </c>
      <c r="O39" s="77">
        <v>0.28999999999999998</v>
      </c>
    </row>
    <row r="40" spans="2:15">
      <c r="B40" t="s">
        <v>652</v>
      </c>
      <c r="C40" t="s">
        <v>653</v>
      </c>
      <c r="D40" t="s">
        <v>103</v>
      </c>
      <c r="E40" t="s">
        <v>126</v>
      </c>
      <c r="F40" t="s">
        <v>654</v>
      </c>
      <c r="G40" t="s">
        <v>128</v>
      </c>
      <c r="H40" t="s">
        <v>105</v>
      </c>
      <c r="I40" s="77">
        <v>1112</v>
      </c>
      <c r="J40" s="77">
        <v>19280</v>
      </c>
      <c r="K40" s="77">
        <v>0</v>
      </c>
      <c r="L40" s="77">
        <v>214.39359999999999</v>
      </c>
      <c r="M40" s="77">
        <v>0</v>
      </c>
      <c r="N40" s="77">
        <v>3.54</v>
      </c>
      <c r="O40" s="77">
        <v>0.21</v>
      </c>
    </row>
    <row r="41" spans="2:15">
      <c r="B41" t="s">
        <v>655</v>
      </c>
      <c r="C41" t="s">
        <v>656</v>
      </c>
      <c r="D41" t="s">
        <v>103</v>
      </c>
      <c r="E41" t="s">
        <v>126</v>
      </c>
      <c r="F41" t="s">
        <v>657</v>
      </c>
      <c r="G41" t="s">
        <v>132</v>
      </c>
      <c r="H41" t="s">
        <v>105</v>
      </c>
      <c r="I41" s="77">
        <v>515</v>
      </c>
      <c r="J41" s="77">
        <v>37760</v>
      </c>
      <c r="K41" s="77">
        <v>0</v>
      </c>
      <c r="L41" s="77">
        <v>194.464</v>
      </c>
      <c r="M41" s="77">
        <v>0</v>
      </c>
      <c r="N41" s="77">
        <v>3.21</v>
      </c>
      <c r="O41" s="77">
        <v>0.19</v>
      </c>
    </row>
    <row r="42" spans="2:15">
      <c r="B42" t="s">
        <v>658</v>
      </c>
      <c r="C42" t="s">
        <v>659</v>
      </c>
      <c r="D42" t="s">
        <v>103</v>
      </c>
      <c r="E42" t="s">
        <v>126</v>
      </c>
      <c r="F42" t="s">
        <v>375</v>
      </c>
      <c r="G42" t="s">
        <v>135</v>
      </c>
      <c r="H42" t="s">
        <v>105</v>
      </c>
      <c r="I42" s="77">
        <v>38654</v>
      </c>
      <c r="J42" s="77">
        <v>411.6</v>
      </c>
      <c r="K42" s="77">
        <v>0</v>
      </c>
      <c r="L42" s="77">
        <v>159.099864</v>
      </c>
      <c r="M42" s="77">
        <v>0</v>
      </c>
      <c r="N42" s="77">
        <v>2.62</v>
      </c>
      <c r="O42" s="77">
        <v>0.16</v>
      </c>
    </row>
    <row r="43" spans="2:15">
      <c r="B43" s="78" t="s">
        <v>660</v>
      </c>
      <c r="E43" s="16"/>
      <c r="F43" s="16"/>
      <c r="G43" s="16"/>
      <c r="I43" s="79">
        <v>66998</v>
      </c>
      <c r="K43" s="79">
        <v>0</v>
      </c>
      <c r="L43" s="79">
        <v>1211.8378359999999</v>
      </c>
      <c r="N43" s="79">
        <v>19.989999999999998</v>
      </c>
      <c r="O43" s="79">
        <v>1.19</v>
      </c>
    </row>
    <row r="44" spans="2:15">
      <c r="B44" t="s">
        <v>661</v>
      </c>
      <c r="C44" t="s">
        <v>662</v>
      </c>
      <c r="D44" t="s">
        <v>103</v>
      </c>
      <c r="E44" t="s">
        <v>126</v>
      </c>
      <c r="F44" t="s">
        <v>663</v>
      </c>
      <c r="G44" t="s">
        <v>104</v>
      </c>
      <c r="H44" t="s">
        <v>105</v>
      </c>
      <c r="I44" s="77">
        <v>187</v>
      </c>
      <c r="J44" s="77">
        <v>10580</v>
      </c>
      <c r="K44" s="77">
        <v>0</v>
      </c>
      <c r="L44" s="77">
        <v>19.784600000000001</v>
      </c>
      <c r="M44" s="77">
        <v>0</v>
      </c>
      <c r="N44" s="77">
        <v>0.33</v>
      </c>
      <c r="O44" s="77">
        <v>0.02</v>
      </c>
    </row>
    <row r="45" spans="2:15">
      <c r="B45" t="s">
        <v>664</v>
      </c>
      <c r="C45" t="s">
        <v>665</v>
      </c>
      <c r="D45" t="s">
        <v>103</v>
      </c>
      <c r="E45" t="s">
        <v>126</v>
      </c>
      <c r="F45" t="s">
        <v>666</v>
      </c>
      <c r="G45" t="s">
        <v>667</v>
      </c>
      <c r="H45" t="s">
        <v>105</v>
      </c>
      <c r="I45" s="77">
        <v>535</v>
      </c>
      <c r="J45" s="77">
        <v>3472</v>
      </c>
      <c r="K45" s="77">
        <v>0</v>
      </c>
      <c r="L45" s="77">
        <v>18.575199999999999</v>
      </c>
      <c r="M45" s="77">
        <v>0</v>
      </c>
      <c r="N45" s="77">
        <v>0.31</v>
      </c>
      <c r="O45" s="77">
        <v>0.02</v>
      </c>
    </row>
    <row r="46" spans="2:15">
      <c r="B46" t="s">
        <v>668</v>
      </c>
      <c r="C46" t="s">
        <v>669</v>
      </c>
      <c r="D46" t="s">
        <v>103</v>
      </c>
      <c r="E46" t="s">
        <v>126</v>
      </c>
      <c r="F46" t="s">
        <v>670</v>
      </c>
      <c r="G46" t="s">
        <v>667</v>
      </c>
      <c r="H46" t="s">
        <v>105</v>
      </c>
      <c r="I46" s="77">
        <v>3146</v>
      </c>
      <c r="J46" s="77">
        <v>1972</v>
      </c>
      <c r="K46" s="77">
        <v>0</v>
      </c>
      <c r="L46" s="77">
        <v>62.039119999999997</v>
      </c>
      <c r="M46" s="77">
        <v>0</v>
      </c>
      <c r="N46" s="77">
        <v>1.02</v>
      </c>
      <c r="O46" s="77">
        <v>0.06</v>
      </c>
    </row>
    <row r="47" spans="2:15">
      <c r="B47" t="s">
        <v>671</v>
      </c>
      <c r="C47" t="s">
        <v>672</v>
      </c>
      <c r="D47" t="s">
        <v>103</v>
      </c>
      <c r="E47" t="s">
        <v>126</v>
      </c>
      <c r="F47" t="s">
        <v>673</v>
      </c>
      <c r="G47" t="s">
        <v>530</v>
      </c>
      <c r="H47" t="s">
        <v>105</v>
      </c>
      <c r="I47" s="77">
        <v>213</v>
      </c>
      <c r="J47" s="77">
        <v>21940</v>
      </c>
      <c r="K47" s="77">
        <v>0</v>
      </c>
      <c r="L47" s="77">
        <v>46.732199999999999</v>
      </c>
      <c r="M47" s="77">
        <v>0</v>
      </c>
      <c r="N47" s="77">
        <v>0.77</v>
      </c>
      <c r="O47" s="77">
        <v>0.05</v>
      </c>
    </row>
    <row r="48" spans="2:15">
      <c r="B48" t="s">
        <v>674</v>
      </c>
      <c r="C48" t="s">
        <v>675</v>
      </c>
      <c r="D48" t="s">
        <v>103</v>
      </c>
      <c r="E48" t="s">
        <v>126</v>
      </c>
      <c r="F48" t="s">
        <v>676</v>
      </c>
      <c r="G48" t="s">
        <v>530</v>
      </c>
      <c r="H48" t="s">
        <v>105</v>
      </c>
      <c r="I48" s="77">
        <v>704</v>
      </c>
      <c r="J48" s="77">
        <v>5103</v>
      </c>
      <c r="K48" s="77">
        <v>0</v>
      </c>
      <c r="L48" s="77">
        <v>35.92512</v>
      </c>
      <c r="M48" s="77">
        <v>0</v>
      </c>
      <c r="N48" s="77">
        <v>0.59</v>
      </c>
      <c r="O48" s="77">
        <v>0.04</v>
      </c>
    </row>
    <row r="49" spans="2:15">
      <c r="B49" t="s">
        <v>677</v>
      </c>
      <c r="C49" t="s">
        <v>678</v>
      </c>
      <c r="D49" t="s">
        <v>103</v>
      </c>
      <c r="E49" t="s">
        <v>126</v>
      </c>
      <c r="F49" t="s">
        <v>679</v>
      </c>
      <c r="G49" t="s">
        <v>530</v>
      </c>
      <c r="H49" t="s">
        <v>105</v>
      </c>
      <c r="I49" s="77">
        <v>640</v>
      </c>
      <c r="J49" s="77">
        <v>3942</v>
      </c>
      <c r="K49" s="77">
        <v>0</v>
      </c>
      <c r="L49" s="77">
        <v>25.2288</v>
      </c>
      <c r="M49" s="77">
        <v>0</v>
      </c>
      <c r="N49" s="77">
        <v>0.42</v>
      </c>
      <c r="O49" s="77">
        <v>0.02</v>
      </c>
    </row>
    <row r="50" spans="2:15">
      <c r="B50" t="s">
        <v>680</v>
      </c>
      <c r="C50" t="s">
        <v>681</v>
      </c>
      <c r="D50" t="s">
        <v>103</v>
      </c>
      <c r="E50" t="s">
        <v>126</v>
      </c>
      <c r="F50" t="s">
        <v>682</v>
      </c>
      <c r="G50" t="s">
        <v>610</v>
      </c>
      <c r="H50" t="s">
        <v>105</v>
      </c>
      <c r="I50" s="77">
        <v>93</v>
      </c>
      <c r="J50" s="77">
        <v>90910</v>
      </c>
      <c r="K50" s="77">
        <v>0</v>
      </c>
      <c r="L50" s="77">
        <v>84.546300000000002</v>
      </c>
      <c r="M50" s="77">
        <v>0</v>
      </c>
      <c r="N50" s="77">
        <v>1.39</v>
      </c>
      <c r="O50" s="77">
        <v>0.08</v>
      </c>
    </row>
    <row r="51" spans="2:15">
      <c r="B51" t="s">
        <v>683</v>
      </c>
      <c r="C51" t="s">
        <v>684</v>
      </c>
      <c r="D51" t="s">
        <v>103</v>
      </c>
      <c r="E51" t="s">
        <v>126</v>
      </c>
      <c r="F51" t="s">
        <v>685</v>
      </c>
      <c r="G51" t="s">
        <v>610</v>
      </c>
      <c r="H51" t="s">
        <v>105</v>
      </c>
      <c r="I51" s="77">
        <v>114</v>
      </c>
      <c r="J51" s="77">
        <v>18570</v>
      </c>
      <c r="K51" s="77">
        <v>0</v>
      </c>
      <c r="L51" s="77">
        <v>21.169799999999999</v>
      </c>
      <c r="M51" s="77">
        <v>0</v>
      </c>
      <c r="N51" s="77">
        <v>0.35</v>
      </c>
      <c r="O51" s="77">
        <v>0.02</v>
      </c>
    </row>
    <row r="52" spans="2:15">
      <c r="B52" t="s">
        <v>686</v>
      </c>
      <c r="C52" t="s">
        <v>687</v>
      </c>
      <c r="D52" t="s">
        <v>103</v>
      </c>
      <c r="E52" t="s">
        <v>126</v>
      </c>
      <c r="F52" t="s">
        <v>688</v>
      </c>
      <c r="G52" t="s">
        <v>385</v>
      </c>
      <c r="H52" t="s">
        <v>105</v>
      </c>
      <c r="I52" s="77">
        <v>2577</v>
      </c>
      <c r="J52" s="77">
        <v>1848</v>
      </c>
      <c r="K52" s="77">
        <v>0</v>
      </c>
      <c r="L52" s="77">
        <v>47.622959999999999</v>
      </c>
      <c r="M52" s="77">
        <v>0</v>
      </c>
      <c r="N52" s="77">
        <v>0.79</v>
      </c>
      <c r="O52" s="77">
        <v>0.05</v>
      </c>
    </row>
    <row r="53" spans="2:15">
      <c r="B53" t="s">
        <v>689</v>
      </c>
      <c r="C53" t="s">
        <v>690</v>
      </c>
      <c r="D53" t="s">
        <v>103</v>
      </c>
      <c r="E53" t="s">
        <v>126</v>
      </c>
      <c r="F53" t="s">
        <v>691</v>
      </c>
      <c r="G53" t="s">
        <v>385</v>
      </c>
      <c r="H53" t="s">
        <v>105</v>
      </c>
      <c r="I53" s="77">
        <v>2206</v>
      </c>
      <c r="J53" s="77">
        <v>2143</v>
      </c>
      <c r="K53" s="77">
        <v>0</v>
      </c>
      <c r="L53" s="77">
        <v>47.27458</v>
      </c>
      <c r="M53" s="77">
        <v>0</v>
      </c>
      <c r="N53" s="77">
        <v>0.78</v>
      </c>
      <c r="O53" s="77">
        <v>0.05</v>
      </c>
    </row>
    <row r="54" spans="2:15">
      <c r="B54" t="s">
        <v>692</v>
      </c>
      <c r="C54" t="s">
        <v>693</v>
      </c>
      <c r="D54" t="s">
        <v>103</v>
      </c>
      <c r="E54" t="s">
        <v>126</v>
      </c>
      <c r="F54" t="s">
        <v>694</v>
      </c>
      <c r="G54" t="s">
        <v>385</v>
      </c>
      <c r="H54" t="s">
        <v>105</v>
      </c>
      <c r="I54" s="77">
        <v>20649</v>
      </c>
      <c r="J54" s="77">
        <v>227.5</v>
      </c>
      <c r="K54" s="77">
        <v>0</v>
      </c>
      <c r="L54" s="77">
        <v>46.976475000000001</v>
      </c>
      <c r="M54" s="77">
        <v>0</v>
      </c>
      <c r="N54" s="77">
        <v>0.77</v>
      </c>
      <c r="O54" s="77">
        <v>0.05</v>
      </c>
    </row>
    <row r="55" spans="2:15">
      <c r="B55" t="s">
        <v>695</v>
      </c>
      <c r="C55" t="s">
        <v>696</v>
      </c>
      <c r="D55" t="s">
        <v>103</v>
      </c>
      <c r="E55" t="s">
        <v>126</v>
      </c>
      <c r="F55" t="s">
        <v>697</v>
      </c>
      <c r="G55" t="s">
        <v>698</v>
      </c>
      <c r="H55" t="s">
        <v>105</v>
      </c>
      <c r="I55" s="77">
        <v>84</v>
      </c>
      <c r="J55" s="77">
        <v>14610</v>
      </c>
      <c r="K55" s="77">
        <v>0</v>
      </c>
      <c r="L55" s="77">
        <v>12.272399999999999</v>
      </c>
      <c r="M55" s="77">
        <v>0</v>
      </c>
      <c r="N55" s="77">
        <v>0.2</v>
      </c>
      <c r="O55" s="77">
        <v>0.01</v>
      </c>
    </row>
    <row r="56" spans="2:15">
      <c r="B56" t="s">
        <v>699</v>
      </c>
      <c r="C56" t="s">
        <v>700</v>
      </c>
      <c r="D56" t="s">
        <v>103</v>
      </c>
      <c r="E56" t="s">
        <v>126</v>
      </c>
      <c r="F56" t="s">
        <v>701</v>
      </c>
      <c r="G56" t="s">
        <v>412</v>
      </c>
      <c r="H56" t="s">
        <v>105</v>
      </c>
      <c r="I56" s="77">
        <v>128</v>
      </c>
      <c r="J56" s="77">
        <v>15550</v>
      </c>
      <c r="K56" s="77">
        <v>0</v>
      </c>
      <c r="L56" s="77">
        <v>19.904</v>
      </c>
      <c r="M56" s="77">
        <v>0</v>
      </c>
      <c r="N56" s="77">
        <v>0.33</v>
      </c>
      <c r="O56" s="77">
        <v>0.02</v>
      </c>
    </row>
    <row r="57" spans="2:15">
      <c r="B57" t="s">
        <v>702</v>
      </c>
      <c r="C57" t="s">
        <v>703</v>
      </c>
      <c r="D57" t="s">
        <v>103</v>
      </c>
      <c r="E57" t="s">
        <v>126</v>
      </c>
      <c r="F57" t="s">
        <v>704</v>
      </c>
      <c r="G57" t="s">
        <v>626</v>
      </c>
      <c r="H57" t="s">
        <v>105</v>
      </c>
      <c r="I57" s="77">
        <v>314</v>
      </c>
      <c r="J57" s="77">
        <v>9998</v>
      </c>
      <c r="K57" s="77">
        <v>0</v>
      </c>
      <c r="L57" s="77">
        <v>31.393719999999998</v>
      </c>
      <c r="M57" s="77">
        <v>0</v>
      </c>
      <c r="N57" s="77">
        <v>0.52</v>
      </c>
      <c r="O57" s="77">
        <v>0.03</v>
      </c>
    </row>
    <row r="58" spans="2:15">
      <c r="B58" t="s">
        <v>705</v>
      </c>
      <c r="C58" t="s">
        <v>706</v>
      </c>
      <c r="D58" t="s">
        <v>103</v>
      </c>
      <c r="E58" t="s">
        <v>126</v>
      </c>
      <c r="F58" t="s">
        <v>707</v>
      </c>
      <c r="G58" t="s">
        <v>630</v>
      </c>
      <c r="H58" t="s">
        <v>105</v>
      </c>
      <c r="I58" s="77">
        <v>252</v>
      </c>
      <c r="J58" s="77">
        <v>9550</v>
      </c>
      <c r="K58" s="77">
        <v>0</v>
      </c>
      <c r="L58" s="77">
        <v>24.065999999999999</v>
      </c>
      <c r="M58" s="77">
        <v>0</v>
      </c>
      <c r="N58" s="77">
        <v>0.4</v>
      </c>
      <c r="O58" s="77">
        <v>0.02</v>
      </c>
    </row>
    <row r="59" spans="2:15">
      <c r="B59" t="s">
        <v>708</v>
      </c>
      <c r="C59" t="s">
        <v>709</v>
      </c>
      <c r="D59" t="s">
        <v>103</v>
      </c>
      <c r="E59" t="s">
        <v>126</v>
      </c>
      <c r="F59" t="s">
        <v>710</v>
      </c>
      <c r="G59" t="s">
        <v>522</v>
      </c>
      <c r="H59" t="s">
        <v>105</v>
      </c>
      <c r="I59" s="77">
        <v>174</v>
      </c>
      <c r="J59" s="77">
        <v>4255</v>
      </c>
      <c r="K59" s="77">
        <v>0</v>
      </c>
      <c r="L59" s="77">
        <v>7.4036999999999997</v>
      </c>
      <c r="M59" s="77">
        <v>0</v>
      </c>
      <c r="N59" s="77">
        <v>0.12</v>
      </c>
      <c r="O59" s="77">
        <v>0.01</v>
      </c>
    </row>
    <row r="60" spans="2:15">
      <c r="B60" t="s">
        <v>711</v>
      </c>
      <c r="C60" t="s">
        <v>712</v>
      </c>
      <c r="D60" t="s">
        <v>103</v>
      </c>
      <c r="E60" t="s">
        <v>126</v>
      </c>
      <c r="F60" t="s">
        <v>713</v>
      </c>
      <c r="G60" t="s">
        <v>522</v>
      </c>
      <c r="H60" t="s">
        <v>105</v>
      </c>
      <c r="I60" s="77">
        <v>250</v>
      </c>
      <c r="J60" s="77">
        <v>9851</v>
      </c>
      <c r="K60" s="77">
        <v>0</v>
      </c>
      <c r="L60" s="77">
        <v>24.627500000000001</v>
      </c>
      <c r="M60" s="77">
        <v>0</v>
      </c>
      <c r="N60" s="77">
        <v>0.41</v>
      </c>
      <c r="O60" s="77">
        <v>0.02</v>
      </c>
    </row>
    <row r="61" spans="2:15">
      <c r="B61" t="s">
        <v>714</v>
      </c>
      <c r="C61" t="s">
        <v>715</v>
      </c>
      <c r="D61" t="s">
        <v>103</v>
      </c>
      <c r="E61" t="s">
        <v>126</v>
      </c>
      <c r="F61" t="s">
        <v>716</v>
      </c>
      <c r="G61" t="s">
        <v>522</v>
      </c>
      <c r="H61" t="s">
        <v>105</v>
      </c>
      <c r="I61" s="77">
        <v>110</v>
      </c>
      <c r="J61" s="77">
        <v>17740</v>
      </c>
      <c r="K61" s="77">
        <v>0</v>
      </c>
      <c r="L61" s="77">
        <v>19.513999999999999</v>
      </c>
      <c r="M61" s="77">
        <v>0</v>
      </c>
      <c r="N61" s="77">
        <v>0.32</v>
      </c>
      <c r="O61" s="77">
        <v>0.02</v>
      </c>
    </row>
    <row r="62" spans="2:15">
      <c r="B62" t="s">
        <v>717</v>
      </c>
      <c r="C62" t="s">
        <v>718</v>
      </c>
      <c r="D62" t="s">
        <v>103</v>
      </c>
      <c r="E62" t="s">
        <v>126</v>
      </c>
      <c r="F62" t="s">
        <v>719</v>
      </c>
      <c r="G62" t="s">
        <v>720</v>
      </c>
      <c r="H62" t="s">
        <v>105</v>
      </c>
      <c r="I62" s="77">
        <v>2415</v>
      </c>
      <c r="J62" s="77">
        <v>1367</v>
      </c>
      <c r="K62" s="77">
        <v>0</v>
      </c>
      <c r="L62" s="77">
        <v>33.01305</v>
      </c>
      <c r="M62" s="77">
        <v>0</v>
      </c>
      <c r="N62" s="77">
        <v>0.54</v>
      </c>
      <c r="O62" s="77">
        <v>0.03</v>
      </c>
    </row>
    <row r="63" spans="2:15">
      <c r="B63" t="s">
        <v>721</v>
      </c>
      <c r="C63" t="s">
        <v>722</v>
      </c>
      <c r="D63" t="s">
        <v>103</v>
      </c>
      <c r="E63" t="s">
        <v>126</v>
      </c>
      <c r="F63" t="s">
        <v>723</v>
      </c>
      <c r="G63" t="s">
        <v>720</v>
      </c>
      <c r="H63" t="s">
        <v>105</v>
      </c>
      <c r="I63" s="77">
        <v>238</v>
      </c>
      <c r="J63" s="77">
        <v>9422</v>
      </c>
      <c r="K63" s="77">
        <v>0</v>
      </c>
      <c r="L63" s="77">
        <v>22.42436</v>
      </c>
      <c r="M63" s="77">
        <v>0</v>
      </c>
      <c r="N63" s="77">
        <v>0.37</v>
      </c>
      <c r="O63" s="77">
        <v>0.02</v>
      </c>
    </row>
    <row r="64" spans="2:15">
      <c r="B64" t="s">
        <v>724</v>
      </c>
      <c r="C64" t="s">
        <v>725</v>
      </c>
      <c r="D64" t="s">
        <v>103</v>
      </c>
      <c r="E64" t="s">
        <v>126</v>
      </c>
      <c r="F64" t="s">
        <v>726</v>
      </c>
      <c r="G64" t="s">
        <v>720</v>
      </c>
      <c r="H64" t="s">
        <v>105</v>
      </c>
      <c r="I64" s="77">
        <v>45</v>
      </c>
      <c r="J64" s="77">
        <v>31850</v>
      </c>
      <c r="K64" s="77">
        <v>0</v>
      </c>
      <c r="L64" s="77">
        <v>14.3325</v>
      </c>
      <c r="M64" s="77">
        <v>0</v>
      </c>
      <c r="N64" s="77">
        <v>0.24</v>
      </c>
      <c r="O64" s="77">
        <v>0.01</v>
      </c>
    </row>
    <row r="65" spans="2:15">
      <c r="B65" t="s">
        <v>727</v>
      </c>
      <c r="C65" t="s">
        <v>728</v>
      </c>
      <c r="D65" t="s">
        <v>103</v>
      </c>
      <c r="E65" t="s">
        <v>126</v>
      </c>
      <c r="F65" t="s">
        <v>729</v>
      </c>
      <c r="G65" t="s">
        <v>720</v>
      </c>
      <c r="H65" t="s">
        <v>105</v>
      </c>
      <c r="I65" s="77">
        <v>3512</v>
      </c>
      <c r="J65" s="77">
        <v>1065</v>
      </c>
      <c r="K65" s="77">
        <v>0</v>
      </c>
      <c r="L65" s="77">
        <v>37.402799999999999</v>
      </c>
      <c r="M65" s="77">
        <v>0</v>
      </c>
      <c r="N65" s="77">
        <v>0.62</v>
      </c>
      <c r="O65" s="77">
        <v>0.04</v>
      </c>
    </row>
    <row r="66" spans="2:15">
      <c r="B66" t="s">
        <v>730</v>
      </c>
      <c r="C66" t="s">
        <v>731</v>
      </c>
      <c r="D66" t="s">
        <v>103</v>
      </c>
      <c r="E66" t="s">
        <v>126</v>
      </c>
      <c r="F66" t="s">
        <v>396</v>
      </c>
      <c r="G66" t="s">
        <v>333</v>
      </c>
      <c r="H66" t="s">
        <v>105</v>
      </c>
      <c r="I66" s="77">
        <v>66</v>
      </c>
      <c r="J66" s="77">
        <v>157700</v>
      </c>
      <c r="K66" s="77">
        <v>0</v>
      </c>
      <c r="L66" s="77">
        <v>104.08199999999999</v>
      </c>
      <c r="M66" s="77">
        <v>0</v>
      </c>
      <c r="N66" s="77">
        <v>1.72</v>
      </c>
      <c r="O66" s="77">
        <v>0.1</v>
      </c>
    </row>
    <row r="67" spans="2:15">
      <c r="B67" t="s">
        <v>732</v>
      </c>
      <c r="C67" t="s">
        <v>733</v>
      </c>
      <c r="D67" t="s">
        <v>103</v>
      </c>
      <c r="E67" t="s">
        <v>126</v>
      </c>
      <c r="F67" t="s">
        <v>734</v>
      </c>
      <c r="G67" t="s">
        <v>333</v>
      </c>
      <c r="H67" t="s">
        <v>105</v>
      </c>
      <c r="I67" s="77">
        <v>230</v>
      </c>
      <c r="J67" s="77">
        <v>6095</v>
      </c>
      <c r="K67" s="77">
        <v>0</v>
      </c>
      <c r="L67" s="77">
        <v>14.0185</v>
      </c>
      <c r="M67" s="77">
        <v>0</v>
      </c>
      <c r="N67" s="77">
        <v>0.23</v>
      </c>
      <c r="O67" s="77">
        <v>0.01</v>
      </c>
    </row>
    <row r="68" spans="2:15">
      <c r="B68" t="s">
        <v>735</v>
      </c>
      <c r="C68" t="s">
        <v>736</v>
      </c>
      <c r="D68" t="s">
        <v>103</v>
      </c>
      <c r="E68" t="s">
        <v>126</v>
      </c>
      <c r="F68" t="s">
        <v>456</v>
      </c>
      <c r="G68" t="s">
        <v>333</v>
      </c>
      <c r="H68" t="s">
        <v>105</v>
      </c>
      <c r="I68" s="77">
        <v>54</v>
      </c>
      <c r="J68" s="77">
        <v>40000</v>
      </c>
      <c r="K68" s="77">
        <v>0</v>
      </c>
      <c r="L68" s="77">
        <v>21.6</v>
      </c>
      <c r="M68" s="77">
        <v>0</v>
      </c>
      <c r="N68" s="77">
        <v>0.36</v>
      </c>
      <c r="O68" s="77">
        <v>0.02</v>
      </c>
    </row>
    <row r="69" spans="2:15">
      <c r="B69" t="s">
        <v>737</v>
      </c>
      <c r="C69" t="s">
        <v>738</v>
      </c>
      <c r="D69" t="s">
        <v>103</v>
      </c>
      <c r="E69" t="s">
        <v>126</v>
      </c>
      <c r="F69" t="s">
        <v>368</v>
      </c>
      <c r="G69" t="s">
        <v>333</v>
      </c>
      <c r="H69" t="s">
        <v>105</v>
      </c>
      <c r="I69" s="77">
        <v>2693</v>
      </c>
      <c r="J69" s="77">
        <v>1450</v>
      </c>
      <c r="K69" s="77">
        <v>0</v>
      </c>
      <c r="L69" s="77">
        <v>39.048499999999997</v>
      </c>
      <c r="M69" s="77">
        <v>0</v>
      </c>
      <c r="N69" s="77">
        <v>0.64</v>
      </c>
      <c r="O69" s="77">
        <v>0.04</v>
      </c>
    </row>
    <row r="70" spans="2:15">
      <c r="B70" t="s">
        <v>739</v>
      </c>
      <c r="C70" t="s">
        <v>740</v>
      </c>
      <c r="D70" t="s">
        <v>103</v>
      </c>
      <c r="E70" t="s">
        <v>126</v>
      </c>
      <c r="F70" t="s">
        <v>741</v>
      </c>
      <c r="G70" t="s">
        <v>333</v>
      </c>
      <c r="H70" t="s">
        <v>105</v>
      </c>
      <c r="I70" s="77">
        <v>7254</v>
      </c>
      <c r="J70" s="77">
        <v>645.29999999999995</v>
      </c>
      <c r="K70" s="77">
        <v>0</v>
      </c>
      <c r="L70" s="77">
        <v>46.810062000000002</v>
      </c>
      <c r="M70" s="77">
        <v>0</v>
      </c>
      <c r="N70" s="77">
        <v>0.77</v>
      </c>
      <c r="O70" s="77">
        <v>0.05</v>
      </c>
    </row>
    <row r="71" spans="2:15">
      <c r="B71" t="s">
        <v>742</v>
      </c>
      <c r="C71" t="s">
        <v>743</v>
      </c>
      <c r="D71" t="s">
        <v>103</v>
      </c>
      <c r="E71" t="s">
        <v>126</v>
      </c>
      <c r="F71" t="s">
        <v>744</v>
      </c>
      <c r="G71" t="s">
        <v>745</v>
      </c>
      <c r="H71" t="s">
        <v>105</v>
      </c>
      <c r="I71" s="77">
        <v>6681</v>
      </c>
      <c r="J71" s="77">
        <v>378.5</v>
      </c>
      <c r="K71" s="77">
        <v>0</v>
      </c>
      <c r="L71" s="77">
        <v>25.287585</v>
      </c>
      <c r="M71" s="77">
        <v>0</v>
      </c>
      <c r="N71" s="77">
        <v>0.42</v>
      </c>
      <c r="O71" s="77">
        <v>0.02</v>
      </c>
    </row>
    <row r="72" spans="2:15">
      <c r="B72" t="s">
        <v>746</v>
      </c>
      <c r="C72" t="s">
        <v>747</v>
      </c>
      <c r="D72" t="s">
        <v>103</v>
      </c>
      <c r="E72" t="s">
        <v>126</v>
      </c>
      <c r="F72" t="s">
        <v>748</v>
      </c>
      <c r="G72" t="s">
        <v>128</v>
      </c>
      <c r="H72" t="s">
        <v>105</v>
      </c>
      <c r="I72" s="77">
        <v>4716</v>
      </c>
      <c r="J72" s="77">
        <v>381.9</v>
      </c>
      <c r="K72" s="77">
        <v>0</v>
      </c>
      <c r="L72" s="77">
        <v>18.010404000000001</v>
      </c>
      <c r="M72" s="77">
        <v>0</v>
      </c>
      <c r="N72" s="77">
        <v>0.3</v>
      </c>
      <c r="O72" s="77">
        <v>0.02</v>
      </c>
    </row>
    <row r="73" spans="2:15">
      <c r="B73" t="s">
        <v>749</v>
      </c>
      <c r="C73" t="s">
        <v>750</v>
      </c>
      <c r="D73" t="s">
        <v>103</v>
      </c>
      <c r="E73" t="s">
        <v>126</v>
      </c>
      <c r="F73" t="s">
        <v>751</v>
      </c>
      <c r="G73" t="s">
        <v>752</v>
      </c>
      <c r="H73" t="s">
        <v>105</v>
      </c>
      <c r="I73" s="77">
        <v>128</v>
      </c>
      <c r="J73" s="77">
        <v>13560</v>
      </c>
      <c r="K73" s="77">
        <v>0</v>
      </c>
      <c r="L73" s="77">
        <v>17.3568</v>
      </c>
      <c r="M73" s="77">
        <v>0</v>
      </c>
      <c r="N73" s="77">
        <v>0.28999999999999998</v>
      </c>
      <c r="O73" s="77">
        <v>0.02</v>
      </c>
    </row>
    <row r="74" spans="2:15">
      <c r="B74" t="s">
        <v>753</v>
      </c>
      <c r="C74" t="s">
        <v>754</v>
      </c>
      <c r="D74" t="s">
        <v>103</v>
      </c>
      <c r="E74" t="s">
        <v>126</v>
      </c>
      <c r="F74" t="s">
        <v>755</v>
      </c>
      <c r="G74" t="s">
        <v>752</v>
      </c>
      <c r="H74" t="s">
        <v>105</v>
      </c>
      <c r="I74" s="77">
        <v>621</v>
      </c>
      <c r="J74" s="77">
        <v>8044</v>
      </c>
      <c r="K74" s="77">
        <v>0</v>
      </c>
      <c r="L74" s="77">
        <v>49.953240000000001</v>
      </c>
      <c r="M74" s="77">
        <v>0</v>
      </c>
      <c r="N74" s="77">
        <v>0.82</v>
      </c>
      <c r="O74" s="77">
        <v>0.05</v>
      </c>
    </row>
    <row r="75" spans="2:15">
      <c r="B75" t="s">
        <v>756</v>
      </c>
      <c r="C75" t="s">
        <v>757</v>
      </c>
      <c r="D75" t="s">
        <v>103</v>
      </c>
      <c r="E75" t="s">
        <v>126</v>
      </c>
      <c r="F75" t="s">
        <v>758</v>
      </c>
      <c r="G75" t="s">
        <v>752</v>
      </c>
      <c r="H75" t="s">
        <v>105</v>
      </c>
      <c r="I75" s="77">
        <v>1509</v>
      </c>
      <c r="J75" s="77">
        <v>3895</v>
      </c>
      <c r="K75" s="77">
        <v>0</v>
      </c>
      <c r="L75" s="77">
        <v>58.775550000000003</v>
      </c>
      <c r="M75" s="77">
        <v>0</v>
      </c>
      <c r="N75" s="77">
        <v>0.97</v>
      </c>
      <c r="O75" s="77">
        <v>0.06</v>
      </c>
    </row>
    <row r="76" spans="2:15">
      <c r="B76" t="s">
        <v>759</v>
      </c>
      <c r="C76" t="s">
        <v>760</v>
      </c>
      <c r="D76" t="s">
        <v>103</v>
      </c>
      <c r="E76" t="s">
        <v>126</v>
      </c>
      <c r="F76" t="s">
        <v>761</v>
      </c>
      <c r="G76" t="s">
        <v>130</v>
      </c>
      <c r="H76" t="s">
        <v>105</v>
      </c>
      <c r="I76" s="77">
        <v>171</v>
      </c>
      <c r="J76" s="77">
        <v>16160</v>
      </c>
      <c r="K76" s="77">
        <v>0</v>
      </c>
      <c r="L76" s="77">
        <v>27.633600000000001</v>
      </c>
      <c r="M76" s="77">
        <v>0</v>
      </c>
      <c r="N76" s="77">
        <v>0.46</v>
      </c>
      <c r="O76" s="77">
        <v>0.03</v>
      </c>
    </row>
    <row r="77" spans="2:15">
      <c r="B77" t="s">
        <v>762</v>
      </c>
      <c r="C77" t="s">
        <v>763</v>
      </c>
      <c r="D77" t="s">
        <v>103</v>
      </c>
      <c r="E77" t="s">
        <v>126</v>
      </c>
      <c r="F77" t="s">
        <v>764</v>
      </c>
      <c r="G77" t="s">
        <v>132</v>
      </c>
      <c r="H77" t="s">
        <v>105</v>
      </c>
      <c r="I77" s="77">
        <v>802</v>
      </c>
      <c r="J77" s="77">
        <v>3548</v>
      </c>
      <c r="K77" s="77">
        <v>0</v>
      </c>
      <c r="L77" s="77">
        <v>28.45496</v>
      </c>
      <c r="M77" s="77">
        <v>0</v>
      </c>
      <c r="N77" s="77">
        <v>0.47</v>
      </c>
      <c r="O77" s="77">
        <v>0.03</v>
      </c>
    </row>
    <row r="78" spans="2:15">
      <c r="B78" t="s">
        <v>765</v>
      </c>
      <c r="C78" t="s">
        <v>766</v>
      </c>
      <c r="D78" t="s">
        <v>103</v>
      </c>
      <c r="E78" t="s">
        <v>126</v>
      </c>
      <c r="F78" t="s">
        <v>767</v>
      </c>
      <c r="G78" t="s">
        <v>135</v>
      </c>
      <c r="H78" t="s">
        <v>105</v>
      </c>
      <c r="I78" s="77">
        <v>37</v>
      </c>
      <c r="J78" s="77">
        <v>3350</v>
      </c>
      <c r="K78" s="77">
        <v>0</v>
      </c>
      <c r="L78" s="77">
        <v>1.2395</v>
      </c>
      <c r="M78" s="77">
        <v>0</v>
      </c>
      <c r="N78" s="77">
        <v>0.02</v>
      </c>
      <c r="O78" s="77">
        <v>0</v>
      </c>
    </row>
    <row r="79" spans="2:15">
      <c r="B79" t="s">
        <v>768</v>
      </c>
      <c r="C79" t="s">
        <v>769</v>
      </c>
      <c r="D79" t="s">
        <v>103</v>
      </c>
      <c r="E79" t="s">
        <v>126</v>
      </c>
      <c r="F79" t="s">
        <v>542</v>
      </c>
      <c r="G79" t="s">
        <v>135</v>
      </c>
      <c r="H79" t="s">
        <v>105</v>
      </c>
      <c r="I79" s="77">
        <v>2031</v>
      </c>
      <c r="J79" s="77">
        <v>1372</v>
      </c>
      <c r="K79" s="77">
        <v>0</v>
      </c>
      <c r="L79" s="77">
        <v>27.865320000000001</v>
      </c>
      <c r="M79" s="77">
        <v>0</v>
      </c>
      <c r="N79" s="77">
        <v>0.46</v>
      </c>
      <c r="O79" s="77">
        <v>0.03</v>
      </c>
    </row>
    <row r="80" spans="2:15">
      <c r="B80" t="s">
        <v>770</v>
      </c>
      <c r="C80" t="s">
        <v>771</v>
      </c>
      <c r="D80" t="s">
        <v>103</v>
      </c>
      <c r="E80" t="s">
        <v>126</v>
      </c>
      <c r="F80" t="s">
        <v>466</v>
      </c>
      <c r="G80" t="s">
        <v>135</v>
      </c>
      <c r="H80" t="s">
        <v>105</v>
      </c>
      <c r="I80" s="77">
        <v>1419</v>
      </c>
      <c r="J80" s="77">
        <v>2077</v>
      </c>
      <c r="K80" s="77">
        <v>0</v>
      </c>
      <c r="L80" s="77">
        <v>29.472629999999999</v>
      </c>
      <c r="M80" s="77">
        <v>0</v>
      </c>
      <c r="N80" s="77">
        <v>0.49</v>
      </c>
      <c r="O80" s="77">
        <v>0.03</v>
      </c>
    </row>
    <row r="81" spans="2:15">
      <c r="B81" s="78" t="s">
        <v>772</v>
      </c>
      <c r="E81" s="16"/>
      <c r="F81" s="16"/>
      <c r="G81" s="16"/>
      <c r="I81" s="79">
        <v>8757</v>
      </c>
      <c r="K81" s="79">
        <v>0</v>
      </c>
      <c r="L81" s="79">
        <v>61.932440999999997</v>
      </c>
      <c r="N81" s="79">
        <v>1.02</v>
      </c>
      <c r="O81" s="79">
        <v>0.06</v>
      </c>
    </row>
    <row r="82" spans="2:15">
      <c r="B82" t="s">
        <v>773</v>
      </c>
      <c r="C82" t="s">
        <v>774</v>
      </c>
      <c r="D82" t="s">
        <v>103</v>
      </c>
      <c r="E82" t="s">
        <v>126</v>
      </c>
      <c r="F82" t="s">
        <v>775</v>
      </c>
      <c r="G82" t="s">
        <v>104</v>
      </c>
      <c r="H82" t="s">
        <v>105</v>
      </c>
      <c r="I82" s="77">
        <v>83</v>
      </c>
      <c r="J82" s="77">
        <v>10670</v>
      </c>
      <c r="K82" s="77">
        <v>0</v>
      </c>
      <c r="L82" s="77">
        <v>8.8560999999999996</v>
      </c>
      <c r="M82" s="77">
        <v>0</v>
      </c>
      <c r="N82" s="77">
        <v>0.15</v>
      </c>
      <c r="O82" s="77">
        <v>0.01</v>
      </c>
    </row>
    <row r="83" spans="2:15">
      <c r="B83" t="s">
        <v>776</v>
      </c>
      <c r="C83" t="s">
        <v>777</v>
      </c>
      <c r="D83" t="s">
        <v>103</v>
      </c>
      <c r="E83" t="s">
        <v>126</v>
      </c>
      <c r="F83" t="s">
        <v>778</v>
      </c>
      <c r="G83" t="s">
        <v>580</v>
      </c>
      <c r="H83" t="s">
        <v>105</v>
      </c>
      <c r="I83" s="77">
        <v>137</v>
      </c>
      <c r="J83" s="77">
        <v>1567</v>
      </c>
      <c r="K83" s="77">
        <v>0</v>
      </c>
      <c r="L83" s="77">
        <v>2.1467900000000002</v>
      </c>
      <c r="M83" s="77">
        <v>0</v>
      </c>
      <c r="N83" s="77">
        <v>0.04</v>
      </c>
      <c r="O83" s="77">
        <v>0</v>
      </c>
    </row>
    <row r="84" spans="2:15">
      <c r="B84" t="s">
        <v>779</v>
      </c>
      <c r="C84" t="s">
        <v>780</v>
      </c>
      <c r="D84" t="s">
        <v>103</v>
      </c>
      <c r="E84" t="s">
        <v>126</v>
      </c>
      <c r="F84" t="s">
        <v>781</v>
      </c>
      <c r="G84" t="s">
        <v>510</v>
      </c>
      <c r="H84" t="s">
        <v>105</v>
      </c>
      <c r="I84" s="77">
        <v>623</v>
      </c>
      <c r="J84" s="77">
        <v>741.8</v>
      </c>
      <c r="K84" s="77">
        <v>0</v>
      </c>
      <c r="L84" s="77">
        <v>4.6214139999999997</v>
      </c>
      <c r="M84" s="77">
        <v>0</v>
      </c>
      <c r="N84" s="77">
        <v>0.08</v>
      </c>
      <c r="O84" s="77">
        <v>0</v>
      </c>
    </row>
    <row r="85" spans="2:15">
      <c r="B85" t="s">
        <v>782</v>
      </c>
      <c r="C85" t="s">
        <v>783</v>
      </c>
      <c r="D85" t="s">
        <v>103</v>
      </c>
      <c r="E85" t="s">
        <v>126</v>
      </c>
      <c r="F85" t="s">
        <v>784</v>
      </c>
      <c r="G85" t="s">
        <v>610</v>
      </c>
      <c r="H85" t="s">
        <v>105</v>
      </c>
      <c r="I85" s="77">
        <v>400</v>
      </c>
      <c r="J85" s="77">
        <v>2437</v>
      </c>
      <c r="K85" s="77">
        <v>0</v>
      </c>
      <c r="L85" s="77">
        <v>9.7479999999999993</v>
      </c>
      <c r="M85" s="77">
        <v>0</v>
      </c>
      <c r="N85" s="77">
        <v>0.16</v>
      </c>
      <c r="O85" s="77">
        <v>0.01</v>
      </c>
    </row>
    <row r="86" spans="2:15">
      <c r="B86" t="s">
        <v>785</v>
      </c>
      <c r="C86" t="s">
        <v>786</v>
      </c>
      <c r="D86" t="s">
        <v>103</v>
      </c>
      <c r="E86" t="s">
        <v>126</v>
      </c>
      <c r="F86" t="s">
        <v>787</v>
      </c>
      <c r="G86" t="s">
        <v>385</v>
      </c>
      <c r="H86" t="s">
        <v>105</v>
      </c>
      <c r="I86" s="77">
        <v>481</v>
      </c>
      <c r="J86" s="77">
        <v>1315</v>
      </c>
      <c r="K86" s="77">
        <v>0</v>
      </c>
      <c r="L86" s="77">
        <v>6.3251499999999998</v>
      </c>
      <c r="M86" s="77">
        <v>0</v>
      </c>
      <c r="N86" s="77">
        <v>0.1</v>
      </c>
      <c r="O86" s="77">
        <v>0.01</v>
      </c>
    </row>
    <row r="87" spans="2:15">
      <c r="B87" t="s">
        <v>788</v>
      </c>
      <c r="C87" t="s">
        <v>789</v>
      </c>
      <c r="D87" t="s">
        <v>103</v>
      </c>
      <c r="E87" t="s">
        <v>126</v>
      </c>
      <c r="F87" t="s">
        <v>790</v>
      </c>
      <c r="G87" t="s">
        <v>385</v>
      </c>
      <c r="H87" t="s">
        <v>105</v>
      </c>
      <c r="I87" s="77">
        <v>500</v>
      </c>
      <c r="J87" s="77">
        <v>1066</v>
      </c>
      <c r="K87" s="77">
        <v>0</v>
      </c>
      <c r="L87" s="77">
        <v>5.33</v>
      </c>
      <c r="M87" s="77">
        <v>0</v>
      </c>
      <c r="N87" s="77">
        <v>0.09</v>
      </c>
      <c r="O87" s="77">
        <v>0.01</v>
      </c>
    </row>
    <row r="88" spans="2:15">
      <c r="B88" t="s">
        <v>791</v>
      </c>
      <c r="C88" t="s">
        <v>792</v>
      </c>
      <c r="D88" t="s">
        <v>103</v>
      </c>
      <c r="E88" t="s">
        <v>126</v>
      </c>
      <c r="F88" t="s">
        <v>793</v>
      </c>
      <c r="G88" t="s">
        <v>412</v>
      </c>
      <c r="H88" t="s">
        <v>105</v>
      </c>
      <c r="I88" s="77">
        <v>387</v>
      </c>
      <c r="J88" s="77">
        <v>2272</v>
      </c>
      <c r="K88" s="77">
        <v>0</v>
      </c>
      <c r="L88" s="77">
        <v>8.7926400000000005</v>
      </c>
      <c r="M88" s="77">
        <v>0</v>
      </c>
      <c r="N88" s="77">
        <v>0.15</v>
      </c>
      <c r="O88" s="77">
        <v>0.01</v>
      </c>
    </row>
    <row r="89" spans="2:15">
      <c r="B89" t="s">
        <v>794</v>
      </c>
      <c r="C89" t="s">
        <v>795</v>
      </c>
      <c r="D89" t="s">
        <v>103</v>
      </c>
      <c r="E89" t="s">
        <v>126</v>
      </c>
      <c r="F89" t="s">
        <v>796</v>
      </c>
      <c r="G89" t="s">
        <v>412</v>
      </c>
      <c r="H89" t="s">
        <v>105</v>
      </c>
      <c r="I89" s="77">
        <v>261</v>
      </c>
      <c r="J89" s="77">
        <v>492</v>
      </c>
      <c r="K89" s="77">
        <v>0</v>
      </c>
      <c r="L89" s="77">
        <v>1.2841199999999999</v>
      </c>
      <c r="M89" s="77">
        <v>0</v>
      </c>
      <c r="N89" s="77">
        <v>0.02</v>
      </c>
      <c r="O89" s="77">
        <v>0</v>
      </c>
    </row>
    <row r="90" spans="2:15">
      <c r="B90" t="s">
        <v>797</v>
      </c>
      <c r="C90" t="s">
        <v>798</v>
      </c>
      <c r="D90" t="s">
        <v>103</v>
      </c>
      <c r="E90" t="s">
        <v>126</v>
      </c>
      <c r="F90" t="s">
        <v>799</v>
      </c>
      <c r="G90" t="s">
        <v>130</v>
      </c>
      <c r="H90" t="s">
        <v>105</v>
      </c>
      <c r="I90" s="77">
        <v>1401</v>
      </c>
      <c r="J90" s="77">
        <v>529</v>
      </c>
      <c r="K90" s="77">
        <v>0</v>
      </c>
      <c r="L90" s="77">
        <v>7.4112900000000002</v>
      </c>
      <c r="M90" s="77">
        <v>0</v>
      </c>
      <c r="N90" s="77">
        <v>0.12</v>
      </c>
      <c r="O90" s="77">
        <v>0.01</v>
      </c>
    </row>
    <row r="91" spans="2:15">
      <c r="B91" t="s">
        <v>800</v>
      </c>
      <c r="C91" t="s">
        <v>801</v>
      </c>
      <c r="D91" t="s">
        <v>103</v>
      </c>
      <c r="E91" t="s">
        <v>126</v>
      </c>
      <c r="F91" t="s">
        <v>802</v>
      </c>
      <c r="G91" t="s">
        <v>130</v>
      </c>
      <c r="H91" t="s">
        <v>105</v>
      </c>
      <c r="I91" s="77">
        <v>51</v>
      </c>
      <c r="J91" s="77">
        <v>2035</v>
      </c>
      <c r="K91" s="77">
        <v>0</v>
      </c>
      <c r="L91" s="77">
        <v>1.0378499999999999</v>
      </c>
      <c r="M91" s="77">
        <v>0</v>
      </c>
      <c r="N91" s="77">
        <v>0.02</v>
      </c>
      <c r="O91" s="77">
        <v>0</v>
      </c>
    </row>
    <row r="92" spans="2:15">
      <c r="B92" t="s">
        <v>803</v>
      </c>
      <c r="C92" t="s">
        <v>804</v>
      </c>
      <c r="D92" t="s">
        <v>103</v>
      </c>
      <c r="E92" t="s">
        <v>126</v>
      </c>
      <c r="F92" t="s">
        <v>805</v>
      </c>
      <c r="G92" t="s">
        <v>130</v>
      </c>
      <c r="H92" t="s">
        <v>105</v>
      </c>
      <c r="I92" s="77">
        <v>4433</v>
      </c>
      <c r="J92" s="77">
        <v>143.9</v>
      </c>
      <c r="K92" s="77">
        <v>0</v>
      </c>
      <c r="L92" s="77">
        <v>6.3790870000000002</v>
      </c>
      <c r="M92" s="77">
        <v>0</v>
      </c>
      <c r="N92" s="77">
        <v>0.11</v>
      </c>
      <c r="O92" s="77">
        <v>0.01</v>
      </c>
    </row>
    <row r="93" spans="2:15">
      <c r="B93" s="78" t="s">
        <v>806</v>
      </c>
      <c r="E93" s="16"/>
      <c r="F93" s="16"/>
      <c r="G93" s="16"/>
      <c r="I93" s="79">
        <v>0</v>
      </c>
      <c r="K93" s="79">
        <v>0</v>
      </c>
      <c r="L93" s="79">
        <v>0</v>
      </c>
      <c r="N93" s="79">
        <v>0</v>
      </c>
      <c r="O93" s="79">
        <v>0</v>
      </c>
    </row>
    <row r="94" spans="2:15">
      <c r="B94" t="s">
        <v>215</v>
      </c>
      <c r="C94" t="s">
        <v>215</v>
      </c>
      <c r="E94" s="16"/>
      <c r="F94" s="16"/>
      <c r="G94" t="s">
        <v>215</v>
      </c>
      <c r="H94" t="s">
        <v>215</v>
      </c>
      <c r="I94" s="77">
        <v>0</v>
      </c>
      <c r="J94" s="77">
        <v>0</v>
      </c>
      <c r="L94" s="77">
        <v>0</v>
      </c>
      <c r="M94" s="77">
        <v>0</v>
      </c>
      <c r="N94" s="77">
        <v>0</v>
      </c>
      <c r="O94" s="77">
        <v>0</v>
      </c>
    </row>
    <row r="95" spans="2:15">
      <c r="B95" s="78" t="s">
        <v>220</v>
      </c>
      <c r="E95" s="16"/>
      <c r="F95" s="16"/>
      <c r="G95" s="16"/>
      <c r="I95" s="79">
        <v>1905</v>
      </c>
      <c r="K95" s="79">
        <v>0</v>
      </c>
      <c r="L95" s="79">
        <v>249.23115178</v>
      </c>
      <c r="N95" s="79">
        <v>4.1100000000000003</v>
      </c>
      <c r="O95" s="79">
        <v>0.24</v>
      </c>
    </row>
    <row r="96" spans="2:15">
      <c r="B96" s="78" t="s">
        <v>307</v>
      </c>
      <c r="E96" s="16"/>
      <c r="F96" s="16"/>
      <c r="G96" s="16"/>
      <c r="I96" s="79">
        <v>1451</v>
      </c>
      <c r="K96" s="79">
        <v>0</v>
      </c>
      <c r="L96" s="79">
        <v>189.04520260000001</v>
      </c>
      <c r="N96" s="79">
        <v>3.12</v>
      </c>
      <c r="O96" s="79">
        <v>0.19</v>
      </c>
    </row>
    <row r="97" spans="2:15">
      <c r="B97" t="s">
        <v>807</v>
      </c>
      <c r="C97" t="s">
        <v>808</v>
      </c>
      <c r="D97" t="s">
        <v>809</v>
      </c>
      <c r="E97" t="s">
        <v>810</v>
      </c>
      <c r="F97" t="s">
        <v>629</v>
      </c>
      <c r="G97" t="s">
        <v>811</v>
      </c>
      <c r="H97" t="s">
        <v>109</v>
      </c>
      <c r="I97" s="77">
        <v>46</v>
      </c>
      <c r="J97" s="77">
        <v>8414</v>
      </c>
      <c r="K97" s="77">
        <v>0</v>
      </c>
      <c r="L97" s="77">
        <v>14.123235559999999</v>
      </c>
      <c r="M97" s="77">
        <v>0</v>
      </c>
      <c r="N97" s="77">
        <v>0.23</v>
      </c>
      <c r="O97" s="77">
        <v>0.01</v>
      </c>
    </row>
    <row r="98" spans="2:15">
      <c r="B98" t="s">
        <v>812</v>
      </c>
      <c r="C98" t="s">
        <v>813</v>
      </c>
      <c r="D98" t="s">
        <v>809</v>
      </c>
      <c r="E98" t="s">
        <v>810</v>
      </c>
      <c r="F98" t="s">
        <v>814</v>
      </c>
      <c r="G98" t="s">
        <v>815</v>
      </c>
      <c r="H98" t="s">
        <v>109</v>
      </c>
      <c r="I98" s="77">
        <v>512</v>
      </c>
      <c r="J98" s="77">
        <v>690</v>
      </c>
      <c r="K98" s="77">
        <v>0</v>
      </c>
      <c r="L98" s="77">
        <v>12.891187199999999</v>
      </c>
      <c r="M98" s="77">
        <v>0</v>
      </c>
      <c r="N98" s="77">
        <v>0.21</v>
      </c>
      <c r="O98" s="77">
        <v>0.01</v>
      </c>
    </row>
    <row r="99" spans="2:15">
      <c r="B99" t="s">
        <v>816</v>
      </c>
      <c r="C99" t="s">
        <v>817</v>
      </c>
      <c r="D99" t="s">
        <v>809</v>
      </c>
      <c r="E99" t="s">
        <v>810</v>
      </c>
      <c r="F99" t="s">
        <v>818</v>
      </c>
      <c r="G99" t="s">
        <v>819</v>
      </c>
      <c r="H99" t="s">
        <v>109</v>
      </c>
      <c r="I99" s="77">
        <v>43</v>
      </c>
      <c r="J99" s="77">
        <v>8435</v>
      </c>
      <c r="K99" s="77">
        <v>0</v>
      </c>
      <c r="L99" s="77">
        <v>13.235105450000001</v>
      </c>
      <c r="M99" s="77">
        <v>0</v>
      </c>
      <c r="N99" s="77">
        <v>0.22</v>
      </c>
      <c r="O99" s="77">
        <v>0.01</v>
      </c>
    </row>
    <row r="100" spans="2:15">
      <c r="B100" t="s">
        <v>820</v>
      </c>
      <c r="C100" t="s">
        <v>821</v>
      </c>
      <c r="D100" t="s">
        <v>809</v>
      </c>
      <c r="E100" t="s">
        <v>810</v>
      </c>
      <c r="F100" t="s">
        <v>704</v>
      </c>
      <c r="G100" t="s">
        <v>819</v>
      </c>
      <c r="H100" t="s">
        <v>109</v>
      </c>
      <c r="I100" s="77">
        <v>18</v>
      </c>
      <c r="J100" s="77">
        <v>2732</v>
      </c>
      <c r="K100" s="77">
        <v>0</v>
      </c>
      <c r="L100" s="77">
        <v>1.7944322399999999</v>
      </c>
      <c r="M100" s="77">
        <v>0</v>
      </c>
      <c r="N100" s="77">
        <v>0.03</v>
      </c>
      <c r="O100" s="77">
        <v>0</v>
      </c>
    </row>
    <row r="101" spans="2:15">
      <c r="B101" t="s">
        <v>822</v>
      </c>
      <c r="C101" t="s">
        <v>823</v>
      </c>
      <c r="D101" t="s">
        <v>809</v>
      </c>
      <c r="E101" t="s">
        <v>810</v>
      </c>
      <c r="F101" t="s">
        <v>824</v>
      </c>
      <c r="G101" t="s">
        <v>825</v>
      </c>
      <c r="H101" t="s">
        <v>109</v>
      </c>
      <c r="I101" s="77">
        <v>141</v>
      </c>
      <c r="J101" s="77">
        <v>6632</v>
      </c>
      <c r="K101" s="77">
        <v>0</v>
      </c>
      <c r="L101" s="77">
        <v>34.122236880000003</v>
      </c>
      <c r="M101" s="77">
        <v>0</v>
      </c>
      <c r="N101" s="77">
        <v>0.56000000000000005</v>
      </c>
      <c r="O101" s="77">
        <v>0.03</v>
      </c>
    </row>
    <row r="102" spans="2:15">
      <c r="B102" t="s">
        <v>826</v>
      </c>
      <c r="C102" t="s">
        <v>827</v>
      </c>
      <c r="D102" t="s">
        <v>809</v>
      </c>
      <c r="E102" t="s">
        <v>810</v>
      </c>
      <c r="F102" t="s">
        <v>828</v>
      </c>
      <c r="G102" t="s">
        <v>825</v>
      </c>
      <c r="H102" t="s">
        <v>109</v>
      </c>
      <c r="I102" s="77">
        <v>44</v>
      </c>
      <c r="J102" s="77">
        <v>4395</v>
      </c>
      <c r="K102" s="77">
        <v>0</v>
      </c>
      <c r="L102" s="77">
        <v>7.0564362000000003</v>
      </c>
      <c r="M102" s="77">
        <v>0</v>
      </c>
      <c r="N102" s="77">
        <v>0.12</v>
      </c>
      <c r="O102" s="77">
        <v>0.01</v>
      </c>
    </row>
    <row r="103" spans="2:15">
      <c r="B103" t="s">
        <v>829</v>
      </c>
      <c r="C103" t="s">
        <v>830</v>
      </c>
      <c r="D103" t="s">
        <v>809</v>
      </c>
      <c r="E103" t="s">
        <v>810</v>
      </c>
      <c r="F103" t="s">
        <v>831</v>
      </c>
      <c r="G103" t="s">
        <v>825</v>
      </c>
      <c r="H103" t="s">
        <v>109</v>
      </c>
      <c r="I103" s="77">
        <v>44</v>
      </c>
      <c r="J103" s="77">
        <v>9955</v>
      </c>
      <c r="K103" s="77">
        <v>0</v>
      </c>
      <c r="L103" s="77">
        <v>15.983349799999999</v>
      </c>
      <c r="M103" s="77">
        <v>0</v>
      </c>
      <c r="N103" s="77">
        <v>0.26</v>
      </c>
      <c r="O103" s="77">
        <v>0.02</v>
      </c>
    </row>
    <row r="104" spans="2:15">
      <c r="B104" t="s">
        <v>832</v>
      </c>
      <c r="C104" t="s">
        <v>833</v>
      </c>
      <c r="D104" t="s">
        <v>809</v>
      </c>
      <c r="E104" t="s">
        <v>810</v>
      </c>
      <c r="F104" t="s">
        <v>834</v>
      </c>
      <c r="G104" t="s">
        <v>825</v>
      </c>
      <c r="H104" t="s">
        <v>109</v>
      </c>
      <c r="I104" s="77">
        <v>106</v>
      </c>
      <c r="J104" s="77">
        <v>9863</v>
      </c>
      <c r="K104" s="77">
        <v>0</v>
      </c>
      <c r="L104" s="77">
        <v>38.149492219999999</v>
      </c>
      <c r="M104" s="77">
        <v>0</v>
      </c>
      <c r="N104" s="77">
        <v>0.63</v>
      </c>
      <c r="O104" s="77">
        <v>0.04</v>
      </c>
    </row>
    <row r="105" spans="2:15">
      <c r="B105" t="s">
        <v>835</v>
      </c>
      <c r="C105" t="s">
        <v>836</v>
      </c>
      <c r="D105" t="s">
        <v>809</v>
      </c>
      <c r="E105" t="s">
        <v>810</v>
      </c>
      <c r="F105" t="s">
        <v>837</v>
      </c>
      <c r="G105" t="s">
        <v>838</v>
      </c>
      <c r="H105" t="s">
        <v>109</v>
      </c>
      <c r="I105" s="77">
        <v>265</v>
      </c>
      <c r="J105" s="77">
        <v>1775</v>
      </c>
      <c r="K105" s="77">
        <v>0</v>
      </c>
      <c r="L105" s="77">
        <v>17.16398375</v>
      </c>
      <c r="M105" s="77">
        <v>0</v>
      </c>
      <c r="N105" s="77">
        <v>0.28000000000000003</v>
      </c>
      <c r="O105" s="77">
        <v>0.02</v>
      </c>
    </row>
    <row r="106" spans="2:15">
      <c r="B106" t="s">
        <v>839</v>
      </c>
      <c r="C106" t="s">
        <v>840</v>
      </c>
      <c r="D106" t="s">
        <v>809</v>
      </c>
      <c r="E106" t="s">
        <v>810</v>
      </c>
      <c r="F106" t="s">
        <v>841</v>
      </c>
      <c r="G106" t="s">
        <v>838</v>
      </c>
      <c r="H106" t="s">
        <v>109</v>
      </c>
      <c r="I106" s="77">
        <v>107</v>
      </c>
      <c r="J106" s="77">
        <v>3060</v>
      </c>
      <c r="K106" s="77">
        <v>0</v>
      </c>
      <c r="L106" s="77">
        <v>11.9475558</v>
      </c>
      <c r="M106" s="77">
        <v>0</v>
      </c>
      <c r="N106" s="77">
        <v>0.2</v>
      </c>
      <c r="O106" s="77">
        <v>0.01</v>
      </c>
    </row>
    <row r="107" spans="2:15">
      <c r="B107" t="s">
        <v>842</v>
      </c>
      <c r="C107" t="s">
        <v>843</v>
      </c>
      <c r="D107" t="s">
        <v>809</v>
      </c>
      <c r="E107" t="s">
        <v>810</v>
      </c>
      <c r="F107" t="s">
        <v>844</v>
      </c>
      <c r="G107" t="s">
        <v>845</v>
      </c>
      <c r="H107" t="s">
        <v>109</v>
      </c>
      <c r="I107" s="77">
        <v>125</v>
      </c>
      <c r="J107" s="77">
        <v>4950</v>
      </c>
      <c r="K107" s="77">
        <v>0</v>
      </c>
      <c r="L107" s="77">
        <v>22.578187499999999</v>
      </c>
      <c r="M107" s="77">
        <v>0</v>
      </c>
      <c r="N107" s="77">
        <v>0.37</v>
      </c>
      <c r="O107" s="77">
        <v>0.02</v>
      </c>
    </row>
    <row r="108" spans="2:15">
      <c r="B108" s="78" t="s">
        <v>308</v>
      </c>
      <c r="E108" s="16"/>
      <c r="F108" s="16"/>
      <c r="G108" s="16"/>
      <c r="I108" s="79">
        <v>454</v>
      </c>
      <c r="K108" s="79">
        <v>0</v>
      </c>
      <c r="L108" s="79">
        <v>60.185949180000001</v>
      </c>
      <c r="N108" s="79">
        <v>0.99</v>
      </c>
      <c r="O108" s="79">
        <v>0.06</v>
      </c>
    </row>
    <row r="109" spans="2:15">
      <c r="B109" t="s">
        <v>846</v>
      </c>
      <c r="C109" t="s">
        <v>847</v>
      </c>
      <c r="D109" t="s">
        <v>809</v>
      </c>
      <c r="E109" t="s">
        <v>810</v>
      </c>
      <c r="F109" t="s">
        <v>848</v>
      </c>
      <c r="G109" t="s">
        <v>815</v>
      </c>
      <c r="H109" t="s">
        <v>109</v>
      </c>
      <c r="I109" s="77">
        <v>454</v>
      </c>
      <c r="J109" s="77">
        <v>3633</v>
      </c>
      <c r="K109" s="77">
        <v>0</v>
      </c>
      <c r="L109" s="77">
        <v>60.185949180000001</v>
      </c>
      <c r="M109" s="77">
        <v>0</v>
      </c>
      <c r="N109" s="77">
        <v>0.99</v>
      </c>
      <c r="O109" s="77">
        <v>0.06</v>
      </c>
    </row>
    <row r="110" spans="2:15">
      <c r="B110" t="s">
        <v>222</v>
      </c>
      <c r="E110" s="16"/>
      <c r="F110" s="16"/>
      <c r="G110" s="16"/>
    </row>
    <row r="111" spans="2:15">
      <c r="B111" t="s">
        <v>302</v>
      </c>
      <c r="E111" s="16"/>
      <c r="F111" s="16"/>
      <c r="G111" s="16"/>
    </row>
    <row r="112" spans="2:15">
      <c r="B112" t="s">
        <v>303</v>
      </c>
      <c r="E112" s="16"/>
      <c r="F112" s="16"/>
      <c r="G112" s="16"/>
    </row>
    <row r="113" spans="2:7">
      <c r="B113" t="s">
        <v>304</v>
      </c>
      <c r="E113" s="16"/>
      <c r="F113" s="16"/>
      <c r="G113" s="16"/>
    </row>
    <row r="114" spans="2:7">
      <c r="E114" s="16"/>
      <c r="F114" s="16"/>
      <c r="G114" s="16"/>
    </row>
    <row r="115" spans="2:7">
      <c r="E115" s="16"/>
      <c r="F115" s="16"/>
      <c r="G115" s="16"/>
    </row>
    <row r="116" spans="2:7">
      <c r="E116" s="16"/>
      <c r="F116" s="16"/>
      <c r="G116" s="16"/>
    </row>
    <row r="117" spans="2:7">
      <c r="E117" s="16"/>
      <c r="F117" s="16"/>
      <c r="G117" s="16"/>
    </row>
    <row r="118" spans="2:7">
      <c r="E118" s="16"/>
      <c r="F118" s="16"/>
      <c r="G118" s="16"/>
    </row>
    <row r="119" spans="2:7">
      <c r="E119" s="16"/>
      <c r="F119" s="16"/>
      <c r="G119" s="16"/>
    </row>
    <row r="120" spans="2:7">
      <c r="E120" s="16"/>
      <c r="F120" s="16"/>
      <c r="G120" s="16"/>
    </row>
    <row r="121" spans="2:7">
      <c r="E121" s="16"/>
      <c r="F121" s="16"/>
      <c r="G121" s="16"/>
    </row>
    <row r="122" spans="2:7">
      <c r="E122" s="16"/>
      <c r="F122" s="16"/>
      <c r="G122" s="16"/>
    </row>
    <row r="123" spans="2:7">
      <c r="E123" s="16"/>
      <c r="F123" s="16"/>
      <c r="G123" s="16"/>
    </row>
    <row r="124" spans="2:7">
      <c r="E124" s="16"/>
      <c r="F124" s="16"/>
      <c r="G124" s="16"/>
    </row>
    <row r="125" spans="2:7">
      <c r="E125" s="16"/>
      <c r="F125" s="16"/>
      <c r="G125" s="16"/>
    </row>
    <row r="126" spans="2:7">
      <c r="E126" s="16"/>
      <c r="F126" s="16"/>
      <c r="G126" s="16"/>
    </row>
    <row r="127" spans="2:7">
      <c r="E127" s="16"/>
      <c r="F127" s="16"/>
      <c r="G127" s="16"/>
    </row>
    <row r="128" spans="2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9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1102</v>
      </c>
    </row>
    <row r="3" spans="2:63" s="1" customFormat="1">
      <c r="B3" s="2" t="s">
        <v>2</v>
      </c>
      <c r="C3" s="26" t="s">
        <v>1103</v>
      </c>
    </row>
    <row r="4" spans="2:63" s="1" customFormat="1">
      <c r="B4" s="2" t="s">
        <v>3</v>
      </c>
      <c r="C4" s="81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2617385</v>
      </c>
      <c r="I11" s="7"/>
      <c r="J11" s="76">
        <v>0</v>
      </c>
      <c r="K11" s="76">
        <v>33220.084633396</v>
      </c>
      <c r="L11" s="7"/>
      <c r="M11" s="76">
        <v>100</v>
      </c>
      <c r="N11" s="76">
        <v>32.64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2569027</v>
      </c>
      <c r="J12" s="79">
        <v>0</v>
      </c>
      <c r="K12" s="79">
        <v>17654.0935417</v>
      </c>
      <c r="M12" s="79">
        <v>53.14</v>
      </c>
      <c r="N12" s="79">
        <v>17.34</v>
      </c>
    </row>
    <row r="13" spans="2:63">
      <c r="B13" s="78" t="s">
        <v>849</v>
      </c>
      <c r="D13" s="16"/>
      <c r="E13" s="16"/>
      <c r="F13" s="16"/>
      <c r="G13" s="16"/>
      <c r="H13" s="79">
        <v>40286</v>
      </c>
      <c r="J13" s="79">
        <v>0</v>
      </c>
      <c r="K13" s="79">
        <v>555.61297000000002</v>
      </c>
      <c r="M13" s="79">
        <v>1.67</v>
      </c>
      <c r="N13" s="79">
        <v>0.55000000000000004</v>
      </c>
    </row>
    <row r="14" spans="2:63">
      <c r="B14" t="s">
        <v>850</v>
      </c>
      <c r="C14" t="s">
        <v>851</v>
      </c>
      <c r="D14" t="s">
        <v>103</v>
      </c>
      <c r="E14" t="s">
        <v>852</v>
      </c>
      <c r="F14" t="s">
        <v>126</v>
      </c>
      <c r="G14" t="s">
        <v>105</v>
      </c>
      <c r="H14" s="77">
        <v>1693</v>
      </c>
      <c r="I14" s="77">
        <v>1910</v>
      </c>
      <c r="J14" s="77">
        <v>0</v>
      </c>
      <c r="K14" s="77">
        <v>32.336300000000001</v>
      </c>
      <c r="L14" s="77">
        <v>0</v>
      </c>
      <c r="M14" s="77">
        <v>0.1</v>
      </c>
      <c r="N14" s="77">
        <v>0.03</v>
      </c>
    </row>
    <row r="15" spans="2:63">
      <c r="B15" t="s">
        <v>853</v>
      </c>
      <c r="C15" t="s">
        <v>854</v>
      </c>
      <c r="D15" t="s">
        <v>103</v>
      </c>
      <c r="E15" t="s">
        <v>852</v>
      </c>
      <c r="F15" t="s">
        <v>131</v>
      </c>
      <c r="G15" t="s">
        <v>105</v>
      </c>
      <c r="H15" s="77">
        <v>21517</v>
      </c>
      <c r="I15" s="77">
        <v>1355</v>
      </c>
      <c r="J15" s="77">
        <v>0</v>
      </c>
      <c r="K15" s="77">
        <v>291.55534999999998</v>
      </c>
      <c r="L15" s="77">
        <v>0.01</v>
      </c>
      <c r="M15" s="77">
        <v>0.88</v>
      </c>
      <c r="N15" s="77">
        <v>0.28999999999999998</v>
      </c>
    </row>
    <row r="16" spans="2:63">
      <c r="B16" t="s">
        <v>855</v>
      </c>
      <c r="C16" t="s">
        <v>856</v>
      </c>
      <c r="D16" t="s">
        <v>103</v>
      </c>
      <c r="E16" t="s">
        <v>857</v>
      </c>
      <c r="F16" t="s">
        <v>131</v>
      </c>
      <c r="G16" t="s">
        <v>105</v>
      </c>
      <c r="H16" s="77">
        <v>17076</v>
      </c>
      <c r="I16" s="77">
        <v>1357</v>
      </c>
      <c r="J16" s="77">
        <v>0</v>
      </c>
      <c r="K16" s="77">
        <v>231.72131999999999</v>
      </c>
      <c r="L16" s="77">
        <v>0.01</v>
      </c>
      <c r="M16" s="77">
        <v>0.7</v>
      </c>
      <c r="N16" s="77">
        <v>0.23</v>
      </c>
    </row>
    <row r="17" spans="2:14">
      <c r="B17" s="78" t="s">
        <v>858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859</v>
      </c>
      <c r="D19" s="16"/>
      <c r="E19" s="16"/>
      <c r="F19" s="16"/>
      <c r="G19" s="16"/>
      <c r="H19" s="79">
        <v>2528741</v>
      </c>
      <c r="J19" s="79">
        <v>0</v>
      </c>
      <c r="K19" s="79">
        <v>17098.480571700002</v>
      </c>
      <c r="M19" s="79">
        <v>51.47</v>
      </c>
      <c r="N19" s="79">
        <v>16.8</v>
      </c>
    </row>
    <row r="20" spans="2:14">
      <c r="B20" t="s">
        <v>860</v>
      </c>
      <c r="C20" t="s">
        <v>861</v>
      </c>
      <c r="D20" t="s">
        <v>103</v>
      </c>
      <c r="E20" t="s">
        <v>862</v>
      </c>
      <c r="F20" t="s">
        <v>126</v>
      </c>
      <c r="G20" t="s">
        <v>105</v>
      </c>
      <c r="H20" s="77">
        <v>5775</v>
      </c>
      <c r="I20" s="77">
        <v>3233.71</v>
      </c>
      <c r="J20" s="77">
        <v>0</v>
      </c>
      <c r="K20" s="77">
        <v>186.74675250000001</v>
      </c>
      <c r="L20" s="77">
        <v>0.01</v>
      </c>
      <c r="M20" s="77">
        <v>0.56000000000000005</v>
      </c>
      <c r="N20" s="77">
        <v>0.18</v>
      </c>
    </row>
    <row r="21" spans="2:14">
      <c r="B21" t="s">
        <v>863</v>
      </c>
      <c r="C21" t="s">
        <v>864</v>
      </c>
      <c r="D21" t="s">
        <v>103</v>
      </c>
      <c r="E21" t="s">
        <v>865</v>
      </c>
      <c r="F21" t="s">
        <v>126</v>
      </c>
      <c r="G21" t="s">
        <v>105</v>
      </c>
      <c r="H21" s="77">
        <v>126593</v>
      </c>
      <c r="I21" s="77">
        <v>3264.84</v>
      </c>
      <c r="J21" s="77">
        <v>0</v>
      </c>
      <c r="K21" s="77">
        <v>4133.0589012</v>
      </c>
      <c r="L21" s="77">
        <v>0.08</v>
      </c>
      <c r="M21" s="77">
        <v>12.44</v>
      </c>
      <c r="N21" s="77">
        <v>4.0599999999999996</v>
      </c>
    </row>
    <row r="22" spans="2:14">
      <c r="B22" t="s">
        <v>866</v>
      </c>
      <c r="C22" t="s">
        <v>867</v>
      </c>
      <c r="D22" t="s">
        <v>103</v>
      </c>
      <c r="E22" t="s">
        <v>868</v>
      </c>
      <c r="F22" t="s">
        <v>131</v>
      </c>
      <c r="G22" t="s">
        <v>105</v>
      </c>
      <c r="H22" s="77">
        <v>1169545</v>
      </c>
      <c r="I22" s="77">
        <v>326.08</v>
      </c>
      <c r="J22" s="77">
        <v>0</v>
      </c>
      <c r="K22" s="77">
        <v>3813.6523360000001</v>
      </c>
      <c r="L22" s="77">
        <v>0.38</v>
      </c>
      <c r="M22" s="77">
        <v>11.48</v>
      </c>
      <c r="N22" s="77">
        <v>3.75</v>
      </c>
    </row>
    <row r="23" spans="2:14">
      <c r="B23" t="s">
        <v>869</v>
      </c>
      <c r="C23" t="s">
        <v>870</v>
      </c>
      <c r="D23" t="s">
        <v>103</v>
      </c>
      <c r="E23" t="s">
        <v>868</v>
      </c>
      <c r="F23" t="s">
        <v>131</v>
      </c>
      <c r="G23" t="s">
        <v>105</v>
      </c>
      <c r="H23" s="77">
        <v>37800</v>
      </c>
      <c r="I23" s="77">
        <v>314.20999999999998</v>
      </c>
      <c r="J23" s="77">
        <v>0</v>
      </c>
      <c r="K23" s="77">
        <v>118.77137999999999</v>
      </c>
      <c r="L23" s="77">
        <v>0.03</v>
      </c>
      <c r="M23" s="77">
        <v>0.36</v>
      </c>
      <c r="N23" s="77">
        <v>0.12</v>
      </c>
    </row>
    <row r="24" spans="2:14">
      <c r="B24" t="s">
        <v>871</v>
      </c>
      <c r="C24" t="s">
        <v>872</v>
      </c>
      <c r="D24" t="s">
        <v>103</v>
      </c>
      <c r="E24" t="s">
        <v>868</v>
      </c>
      <c r="F24" t="s">
        <v>131</v>
      </c>
      <c r="G24" t="s">
        <v>105</v>
      </c>
      <c r="H24" s="77">
        <v>38240</v>
      </c>
      <c r="I24" s="77">
        <v>361.4</v>
      </c>
      <c r="J24" s="77">
        <v>0</v>
      </c>
      <c r="K24" s="77">
        <v>138.19936000000001</v>
      </c>
      <c r="L24" s="77">
        <v>0.02</v>
      </c>
      <c r="M24" s="77">
        <v>0.42</v>
      </c>
      <c r="N24" s="77">
        <v>0.14000000000000001</v>
      </c>
    </row>
    <row r="25" spans="2:14">
      <c r="B25" t="s">
        <v>873</v>
      </c>
      <c r="C25" t="s">
        <v>874</v>
      </c>
      <c r="D25" t="s">
        <v>103</v>
      </c>
      <c r="E25" t="s">
        <v>852</v>
      </c>
      <c r="F25" t="s">
        <v>131</v>
      </c>
      <c r="G25" t="s">
        <v>105</v>
      </c>
      <c r="H25" s="77">
        <v>14325</v>
      </c>
      <c r="I25" s="77">
        <v>358.14</v>
      </c>
      <c r="J25" s="77">
        <v>0</v>
      </c>
      <c r="K25" s="77">
        <v>51.303555000000003</v>
      </c>
      <c r="L25" s="77">
        <v>0.01</v>
      </c>
      <c r="M25" s="77">
        <v>0.15</v>
      </c>
      <c r="N25" s="77">
        <v>0.05</v>
      </c>
    </row>
    <row r="26" spans="2:14">
      <c r="B26" t="s">
        <v>875</v>
      </c>
      <c r="C26" t="s">
        <v>876</v>
      </c>
      <c r="D26" t="s">
        <v>103</v>
      </c>
      <c r="E26" t="s">
        <v>862</v>
      </c>
      <c r="F26" t="s">
        <v>131</v>
      </c>
      <c r="G26" t="s">
        <v>105</v>
      </c>
      <c r="H26" s="77">
        <v>26800</v>
      </c>
      <c r="I26" s="77">
        <v>334.1</v>
      </c>
      <c r="J26" s="77">
        <v>0</v>
      </c>
      <c r="K26" s="77">
        <v>89.538799999999995</v>
      </c>
      <c r="L26" s="77">
        <v>0</v>
      </c>
      <c r="M26" s="77">
        <v>0.27</v>
      </c>
      <c r="N26" s="77">
        <v>0.09</v>
      </c>
    </row>
    <row r="27" spans="2:14">
      <c r="B27" t="s">
        <v>877</v>
      </c>
      <c r="C27" t="s">
        <v>878</v>
      </c>
      <c r="D27" t="s">
        <v>103</v>
      </c>
      <c r="E27" t="s">
        <v>862</v>
      </c>
      <c r="F27" t="s">
        <v>131</v>
      </c>
      <c r="G27" t="s">
        <v>105</v>
      </c>
      <c r="H27" s="77">
        <v>931550</v>
      </c>
      <c r="I27" s="77">
        <v>359.15</v>
      </c>
      <c r="J27" s="77">
        <v>0</v>
      </c>
      <c r="K27" s="77">
        <v>3345.6618250000001</v>
      </c>
      <c r="L27" s="77">
        <v>0.18</v>
      </c>
      <c r="M27" s="77">
        <v>10.07</v>
      </c>
      <c r="N27" s="77">
        <v>3.29</v>
      </c>
    </row>
    <row r="28" spans="2:14">
      <c r="B28" t="s">
        <v>879</v>
      </c>
      <c r="C28" t="s">
        <v>880</v>
      </c>
      <c r="D28" t="s">
        <v>103</v>
      </c>
      <c r="E28" t="s">
        <v>862</v>
      </c>
      <c r="F28" t="s">
        <v>131</v>
      </c>
      <c r="G28" t="s">
        <v>105</v>
      </c>
      <c r="H28" s="77">
        <v>20000</v>
      </c>
      <c r="I28" s="77">
        <v>277.48</v>
      </c>
      <c r="J28" s="77">
        <v>0</v>
      </c>
      <c r="K28" s="77">
        <v>55.496000000000002</v>
      </c>
      <c r="L28" s="77">
        <v>0</v>
      </c>
      <c r="M28" s="77">
        <v>0.17</v>
      </c>
      <c r="N28" s="77">
        <v>0.05</v>
      </c>
    </row>
    <row r="29" spans="2:14">
      <c r="B29" t="s">
        <v>881</v>
      </c>
      <c r="C29" t="s">
        <v>882</v>
      </c>
      <c r="D29" t="s">
        <v>103</v>
      </c>
      <c r="E29" t="s">
        <v>862</v>
      </c>
      <c r="F29" t="s">
        <v>131</v>
      </c>
      <c r="G29" t="s">
        <v>105</v>
      </c>
      <c r="H29" s="77">
        <v>1170</v>
      </c>
      <c r="I29" s="77">
        <v>3116</v>
      </c>
      <c r="J29" s="77">
        <v>0</v>
      </c>
      <c r="K29" s="77">
        <v>36.4572</v>
      </c>
      <c r="L29" s="77">
        <v>0</v>
      </c>
      <c r="M29" s="77">
        <v>0.11</v>
      </c>
      <c r="N29" s="77">
        <v>0.04</v>
      </c>
    </row>
    <row r="30" spans="2:14">
      <c r="B30" t="s">
        <v>883</v>
      </c>
      <c r="C30" t="s">
        <v>884</v>
      </c>
      <c r="D30" t="s">
        <v>103</v>
      </c>
      <c r="E30" t="s">
        <v>885</v>
      </c>
      <c r="F30" t="s">
        <v>131</v>
      </c>
      <c r="G30" t="s">
        <v>105</v>
      </c>
      <c r="H30" s="77">
        <v>149406</v>
      </c>
      <c r="I30" s="77">
        <v>3252.12</v>
      </c>
      <c r="J30" s="77">
        <v>0</v>
      </c>
      <c r="K30" s="77">
        <v>4858.8624072000002</v>
      </c>
      <c r="L30" s="77">
        <v>0.11</v>
      </c>
      <c r="M30" s="77">
        <v>14.63</v>
      </c>
      <c r="N30" s="77">
        <v>4.7699999999999996</v>
      </c>
    </row>
    <row r="31" spans="2:14">
      <c r="B31" t="s">
        <v>886</v>
      </c>
      <c r="C31" t="s">
        <v>887</v>
      </c>
      <c r="D31" t="s">
        <v>103</v>
      </c>
      <c r="E31" t="s">
        <v>888</v>
      </c>
      <c r="F31" t="s">
        <v>131</v>
      </c>
      <c r="G31" t="s">
        <v>105</v>
      </c>
      <c r="H31" s="77">
        <v>7537</v>
      </c>
      <c r="I31" s="77">
        <v>3592.04</v>
      </c>
      <c r="J31" s="77">
        <v>0</v>
      </c>
      <c r="K31" s="77">
        <v>270.73205480000001</v>
      </c>
      <c r="L31" s="77">
        <v>0.02</v>
      </c>
      <c r="M31" s="77">
        <v>0.81</v>
      </c>
      <c r="N31" s="77">
        <v>0.27</v>
      </c>
    </row>
    <row r="32" spans="2:14">
      <c r="B32" s="78" t="s">
        <v>889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574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890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215</v>
      </c>
      <c r="C37" t="s">
        <v>215</v>
      </c>
      <c r="D37" s="16"/>
      <c r="E37" s="16"/>
      <c r="F37" t="s">
        <v>215</v>
      </c>
      <c r="G37" t="s">
        <v>215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220</v>
      </c>
      <c r="D38" s="16"/>
      <c r="E38" s="16"/>
      <c r="F38" s="16"/>
      <c r="G38" s="16"/>
      <c r="H38" s="79">
        <v>48358</v>
      </c>
      <c r="J38" s="79">
        <v>0</v>
      </c>
      <c r="K38" s="79">
        <v>15565.991091696</v>
      </c>
      <c r="M38" s="79">
        <v>46.86</v>
      </c>
      <c r="N38" s="79">
        <v>15.29</v>
      </c>
    </row>
    <row r="39" spans="2:14">
      <c r="B39" s="78" t="s">
        <v>891</v>
      </c>
      <c r="D39" s="16"/>
      <c r="E39" s="16"/>
      <c r="F39" s="16"/>
      <c r="G39" s="16"/>
      <c r="H39" s="79">
        <v>40989</v>
      </c>
      <c r="J39" s="79">
        <v>0</v>
      </c>
      <c r="K39" s="79">
        <v>13191.448647757999</v>
      </c>
      <c r="M39" s="79">
        <v>39.71</v>
      </c>
      <c r="N39" s="79">
        <v>12.96</v>
      </c>
    </row>
    <row r="40" spans="2:14">
      <c r="B40" t="s">
        <v>892</v>
      </c>
      <c r="C40" t="s">
        <v>893</v>
      </c>
      <c r="D40" t="s">
        <v>809</v>
      </c>
      <c r="E40" t="s">
        <v>894</v>
      </c>
      <c r="F40" t="s">
        <v>895</v>
      </c>
      <c r="G40" t="s">
        <v>201</v>
      </c>
      <c r="H40" s="77">
        <v>876</v>
      </c>
      <c r="I40" s="77">
        <v>2309000</v>
      </c>
      <c r="J40" s="77">
        <v>0</v>
      </c>
      <c r="K40" s="77">
        <v>669.64999188000002</v>
      </c>
      <c r="L40" s="77">
        <v>0</v>
      </c>
      <c r="M40" s="77">
        <v>2.02</v>
      </c>
      <c r="N40" s="77">
        <v>0.66</v>
      </c>
    </row>
    <row r="41" spans="2:14">
      <c r="B41" t="s">
        <v>896</v>
      </c>
      <c r="C41" t="s">
        <v>897</v>
      </c>
      <c r="D41" t="s">
        <v>809</v>
      </c>
      <c r="E41" t="s">
        <v>898</v>
      </c>
      <c r="F41" t="s">
        <v>895</v>
      </c>
      <c r="G41" t="s">
        <v>109</v>
      </c>
      <c r="H41" s="77">
        <v>12656</v>
      </c>
      <c r="I41" s="77">
        <v>2801</v>
      </c>
      <c r="J41" s="77">
        <v>0</v>
      </c>
      <c r="K41" s="77">
        <v>1293.5506494399999</v>
      </c>
      <c r="L41" s="77">
        <v>0.01</v>
      </c>
      <c r="M41" s="77">
        <v>3.89</v>
      </c>
      <c r="N41" s="77">
        <v>1.27</v>
      </c>
    </row>
    <row r="42" spans="2:14">
      <c r="B42" t="s">
        <v>899</v>
      </c>
      <c r="C42" t="s">
        <v>900</v>
      </c>
      <c r="D42" t="s">
        <v>809</v>
      </c>
      <c r="E42" t="s">
        <v>901</v>
      </c>
      <c r="F42" t="s">
        <v>895</v>
      </c>
      <c r="G42" t="s">
        <v>119</v>
      </c>
      <c r="H42" s="77">
        <v>1915</v>
      </c>
      <c r="I42" s="77">
        <v>3390</v>
      </c>
      <c r="J42" s="77">
        <v>0</v>
      </c>
      <c r="K42" s="77">
        <v>178.2272499</v>
      </c>
      <c r="L42" s="77">
        <v>0</v>
      </c>
      <c r="M42" s="77">
        <v>0.54</v>
      </c>
      <c r="N42" s="77">
        <v>0.18</v>
      </c>
    </row>
    <row r="43" spans="2:14">
      <c r="B43" t="s">
        <v>902</v>
      </c>
      <c r="C43" t="s">
        <v>903</v>
      </c>
      <c r="D43" t="s">
        <v>809</v>
      </c>
      <c r="E43" t="s">
        <v>904</v>
      </c>
      <c r="F43" t="s">
        <v>895</v>
      </c>
      <c r="G43" t="s">
        <v>109</v>
      </c>
      <c r="H43" s="77">
        <v>4416</v>
      </c>
      <c r="I43" s="77">
        <v>2522</v>
      </c>
      <c r="J43" s="77">
        <v>0</v>
      </c>
      <c r="K43" s="77">
        <v>406.39467647999999</v>
      </c>
      <c r="L43" s="77">
        <v>0.04</v>
      </c>
      <c r="M43" s="77">
        <v>1.22</v>
      </c>
      <c r="N43" s="77">
        <v>0.4</v>
      </c>
    </row>
    <row r="44" spans="2:14">
      <c r="B44" t="s">
        <v>905</v>
      </c>
      <c r="C44" t="s">
        <v>906</v>
      </c>
      <c r="D44" t="s">
        <v>809</v>
      </c>
      <c r="E44" t="s">
        <v>907</v>
      </c>
      <c r="F44" t="s">
        <v>895</v>
      </c>
      <c r="G44" t="s">
        <v>109</v>
      </c>
      <c r="H44" s="77">
        <v>5974</v>
      </c>
      <c r="I44" s="77">
        <v>3226</v>
      </c>
      <c r="J44" s="77">
        <v>0</v>
      </c>
      <c r="K44" s="77">
        <v>703.23980475999997</v>
      </c>
      <c r="L44" s="77">
        <v>0.02</v>
      </c>
      <c r="M44" s="77">
        <v>2.12</v>
      </c>
      <c r="N44" s="77">
        <v>0.69</v>
      </c>
    </row>
    <row r="45" spans="2:14">
      <c r="B45" t="s">
        <v>908</v>
      </c>
      <c r="C45" t="s">
        <v>909</v>
      </c>
      <c r="D45" t="s">
        <v>809</v>
      </c>
      <c r="E45" t="s">
        <v>910</v>
      </c>
      <c r="F45" t="s">
        <v>895</v>
      </c>
      <c r="G45" t="s">
        <v>109</v>
      </c>
      <c r="H45" s="77">
        <v>4291</v>
      </c>
      <c r="I45" s="77">
        <v>48114</v>
      </c>
      <c r="J45" s="77">
        <v>0</v>
      </c>
      <c r="K45" s="77">
        <v>7533.6222792600001</v>
      </c>
      <c r="L45" s="77">
        <v>7.0000000000000007E-2</v>
      </c>
      <c r="M45" s="77">
        <v>22.68</v>
      </c>
      <c r="N45" s="77">
        <v>7.4</v>
      </c>
    </row>
    <row r="46" spans="2:14">
      <c r="B46" t="s">
        <v>911</v>
      </c>
      <c r="C46" t="s">
        <v>912</v>
      </c>
      <c r="D46" t="s">
        <v>913</v>
      </c>
      <c r="E46" t="s">
        <v>914</v>
      </c>
      <c r="F46" t="s">
        <v>895</v>
      </c>
      <c r="G46" t="s">
        <v>113</v>
      </c>
      <c r="H46" s="77">
        <v>4071</v>
      </c>
      <c r="I46" s="77">
        <v>7815</v>
      </c>
      <c r="J46" s="77">
        <v>0</v>
      </c>
      <c r="K46" s="77">
        <v>1344.4325651700001</v>
      </c>
      <c r="L46" s="77">
        <v>0.1</v>
      </c>
      <c r="M46" s="77">
        <v>4.05</v>
      </c>
      <c r="N46" s="77">
        <v>1.32</v>
      </c>
    </row>
    <row r="47" spans="2:14">
      <c r="B47" t="s">
        <v>915</v>
      </c>
      <c r="C47" t="s">
        <v>916</v>
      </c>
      <c r="D47" t="s">
        <v>110</v>
      </c>
      <c r="E47" t="s">
        <v>917</v>
      </c>
      <c r="F47" t="s">
        <v>895</v>
      </c>
      <c r="G47" t="s">
        <v>123</v>
      </c>
      <c r="H47" s="77">
        <v>534</v>
      </c>
      <c r="I47" s="77">
        <v>8003</v>
      </c>
      <c r="J47" s="77">
        <v>0</v>
      </c>
      <c r="K47" s="77">
        <v>114.50689198800001</v>
      </c>
      <c r="L47" s="77">
        <v>0</v>
      </c>
      <c r="M47" s="77">
        <v>0.34</v>
      </c>
      <c r="N47" s="77">
        <v>0.11</v>
      </c>
    </row>
    <row r="48" spans="2:14">
      <c r="B48" t="s">
        <v>918</v>
      </c>
      <c r="C48" t="s">
        <v>919</v>
      </c>
      <c r="D48" t="s">
        <v>920</v>
      </c>
      <c r="E48" t="s">
        <v>921</v>
      </c>
      <c r="F48" t="s">
        <v>895</v>
      </c>
      <c r="G48" t="s">
        <v>109</v>
      </c>
      <c r="H48" s="77">
        <v>6256</v>
      </c>
      <c r="I48" s="77">
        <v>4152</v>
      </c>
      <c r="J48" s="77">
        <v>0</v>
      </c>
      <c r="K48" s="77">
        <v>947.82453887999998</v>
      </c>
      <c r="L48" s="77">
        <v>0</v>
      </c>
      <c r="M48" s="77">
        <v>2.85</v>
      </c>
      <c r="N48" s="77">
        <v>0.93</v>
      </c>
    </row>
    <row r="49" spans="2:14">
      <c r="B49" s="78" t="s">
        <v>922</v>
      </c>
      <c r="D49" s="16"/>
      <c r="E49" s="16"/>
      <c r="F49" s="16"/>
      <c r="G49" s="16"/>
      <c r="H49" s="79">
        <v>7369</v>
      </c>
      <c r="J49" s="79">
        <v>0</v>
      </c>
      <c r="K49" s="79">
        <v>2374.5424439379999</v>
      </c>
      <c r="M49" s="79">
        <v>7.15</v>
      </c>
      <c r="N49" s="79">
        <v>2.33</v>
      </c>
    </row>
    <row r="50" spans="2:14">
      <c r="B50" t="s">
        <v>923</v>
      </c>
      <c r="C50" t="s">
        <v>924</v>
      </c>
      <c r="D50" t="s">
        <v>809</v>
      </c>
      <c r="E50" t="s">
        <v>925</v>
      </c>
      <c r="F50" t="s">
        <v>895</v>
      </c>
      <c r="G50" t="s">
        <v>113</v>
      </c>
      <c r="H50" s="77">
        <v>294</v>
      </c>
      <c r="I50" s="77">
        <v>21509</v>
      </c>
      <c r="J50" s="77">
        <v>0</v>
      </c>
      <c r="K50" s="77">
        <v>267.22463266800003</v>
      </c>
      <c r="L50" s="77">
        <v>0.02</v>
      </c>
      <c r="M50" s="77">
        <v>0.8</v>
      </c>
      <c r="N50" s="77">
        <v>0.26</v>
      </c>
    </row>
    <row r="51" spans="2:14">
      <c r="B51" t="s">
        <v>926</v>
      </c>
      <c r="C51" t="s">
        <v>927</v>
      </c>
      <c r="D51" t="s">
        <v>809</v>
      </c>
      <c r="E51" t="s">
        <v>928</v>
      </c>
      <c r="F51" t="s">
        <v>895</v>
      </c>
      <c r="G51" t="s">
        <v>113</v>
      </c>
      <c r="H51" s="77">
        <v>260</v>
      </c>
      <c r="I51" s="77">
        <v>19095</v>
      </c>
      <c r="J51" s="77">
        <v>0</v>
      </c>
      <c r="K51" s="77">
        <v>209.7982926</v>
      </c>
      <c r="L51" s="77">
        <v>0.03</v>
      </c>
      <c r="M51" s="77">
        <v>0.63</v>
      </c>
      <c r="N51" s="77">
        <v>0.21</v>
      </c>
    </row>
    <row r="52" spans="2:14">
      <c r="B52" t="s">
        <v>929</v>
      </c>
      <c r="C52" t="s">
        <v>930</v>
      </c>
      <c r="D52" t="s">
        <v>809</v>
      </c>
      <c r="E52" t="s">
        <v>931</v>
      </c>
      <c r="F52" t="s">
        <v>895</v>
      </c>
      <c r="G52" t="s">
        <v>109</v>
      </c>
      <c r="H52" s="77">
        <v>312</v>
      </c>
      <c r="I52" s="77">
        <v>10966</v>
      </c>
      <c r="J52" s="77">
        <v>0</v>
      </c>
      <c r="K52" s="77">
        <v>124.84659408</v>
      </c>
      <c r="L52" s="77">
        <v>0</v>
      </c>
      <c r="M52" s="77">
        <v>0.38</v>
      </c>
      <c r="N52" s="77">
        <v>0.12</v>
      </c>
    </row>
    <row r="53" spans="2:14">
      <c r="B53" t="s">
        <v>932</v>
      </c>
      <c r="C53" t="s">
        <v>933</v>
      </c>
      <c r="D53" t="s">
        <v>809</v>
      </c>
      <c r="E53" t="s">
        <v>904</v>
      </c>
      <c r="F53" t="s">
        <v>895</v>
      </c>
      <c r="G53" t="s">
        <v>109</v>
      </c>
      <c r="H53" s="77">
        <v>447</v>
      </c>
      <c r="I53" s="77">
        <v>9591</v>
      </c>
      <c r="J53" s="77">
        <v>0</v>
      </c>
      <c r="K53" s="77">
        <v>156.43908873000001</v>
      </c>
      <c r="L53" s="77">
        <v>0.02</v>
      </c>
      <c r="M53" s="77">
        <v>0.47</v>
      </c>
      <c r="N53" s="77">
        <v>0.15</v>
      </c>
    </row>
    <row r="54" spans="2:14">
      <c r="B54" t="s">
        <v>934</v>
      </c>
      <c r="C54" t="s">
        <v>935</v>
      </c>
      <c r="D54" t="s">
        <v>809</v>
      </c>
      <c r="E54" t="s">
        <v>936</v>
      </c>
      <c r="F54" t="s">
        <v>895</v>
      </c>
      <c r="G54" t="s">
        <v>109</v>
      </c>
      <c r="H54" s="77">
        <v>485</v>
      </c>
      <c r="I54" s="77">
        <v>10117</v>
      </c>
      <c r="J54" s="77">
        <v>0</v>
      </c>
      <c r="K54" s="77">
        <v>179.04712505000001</v>
      </c>
      <c r="L54" s="77">
        <v>0</v>
      </c>
      <c r="M54" s="77">
        <v>0.54</v>
      </c>
      <c r="N54" s="77">
        <v>0.18</v>
      </c>
    </row>
    <row r="55" spans="2:14">
      <c r="B55" t="s">
        <v>937</v>
      </c>
      <c r="C55" t="s">
        <v>938</v>
      </c>
      <c r="D55" t="s">
        <v>809</v>
      </c>
      <c r="E55" t="s">
        <v>939</v>
      </c>
      <c r="F55" t="s">
        <v>895</v>
      </c>
      <c r="G55" t="s">
        <v>109</v>
      </c>
      <c r="H55" s="77">
        <v>792</v>
      </c>
      <c r="I55" s="77">
        <v>3556</v>
      </c>
      <c r="J55" s="77">
        <v>0</v>
      </c>
      <c r="K55" s="77">
        <v>102.76868448</v>
      </c>
      <c r="L55" s="77">
        <v>0</v>
      </c>
      <c r="M55" s="77">
        <v>0.31</v>
      </c>
      <c r="N55" s="77">
        <v>0.1</v>
      </c>
    </row>
    <row r="56" spans="2:14">
      <c r="B56" t="s">
        <v>940</v>
      </c>
      <c r="C56" t="s">
        <v>941</v>
      </c>
      <c r="D56" t="s">
        <v>809</v>
      </c>
      <c r="E56" t="s">
        <v>942</v>
      </c>
      <c r="F56" t="s">
        <v>895</v>
      </c>
      <c r="G56" t="s">
        <v>109</v>
      </c>
      <c r="H56" s="77">
        <v>926</v>
      </c>
      <c r="I56" s="77">
        <v>6966</v>
      </c>
      <c r="J56" s="77">
        <v>0</v>
      </c>
      <c r="K56" s="77">
        <v>235.37932884</v>
      </c>
      <c r="L56" s="77">
        <v>0</v>
      </c>
      <c r="M56" s="77">
        <v>0.71</v>
      </c>
      <c r="N56" s="77">
        <v>0.23</v>
      </c>
    </row>
    <row r="57" spans="2:14">
      <c r="B57" t="s">
        <v>943</v>
      </c>
      <c r="C57" t="s">
        <v>944</v>
      </c>
      <c r="D57" t="s">
        <v>809</v>
      </c>
      <c r="E57" t="s">
        <v>917</v>
      </c>
      <c r="F57" t="s">
        <v>895</v>
      </c>
      <c r="G57" t="s">
        <v>109</v>
      </c>
      <c r="H57" s="77">
        <v>3853</v>
      </c>
      <c r="I57" s="77">
        <v>7817</v>
      </c>
      <c r="J57" s="77">
        <v>0</v>
      </c>
      <c r="K57" s="77">
        <v>1099.03869749</v>
      </c>
      <c r="L57" s="77">
        <v>0</v>
      </c>
      <c r="M57" s="77">
        <v>3.31</v>
      </c>
      <c r="N57" s="77">
        <v>1.08</v>
      </c>
    </row>
    <row r="58" spans="2:14">
      <c r="B58" s="78" t="s">
        <v>574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215</v>
      </c>
      <c r="C59" t="s">
        <v>215</v>
      </c>
      <c r="D59" s="16"/>
      <c r="E59" s="16"/>
      <c r="F59" t="s">
        <v>215</v>
      </c>
      <c r="G59" t="s">
        <v>215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s="78" t="s">
        <v>890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215</v>
      </c>
      <c r="C61" t="s">
        <v>215</v>
      </c>
      <c r="D61" s="16"/>
      <c r="E61" s="16"/>
      <c r="F61" t="s">
        <v>215</v>
      </c>
      <c r="G61" t="s">
        <v>215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t="s">
        <v>222</v>
      </c>
      <c r="D62" s="16"/>
      <c r="E62" s="16"/>
      <c r="F62" s="16"/>
      <c r="G62" s="16"/>
    </row>
    <row r="63" spans="2:14">
      <c r="B63" t="s">
        <v>302</v>
      </c>
      <c r="D63" s="16"/>
      <c r="E63" s="16"/>
      <c r="F63" s="16"/>
      <c r="G63" s="16"/>
    </row>
    <row r="64" spans="2:14">
      <c r="B64" t="s">
        <v>303</v>
      </c>
      <c r="D64" s="16"/>
      <c r="E64" s="16"/>
      <c r="F64" s="16"/>
      <c r="G64" s="16"/>
    </row>
    <row r="65" spans="2:7">
      <c r="B65" t="s">
        <v>304</v>
      </c>
      <c r="D65" s="16"/>
      <c r="E65" s="16"/>
      <c r="F65" s="16"/>
      <c r="G65" s="16"/>
    </row>
    <row r="66" spans="2:7">
      <c r="B66" t="s">
        <v>575</v>
      </c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1102</v>
      </c>
    </row>
    <row r="3" spans="2:65" s="1" customFormat="1">
      <c r="B3" s="2" t="s">
        <v>2</v>
      </c>
      <c r="C3" s="26" t="s">
        <v>1103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7755</v>
      </c>
      <c r="K11" s="7"/>
      <c r="L11" s="76">
        <v>800.96091949480001</v>
      </c>
      <c r="M11" s="7"/>
      <c r="N11" s="76">
        <v>100</v>
      </c>
      <c r="O11" s="76">
        <v>0.79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945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946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574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7755</v>
      </c>
      <c r="L21" s="79">
        <v>800.96091949480001</v>
      </c>
      <c r="N21" s="79">
        <v>100</v>
      </c>
      <c r="O21" s="79">
        <v>0.79</v>
      </c>
    </row>
    <row r="22" spans="2:15">
      <c r="B22" s="78" t="s">
        <v>945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946</v>
      </c>
      <c r="C24" s="16"/>
      <c r="D24" s="16"/>
      <c r="E24" s="16"/>
      <c r="J24" s="79">
        <v>7755</v>
      </c>
      <c r="L24" s="79">
        <v>800.96091949480001</v>
      </c>
      <c r="N24" s="79">
        <v>100</v>
      </c>
      <c r="O24" s="79">
        <v>0.79</v>
      </c>
    </row>
    <row r="25" spans="2:15">
      <c r="B25" t="s">
        <v>947</v>
      </c>
      <c r="C25" t="s">
        <v>948</v>
      </c>
      <c r="D25" t="s">
        <v>126</v>
      </c>
      <c r="E25" t="s">
        <v>949</v>
      </c>
      <c r="F25" t="s">
        <v>895</v>
      </c>
      <c r="G25" t="s">
        <v>215</v>
      </c>
      <c r="H25" t="s">
        <v>950</v>
      </c>
      <c r="I25" t="s">
        <v>109</v>
      </c>
      <c r="J25" s="77">
        <v>6636</v>
      </c>
      <c r="K25" s="77">
        <v>1250</v>
      </c>
      <c r="L25" s="77">
        <v>302.68455</v>
      </c>
      <c r="M25" s="77">
        <v>0</v>
      </c>
      <c r="N25" s="77">
        <v>37.79</v>
      </c>
      <c r="O25" s="77">
        <v>0.3</v>
      </c>
    </row>
    <row r="26" spans="2:15">
      <c r="B26" t="s">
        <v>951</v>
      </c>
      <c r="C26" t="s">
        <v>952</v>
      </c>
      <c r="D26" t="s">
        <v>126</v>
      </c>
      <c r="E26" t="s">
        <v>953</v>
      </c>
      <c r="F26" t="s">
        <v>895</v>
      </c>
      <c r="G26" t="s">
        <v>215</v>
      </c>
      <c r="H26" t="s">
        <v>950</v>
      </c>
      <c r="I26" t="s">
        <v>109</v>
      </c>
      <c r="J26" s="77">
        <v>82</v>
      </c>
      <c r="K26" s="77">
        <v>29439.86</v>
      </c>
      <c r="L26" s="77">
        <v>88.089360294800002</v>
      </c>
      <c r="M26" s="77">
        <v>0</v>
      </c>
      <c r="N26" s="77">
        <v>11</v>
      </c>
      <c r="O26" s="77">
        <v>0.09</v>
      </c>
    </row>
    <row r="27" spans="2:15">
      <c r="B27" t="s">
        <v>954</v>
      </c>
      <c r="C27" t="s">
        <v>955</v>
      </c>
      <c r="D27" t="s">
        <v>126</v>
      </c>
      <c r="E27" t="s">
        <v>956</v>
      </c>
      <c r="F27" t="s">
        <v>895</v>
      </c>
      <c r="G27" t="s">
        <v>215</v>
      </c>
      <c r="H27" t="s">
        <v>950</v>
      </c>
      <c r="I27" t="s">
        <v>109</v>
      </c>
      <c r="J27" s="77">
        <v>1037</v>
      </c>
      <c r="K27" s="77">
        <v>10840</v>
      </c>
      <c r="L27" s="77">
        <v>410.18700919999998</v>
      </c>
      <c r="M27" s="77">
        <v>0.04</v>
      </c>
      <c r="N27" s="77">
        <v>51.21</v>
      </c>
      <c r="O27" s="77">
        <v>0.4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574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222</v>
      </c>
      <c r="C32" s="16"/>
      <c r="D32" s="16"/>
      <c r="E32" s="16"/>
    </row>
    <row r="33" spans="2:5">
      <c r="B33" t="s">
        <v>302</v>
      </c>
      <c r="C33" s="16"/>
      <c r="D33" s="16"/>
      <c r="E33" s="16"/>
    </row>
    <row r="34" spans="2:5">
      <c r="B34" t="s">
        <v>303</v>
      </c>
      <c r="C34" s="16"/>
      <c r="D34" s="16"/>
      <c r="E34" s="16"/>
    </row>
    <row r="35" spans="2:5">
      <c r="B35" t="s">
        <v>304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1102</v>
      </c>
    </row>
    <row r="3" spans="2:60" s="1" customFormat="1">
      <c r="B3" s="2" t="s">
        <v>2</v>
      </c>
      <c r="C3" s="26" t="s">
        <v>1103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256</v>
      </c>
      <c r="H11" s="7"/>
      <c r="I11" s="76">
        <v>0.44544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256</v>
      </c>
      <c r="I12" s="79">
        <v>0.44544</v>
      </c>
      <c r="K12" s="79">
        <v>100</v>
      </c>
      <c r="L12" s="79">
        <v>0</v>
      </c>
    </row>
    <row r="13" spans="2:60">
      <c r="B13" s="78" t="s">
        <v>957</v>
      </c>
      <c r="D13" s="16"/>
      <c r="E13" s="16"/>
      <c r="G13" s="79">
        <v>256</v>
      </c>
      <c r="I13" s="79">
        <v>0.44544</v>
      </c>
      <c r="K13" s="79">
        <v>100</v>
      </c>
      <c r="L13" s="79">
        <v>0</v>
      </c>
    </row>
    <row r="14" spans="2:60">
      <c r="B14" t="s">
        <v>958</v>
      </c>
      <c r="C14" t="s">
        <v>959</v>
      </c>
      <c r="D14" t="s">
        <v>103</v>
      </c>
      <c r="E14" t="s">
        <v>126</v>
      </c>
      <c r="F14" t="s">
        <v>105</v>
      </c>
      <c r="G14" s="77">
        <v>256</v>
      </c>
      <c r="H14" s="77">
        <v>174</v>
      </c>
      <c r="I14" s="77">
        <v>0.44544</v>
      </c>
      <c r="J14" s="77">
        <v>0.02</v>
      </c>
      <c r="K14" s="77">
        <v>100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960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302</v>
      </c>
      <c r="D19" s="16"/>
      <c r="E19" s="16"/>
    </row>
    <row r="20" spans="2:12">
      <c r="B20" t="s">
        <v>303</v>
      </c>
      <c r="D20" s="16"/>
      <c r="E20" s="16"/>
    </row>
    <row r="21" spans="2:12">
      <c r="B21" t="s">
        <v>304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3FC8F3E-CE8B-4C77-A4D7-B9D4157B59FB}"/>
</file>

<file path=customXml/itemProps2.xml><?xml version="1.0" encoding="utf-8"?>
<ds:datastoreItem xmlns:ds="http://schemas.openxmlformats.org/officeDocument/2006/customXml" ds:itemID="{DD1F40DB-15A3-4102-9ED5-520BEEEA6466}"/>
</file>

<file path=customXml/itemProps3.xml><?xml version="1.0" encoding="utf-8"?>
<ds:datastoreItem xmlns:ds="http://schemas.openxmlformats.org/officeDocument/2006/customXml" ds:itemID="{998ED818-3307-4F98-8165-667FB9E8B6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