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10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6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3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00" windowWidth="19440" windowHeight="104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</sheets>
  <externalReferences>
    <externalReference r:id="rId30"/>
  </externalReferences>
  <calcPr calcId="145621"/>
</workbook>
</file>

<file path=xl/calcChain.xml><?xml version="1.0" encoding="utf-8"?>
<calcChain xmlns="http://schemas.openxmlformats.org/spreadsheetml/2006/main">
  <c r="A14" i="22" l="1"/>
  <c r="A15" i="22"/>
</calcChain>
</file>

<file path=xl/sharedStrings.xml><?xml version="1.0" encoding="utf-8"?>
<sst xmlns="http://schemas.openxmlformats.org/spreadsheetml/2006/main" count="4159" uniqueCount="534">
  <si>
    <t/>
  </si>
  <si>
    <t>פסגות אופק גמל בע"מ</t>
  </si>
  <si>
    <t>פסגות גדיש פאסבי מדד</t>
  </si>
  <si>
    <t xml:space="preserve">989 </t>
  </si>
  <si>
    <t xml:space="preserve">2018-06-28 </t>
  </si>
  <si>
    <t>סכום נכסי ההשקעה:</t>
  </si>
  <si>
    <t>שווי הוגן</t>
  </si>
  <si>
    <t>שעור מנכסי השקעה*</t>
  </si>
  <si>
    <t>אלפי ש"ח</t>
  </si>
  <si>
    <t>אחוזים</t>
  </si>
  <si>
    <t>(1)</t>
  </si>
  <si>
    <t>(2)</t>
  </si>
  <si>
    <t>.1 נכסים המוצגים לפי שווי הוגן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</si>
  <si>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</si>
  <si>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</si>
  <si>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</si>
  <si>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</si>
  <si>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 אג''ח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</si>
  <si>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</si>
  <si>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</si>
  <si>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</si>
  <si>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</si>
  <si>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</si>
  <si>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</si>
  <si>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</si>
  <si>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סחירים: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</si>
  <si>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</si>
  <si>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</si>
  <si>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</si>
  <si>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</si>
  <si>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</si>
  <si>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</si>
  <si>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</si>
  <si>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</si>
  <si>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</si>
  <si>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</si>
  <si>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.2 נכסים המוצגים לפי עלות מתואמת</t>
  </si>
  <si>
    <t xml:space="preserve">א. אג"ח קונצרני סחיר </t>
  </si>
  <si>
    <t>ב. אג"ח קונצרני לא סחיר</t>
  </si>
  <si>
    <t>ג. מסגרות אשראי מנוצלות ללווים</t>
  </si>
  <si>
    <t>סה''כ סכום נכסי המסלול או הקרן</t>
  </si>
  <si>
    <t>ט. יתרות התחייבות להשקעה:</t>
  </si>
  <si>
    <t>* בהתאם לשיטה שיושמה בדוח הכספי</t>
  </si>
  <si>
    <t>שם מטבע</t>
  </si>
  <si>
    <t>שע"ח</t>
  </si>
  <si>
    <t>דולר אמריקאי</t>
  </si>
  <si>
    <t xml:space="preserve">3.649 </t>
  </si>
  <si>
    <t>לירה שטרלינג</t>
  </si>
  <si>
    <t xml:space="preserve">4.775 </t>
  </si>
  <si>
    <t>אירו</t>
  </si>
  <si>
    <t xml:space="preserve">4.2258 </t>
  </si>
  <si>
    <t>דולר קנדי</t>
  </si>
  <si>
    <t xml:space="preserve">2.7454 </t>
  </si>
  <si>
    <t>2018-07-24</t>
  </si>
  <si>
    <t>1. א. מזומנים ושווי מזומנים</t>
  </si>
  <si>
    <t>שם המנפיק/שם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</si>
  <si>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</si>
  <si>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</si>
  <si>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</si>
  <si>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</si>
  <si>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</si>
  <si>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</si>
  <si>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</si>
  <si>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</si>
  <si>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</si>
  <si>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</si>
  <si>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</si>
  <si>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</si>
  <si>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</si>
  <si>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</si>
  <si>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</si>
  <si>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</si>
  <si>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t>סה"כ מזומנים ושווי מזומנים</t>
  </si>
  <si>
    <t>סה"כ בישראל</t>
  </si>
  <si>
    <t>יתרות מזומנים ועו"ש בש"ח</t>
  </si>
  <si>
    <t>לאומי - שקל חדש</t>
  </si>
  <si>
    <t xml:space="preserve">910001 </t>
  </si>
  <si>
    <t xml:space="preserve">77 </t>
  </si>
  <si>
    <t>Aa1.il</t>
  </si>
  <si>
    <t>מידרוג</t>
  </si>
  <si>
    <t>שקל חדש</t>
  </si>
  <si>
    <t>ייתרות מזומנים ועו"ש נקובים במט"ח</t>
  </si>
  <si>
    <t>בנק הפועלים - לירה שטרלינג</t>
  </si>
  <si>
    <t xml:space="preserve">912027 </t>
  </si>
  <si>
    <t xml:space="preserve">12 </t>
  </si>
  <si>
    <t>ilAA+</t>
  </si>
  <si>
    <t>מעלות S&amp;P</t>
  </si>
  <si>
    <t>בנק הפועלים - אירו</t>
  </si>
  <si>
    <t xml:space="preserve">912100 </t>
  </si>
  <si>
    <t>בנק הפועלים - דולר אמריקאי</t>
  </si>
  <si>
    <t xml:space="preserve">912019 </t>
  </si>
  <si>
    <t>בנק הפועלים - דולר קנדי</t>
  </si>
  <si>
    <t xml:space="preserve">912140 </t>
  </si>
  <si>
    <t>פח"ק פר"י</t>
  </si>
  <si>
    <t>פועלים סהר - שקל חדש</t>
  </si>
  <si>
    <t xml:space="preserve">111111222 </t>
  </si>
  <si>
    <t xml:space="preserve">512199381 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</si>
  <si>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</si>
  <si>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</si>
  <si>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</si>
  <si>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פקדונות במט"ח עד שלושה חודשים</t>
  </si>
  <si>
    <t>סה"כ בחו"ל</t>
  </si>
  <si>
    <t xml:space="preserve">יתרות מזומנים ועו"ש נקובים במט"ח </t>
  </si>
  <si>
    <t>* בעל ענין/צד קשור</t>
  </si>
  <si>
    <t>1. ב. ניירות ערך סחירים</t>
  </si>
  <si>
    <t>1. תעודות התחייבות ממשליות</t>
  </si>
  <si>
    <t>זירת מסחר</t>
  </si>
  <si>
    <t>תאריך רכישה</t>
  </si>
  <si>
    <t>מח"מ</t>
  </si>
  <si>
    <t>ערך נקוב</t>
  </si>
  <si>
    <t>שער</t>
  </si>
  <si>
    <t>פדיון/ריבית לקבל</t>
  </si>
  <si>
    <t>שעור מערך נקוב מונפק</t>
  </si>
  <si>
    <t>שעור מסך נכסי השקעה**</t>
  </si>
  <si>
    <t>שנים</t>
  </si>
  <si>
    <t>ש"ח</t>
  </si>
  <si>
    <t>אגורות</t>
  </si>
  <si>
    <t>(10)</t>
  </si>
  <si>
    <t>(11)</t>
  </si>
  <si>
    <t>(12)</t>
  </si>
  <si>
    <t>(13)</t>
  </si>
  <si>
    <t>(14)</t>
  </si>
  <si>
    <t>(15)</t>
  </si>
  <si>
    <t>(16)</t>
  </si>
  <si>
    <t>סה"כ תעודות התחייבויות ממשלתיות</t>
  </si>
  <si>
    <t>סה"כ צמודות מדד</t>
  </si>
  <si>
    <t>סה"כ לא צמודות</t>
  </si>
  <si>
    <t>סה"כ צמודות לדולר</t>
  </si>
  <si>
    <t>סה"כ אג"ח של ממשלת ישראל שהונפקו בחו"ל</t>
  </si>
  <si>
    <t>סה"כ אג"ח  שהנפיקו ממשלות זרות בחו"ל</t>
  </si>
  <si>
    <t>** בהתאם לשיטה שיושמה בדוח הכספי</t>
  </si>
  <si>
    <t>2. תעודות חוב מסחריות</t>
  </si>
  <si>
    <t>ספק המידע</t>
  </si>
  <si>
    <t>ענף מסחר</t>
  </si>
  <si>
    <t>(17)</t>
  </si>
  <si>
    <t>(18)</t>
  </si>
  <si>
    <t>(19)</t>
  </si>
  <si>
    <t>סה"כ תעודות חוב מסחריות</t>
  </si>
  <si>
    <t>סה"כ צמודות</t>
  </si>
  <si>
    <t>סה"כ צמודות למט"ח</t>
  </si>
  <si>
    <t>סה"כ חברות זרות בחו"ל</t>
  </si>
  <si>
    <t>סה"כ חברות ישראליות בחו"ל</t>
  </si>
  <si>
    <t>3. אג"ח קונצרני</t>
  </si>
  <si>
    <t>תאריך</t>
  </si>
  <si>
    <t>יחידות</t>
  </si>
  <si>
    <t>סה"כ אגרות חוב קונצרניות</t>
  </si>
  <si>
    <t>סה"כ צמודות למדד אחר</t>
  </si>
  <si>
    <t>.4 מניות</t>
  </si>
  <si>
    <t>דיבידנד לקבל</t>
  </si>
  <si>
    <t>סה"כ מניות</t>
  </si>
  <si>
    <t xml:space="preserve">סה"כ תל אביב 35 </t>
  </si>
  <si>
    <t>סה"כ תל אביב 90</t>
  </si>
  <si>
    <t>סה"כ מניות היתר</t>
  </si>
  <si>
    <t>סה"כ אופציות Call 001</t>
  </si>
  <si>
    <t>LONG</t>
  </si>
  <si>
    <t>SHORT</t>
  </si>
  <si>
    <t>.5  תעודות סל</t>
  </si>
  <si>
    <t>סה"כ תעודות סל</t>
  </si>
  <si>
    <t>סה"כ שמחקות מדדי מניות בישראל</t>
  </si>
  <si>
    <t>הראלס יא תא75</t>
  </si>
  <si>
    <t xml:space="preserve">1113745 </t>
  </si>
  <si>
    <t>TASE</t>
  </si>
  <si>
    <t xml:space="preserve">514103811 </t>
  </si>
  <si>
    <t>מניות</t>
  </si>
  <si>
    <t>הראל סל ת"א 25</t>
  </si>
  <si>
    <t xml:space="preserve">1113703 </t>
  </si>
  <si>
    <t>*פסגות סל יתר 50</t>
  </si>
  <si>
    <t xml:space="preserve">1118769 </t>
  </si>
  <si>
    <t xml:space="preserve">513952457 </t>
  </si>
  <si>
    <t>*פסגות סל ג תא 100</t>
  </si>
  <si>
    <t xml:space="preserve">1096593 </t>
  </si>
  <si>
    <t xml:space="preserve">512894510 </t>
  </si>
  <si>
    <t>*פסגות תעודות סל 25</t>
  </si>
  <si>
    <t xml:space="preserve">1084656 </t>
  </si>
  <si>
    <t>קסםסמ 9 תא25</t>
  </si>
  <si>
    <t xml:space="preserve">1116979 </t>
  </si>
  <si>
    <t xml:space="preserve">513502211 </t>
  </si>
  <si>
    <t>קסם סמ 31 תא75</t>
  </si>
  <si>
    <t xml:space="preserve">1117241 </t>
  </si>
  <si>
    <t>'תכלית ת"א 25 תעודות סל ב</t>
  </si>
  <si>
    <t xml:space="preserve">1091826 </t>
  </si>
  <si>
    <t xml:space="preserve">513594101 </t>
  </si>
  <si>
    <t>סה"כ שמחקות מדדי מניות בחו"ל</t>
  </si>
  <si>
    <t>קסםסמ 19מסישקער</t>
  </si>
  <si>
    <t xml:space="preserve">1117092 </t>
  </si>
  <si>
    <t>סה"כ שמחקות מדדים אחרים בישראל</t>
  </si>
  <si>
    <t>סה"כ שמחקות מדדים אחרים בחו"ל</t>
  </si>
  <si>
    <t>סה"כ אחר</t>
  </si>
  <si>
    <t>סה"כ Short</t>
  </si>
  <si>
    <t xml:space="preserve">סה"כ שמחקות מדדי מניות </t>
  </si>
  <si>
    <t>AMUNDI ETF MSCI EUROP ECITS</t>
  </si>
  <si>
    <t xml:space="preserve">LU1681042609 </t>
  </si>
  <si>
    <t>CAC</t>
  </si>
  <si>
    <t xml:space="preserve">92767 </t>
  </si>
  <si>
    <t>AMINDI MSCI EMERGING MAR</t>
  </si>
  <si>
    <t xml:space="preserve">LU1681045453 </t>
  </si>
  <si>
    <t xml:space="preserve">98403 </t>
  </si>
  <si>
    <t>HORIZONS S&amp;P/TSX 60 INDEX ET</t>
  </si>
  <si>
    <t xml:space="preserve">CA44049A1241 </t>
  </si>
  <si>
    <t>אחר</t>
  </si>
  <si>
    <t xml:space="preserve">93169 </t>
  </si>
  <si>
    <t>נאסדאק 100 אינדקס טרקינג סטוק</t>
  </si>
  <si>
    <t xml:space="preserve">US73935A1043 </t>
  </si>
  <si>
    <t>NYSE</t>
  </si>
  <si>
    <t xml:space="preserve">98126 </t>
  </si>
  <si>
    <t>ISHARES PLC - IFTSE 100</t>
  </si>
  <si>
    <t xml:space="preserve">IE0005042456 </t>
  </si>
  <si>
    <t>LSE</t>
  </si>
  <si>
    <t xml:space="preserve">99588 </t>
  </si>
  <si>
    <t>ISHARES S &amp; P 500 INDEX FUND</t>
  </si>
  <si>
    <t xml:space="preserve">US4642872000 </t>
  </si>
  <si>
    <t xml:space="preserve">99342 </t>
  </si>
  <si>
    <t>LYXOR ETF MSCI EUROPE</t>
  </si>
  <si>
    <t xml:space="preserve">FR0010261198 </t>
  </si>
  <si>
    <t xml:space="preserve">97320 </t>
  </si>
  <si>
    <t>LYXOR ETF S&amp;P 500</t>
  </si>
  <si>
    <t xml:space="preserve">LU0496786657 </t>
  </si>
  <si>
    <t>DOW JONES STOXX 600 SOURCE</t>
  </si>
  <si>
    <t xml:space="preserve">IE00B60SWW18 </t>
  </si>
  <si>
    <t>DAX</t>
  </si>
  <si>
    <t xml:space="preserve">98262 </t>
  </si>
  <si>
    <t>MSCI EUROPE SOURCE ETF</t>
  </si>
  <si>
    <t xml:space="preserve">IE00B60SWY32 </t>
  </si>
  <si>
    <t>אס פי די אר טראסט סיריס 1</t>
  </si>
  <si>
    <t xml:space="preserve">US78462F1030 </t>
  </si>
  <si>
    <t xml:space="preserve">99343 </t>
  </si>
  <si>
    <t>ואנגארד אימרג' מרקט וייפרס</t>
  </si>
  <si>
    <t xml:space="preserve">US9220428588 </t>
  </si>
  <si>
    <t xml:space="preserve">99237 </t>
  </si>
  <si>
    <t>VANGUARD S&amp;P 500 ETF</t>
  </si>
  <si>
    <t xml:space="preserve">US9229084135 </t>
  </si>
  <si>
    <t>WIDSOMTREE JAPAN DIVIDEND</t>
  </si>
  <si>
    <t xml:space="preserve">US97717W8516 </t>
  </si>
  <si>
    <t xml:space="preserve">99939 </t>
  </si>
  <si>
    <t>WISDOMTREE GERMANY HEDGED EQ</t>
  </si>
  <si>
    <t xml:space="preserve">US97717W4481 </t>
  </si>
  <si>
    <t>NASDAQ</t>
  </si>
  <si>
    <t>סה"כ שמחקות מדדים אחרים</t>
  </si>
  <si>
    <t xml:space="preserve">סה"כ אחר </t>
  </si>
  <si>
    <t>.6 קרנות נאמנות</t>
  </si>
  <si>
    <t>סה"כ תעודות השתתפות בקרנות נאמנות</t>
  </si>
  <si>
    <t>סה"כ אג"ח קונצרני בישראל</t>
  </si>
  <si>
    <t>סה"כ אג"ח ממשלתי בישראל</t>
  </si>
  <si>
    <t xml:space="preserve">סה"כ מניות בישראל </t>
  </si>
  <si>
    <t xml:space="preserve">סה"כ אחר בישראל </t>
  </si>
  <si>
    <t xml:space="preserve">סה"כ אג"ח קונצרני בחו"ל </t>
  </si>
  <si>
    <t xml:space="preserve">סה"כ אג"ח ממשלתי בחו"ל </t>
  </si>
  <si>
    <t>סה"כ מניות בחו"ל</t>
  </si>
  <si>
    <t xml:space="preserve">סה"כ אחר בחו"ל </t>
  </si>
  <si>
    <t>.7 כתבי אופציה</t>
  </si>
  <si>
    <t>סה"כ כתבי אופציה</t>
  </si>
  <si>
    <t>כתבי אופציה בישראל</t>
  </si>
  <si>
    <t>כתבי אופציה בחו"ל</t>
  </si>
  <si>
    <t>.8 אופציות</t>
  </si>
  <si>
    <t>סה"כ אופציות</t>
  </si>
  <si>
    <t>סה"כ מדדים כולל מניות</t>
  </si>
  <si>
    <t>ת80735ם001530נ</t>
  </si>
  <si>
    <t xml:space="preserve">82368291 </t>
  </si>
  <si>
    <t>מעוף</t>
  </si>
  <si>
    <t>ת80735ם001530ד</t>
  </si>
  <si>
    <t xml:space="preserve">82367681 </t>
  </si>
  <si>
    <t>ש"ח / מט"ח</t>
  </si>
  <si>
    <t>סה"כ ריבית</t>
  </si>
  <si>
    <t>סה"כ מטבע</t>
  </si>
  <si>
    <t>סה"כ סחורות</t>
  </si>
  <si>
    <t>.9 חוזים עתידיים</t>
  </si>
  <si>
    <t>סה"כ חוזים עתידיים</t>
  </si>
  <si>
    <t>.10 מוצרים מובנים</t>
  </si>
  <si>
    <t>נכס הבסיס</t>
  </si>
  <si>
    <t xml:space="preserve">סה"כ מוצרים מובנים </t>
  </si>
  <si>
    <t>סה"כ קרן מובטחת</t>
  </si>
  <si>
    <t>סה"כ קרן לא מובטחת</t>
  </si>
  <si>
    <t>סה"כ מוצרים מאוגחים</t>
  </si>
  <si>
    <t xml:space="preserve">סה"כ מוצרים מאוגחים </t>
  </si>
  <si>
    <t>1. ג. ניירות ערך לא סחירים</t>
  </si>
  <si>
    <t>.1 תעודות התחייבות ממשלתית</t>
  </si>
  <si>
    <t>סה"כ תעודות התחייבות ממשלתיות</t>
  </si>
  <si>
    <t>סה"כ אג"ח שהנפיקו ממשלות זרות בחו"ל</t>
  </si>
  <si>
    <t>.2 תעודות חוב מסחריות</t>
  </si>
  <si>
    <t xml:space="preserve">סה"כ בישראל </t>
  </si>
  <si>
    <t xml:space="preserve">סה"כ לא צמודות </t>
  </si>
  <si>
    <t>סה"כ צמודות מט"ח</t>
  </si>
  <si>
    <t>סה"כ תעודות חוב מסחריות של חברות ישראליות</t>
  </si>
  <si>
    <t>סה"כ תעודות חוב מסחריות של חברות זרות</t>
  </si>
  <si>
    <t>.3 אג"ח קונצרני</t>
  </si>
  <si>
    <t>דור גז הנפקות נשר</t>
  </si>
  <si>
    <t xml:space="preserve">1093491 </t>
  </si>
  <si>
    <t xml:space="preserve">513689059 </t>
  </si>
  <si>
    <t>שרותים</t>
  </si>
  <si>
    <t>ilAA</t>
  </si>
  <si>
    <t>2012-12-27</t>
  </si>
  <si>
    <t>מ - 'נתיבי גז אג"ח א</t>
  </si>
  <si>
    <t xml:space="preserve">1103084 </t>
  </si>
  <si>
    <t xml:space="preserve">513436394 </t>
  </si>
  <si>
    <t>2007-01-02</t>
  </si>
  <si>
    <t>דלק אגח יא -לס</t>
  </si>
  <si>
    <t xml:space="preserve">1098201 </t>
  </si>
  <si>
    <t xml:space="preserve">520044322 </t>
  </si>
  <si>
    <t>השקעה ואחזקות</t>
  </si>
  <si>
    <t>ilA</t>
  </si>
  <si>
    <t>2006-07-18</t>
  </si>
  <si>
    <t>קנדה אג"ח 2 מ - אס פי סי אלעד</t>
  </si>
  <si>
    <t xml:space="preserve">1092774 </t>
  </si>
  <si>
    <t xml:space="preserve">99 </t>
  </si>
  <si>
    <t>נדל"ן ובינוי</t>
  </si>
  <si>
    <t>ilA-</t>
  </si>
  <si>
    <t>2005-04-03</t>
  </si>
  <si>
    <t>אולימפיה אג"ח ג' ז"פ 2015.8.31</t>
  </si>
  <si>
    <t xml:space="preserve">1790062 </t>
  </si>
  <si>
    <t xml:space="preserve">520035155 </t>
  </si>
  <si>
    <t>ללא דירוג</t>
  </si>
  <si>
    <t>2007-05-20</t>
  </si>
  <si>
    <t>. אייס אוטו אגח א</t>
  </si>
  <si>
    <t xml:space="preserve">1107531 </t>
  </si>
  <si>
    <t xml:space="preserve">511739294 </t>
  </si>
  <si>
    <t>2007-11-14</t>
  </si>
  <si>
    <t>אמפל אמריקן ישראל אגח ב</t>
  </si>
  <si>
    <t xml:space="preserve">1110378 </t>
  </si>
  <si>
    <t xml:space="preserve">2023 </t>
  </si>
  <si>
    <t>2008-04-28</t>
  </si>
  <si>
    <t>בולוס גד ב' מ.אחרון 06.2.15-14-13-12</t>
  </si>
  <si>
    <t xml:space="preserve">1010032 </t>
  </si>
  <si>
    <t xml:space="preserve">520041328 </t>
  </si>
  <si>
    <t>2013-06-16</t>
  </si>
  <si>
    <t>בולוס אג"ח ב' פדיון 02.8</t>
  </si>
  <si>
    <t xml:space="preserve">1010073 </t>
  </si>
  <si>
    <t>בולוס גל ב' פדיון 03.8</t>
  </si>
  <si>
    <t xml:space="preserve">1010081 </t>
  </si>
  <si>
    <t>בולוס גד אג"ח א' פדיון 01.12.31</t>
  </si>
  <si>
    <t xml:space="preserve">1010099 </t>
  </si>
  <si>
    <t>בולוס אג"ח א'</t>
  </si>
  <si>
    <t xml:space="preserve">1085117 </t>
  </si>
  <si>
    <t xml:space="preserve">512559824 </t>
  </si>
  <si>
    <t>מלונאות ותיירות</t>
  </si>
  <si>
    <t>01/02/2016</t>
  </si>
  <si>
    <t>בולוס תיירות 05/03</t>
  </si>
  <si>
    <t xml:space="preserve">1087816 </t>
  </si>
  <si>
    <t>דוראה אגח ד ז"פ 2015.2.28</t>
  </si>
  <si>
    <t xml:space="preserve">3720117 </t>
  </si>
  <si>
    <t xml:space="preserve">520038282 </t>
  </si>
  <si>
    <t>2007-05-24</t>
  </si>
  <si>
    <t>דוראה אג"ח ב' ז"פ 2014.4.30</t>
  </si>
  <si>
    <t xml:space="preserve">3720075 </t>
  </si>
  <si>
    <t>2006-05-17</t>
  </si>
  <si>
    <t>יורו טרייד נדל"ן אגח א' זפ 2013.1.31</t>
  </si>
  <si>
    <t xml:space="preserve">1101054 </t>
  </si>
  <si>
    <t xml:space="preserve">513880666 </t>
  </si>
  <si>
    <t>2007-01-28</t>
  </si>
  <si>
    <t>מ.מ. אג א פדיו</t>
  </si>
  <si>
    <t xml:space="preserve">4790044 </t>
  </si>
  <si>
    <t xml:space="preserve">520039728 </t>
  </si>
  <si>
    <t>2013-12-26</t>
  </si>
  <si>
    <t>מ.מ אג"ח 2.01</t>
  </si>
  <si>
    <t xml:space="preserve">4790051 </t>
  </si>
  <si>
    <t>מ.מ. הנדסה אג"ח א</t>
  </si>
  <si>
    <t xml:space="preserve">4790010 </t>
  </si>
  <si>
    <t>רמ-1A צים אגח</t>
  </si>
  <si>
    <t xml:space="preserve">6510044 </t>
  </si>
  <si>
    <t xml:space="preserve">520015041 </t>
  </si>
  <si>
    <t>2014-07-20</t>
  </si>
  <si>
    <t>צים אגח ד-רמ</t>
  </si>
  <si>
    <t xml:space="preserve">6510069 </t>
  </si>
  <si>
    <t xml:space="preserve">סה"כ בחו"ל </t>
  </si>
  <si>
    <t>סה"כ אג"ח קונצרני של חברות ישראליות</t>
  </si>
  <si>
    <t>סה"כ אג"ח קונצרני של חברות זרות</t>
  </si>
  <si>
    <t>ש - בוימלגרין קפיטל מ"ר</t>
  </si>
  <si>
    <t xml:space="preserve">402016 </t>
  </si>
  <si>
    <t xml:space="preserve">520038555 </t>
  </si>
  <si>
    <t>אדאקום מ"ר 1 ש"ח</t>
  </si>
  <si>
    <t xml:space="preserve">239012 </t>
  </si>
  <si>
    <t xml:space="preserve">520036419 </t>
  </si>
  <si>
    <t>חשמל</t>
  </si>
  <si>
    <t>מניות צים לקבל</t>
  </si>
  <si>
    <t xml:space="preserve">800066540 </t>
  </si>
  <si>
    <t>קרנות מור נדלן בכורה A</t>
  </si>
  <si>
    <t xml:space="preserve">800062804 </t>
  </si>
  <si>
    <t xml:space="preserve">99453 </t>
  </si>
  <si>
    <t>קרנות מור נדלן בכורה B</t>
  </si>
  <si>
    <t xml:space="preserve">800062812 </t>
  </si>
  <si>
    <t>קרנות מור נדלן B1</t>
  </si>
  <si>
    <t xml:space="preserve">800063943 </t>
  </si>
  <si>
    <t>IXI MOBILE</t>
  </si>
  <si>
    <t xml:space="preserve">US4660261011 </t>
  </si>
  <si>
    <t>בלומברג</t>
  </si>
  <si>
    <t xml:space="preserve">99782 </t>
  </si>
  <si>
    <t>Technology Hardware &amp; Equipment</t>
  </si>
  <si>
    <t>.5 קרנות השקעה</t>
  </si>
  <si>
    <t>סה"כ קרנות השקעה</t>
  </si>
  <si>
    <t>סה"כ קרנות השקעה בישראל</t>
  </si>
  <si>
    <t>סה"כ קרנות הון סיכון</t>
  </si>
  <si>
    <t>קרן תשתיות ישראל 1</t>
  </si>
  <si>
    <t xml:space="preserve">800062952 </t>
  </si>
  <si>
    <t>2013-09-15</t>
  </si>
  <si>
    <t>קרן טנא הון צמיחה</t>
  </si>
  <si>
    <t xml:space="preserve">800062978 </t>
  </si>
  <si>
    <t>סה"כ קרנות גידור</t>
  </si>
  <si>
    <t>סה"כ קרנות נדל"ן</t>
  </si>
  <si>
    <t>סה"כ קרנות השקעה אחרות</t>
  </si>
  <si>
    <t>קרן פלנוס מזנין</t>
  </si>
  <si>
    <t xml:space="preserve">892126004 </t>
  </si>
  <si>
    <t>2007-01-01</t>
  </si>
  <si>
    <t>סה"כ קרנות השקעה בחו"ל</t>
  </si>
  <si>
    <t>GILO VENTURES</t>
  </si>
  <si>
    <t xml:space="preserve">800063018 </t>
  </si>
  <si>
    <t>Silver Creek Low Vol Strategies</t>
  </si>
  <si>
    <t xml:space="preserve">800070476 </t>
  </si>
  <si>
    <t>2016-03-23</t>
  </si>
  <si>
    <t>MORE GROUP</t>
  </si>
  <si>
    <t xml:space="preserve">800063042 </t>
  </si>
  <si>
    <t>קרן רוטשילד נדלן</t>
  </si>
  <si>
    <t xml:space="preserve">800063026 </t>
  </si>
  <si>
    <t>רוטשילד ERES</t>
  </si>
  <si>
    <t xml:space="preserve">800065104 </t>
  </si>
  <si>
    <t>2014-02-18</t>
  </si>
  <si>
    <t>HL israel feeder fund2008 Ip</t>
  </si>
  <si>
    <t xml:space="preserve">800063059 </t>
  </si>
  <si>
    <t>.6 כתבי אופציה</t>
  </si>
  <si>
    <t>סה"כ כתבי אופציה בישראל</t>
  </si>
  <si>
    <t>סה"כ כתבי אופציה בחו"ל</t>
  </si>
  <si>
    <t>.7 אופציות</t>
  </si>
  <si>
    <t>סה"כ אופציות בישראל</t>
  </si>
  <si>
    <t>סה"כ מט"ח/ מט"ח</t>
  </si>
  <si>
    <t>סה"כ אופציות בחו"ל</t>
  </si>
  <si>
    <t>.8 חוזים עתידיים</t>
  </si>
  <si>
    <t>סה"כ חוזים עתידיים בישראל</t>
  </si>
  <si>
    <t>חוזה עתידי forward 17/09/18</t>
  </si>
  <si>
    <t xml:space="preserve">9126710128 </t>
  </si>
  <si>
    <t>ל.ר</t>
  </si>
  <si>
    <t>2018-03-15</t>
  </si>
  <si>
    <t>חוזה עתידי forward 13/12/18</t>
  </si>
  <si>
    <t xml:space="preserve">9126781508 </t>
  </si>
  <si>
    <t>2018-06-12</t>
  </si>
  <si>
    <t>חוזה עתידי forward 13/03/19</t>
  </si>
  <si>
    <t xml:space="preserve">9126781611 </t>
  </si>
  <si>
    <t>חוזה עתידי forward 20/03/19</t>
  </si>
  <si>
    <t xml:space="preserve">9126789453 </t>
  </si>
  <si>
    <t>2018-06-20</t>
  </si>
  <si>
    <t>סה"כ חוזים עתידיים בחו"ל</t>
  </si>
  <si>
    <t>.9 מוצרים מובנים</t>
  </si>
  <si>
    <t>סה"כ מוצרים מובנים</t>
  </si>
  <si>
    <t>גליל מור ב</t>
  </si>
  <si>
    <t xml:space="preserve">892159708 </t>
  </si>
  <si>
    <t>שכבת הון</t>
  </si>
  <si>
    <t>C</t>
  </si>
  <si>
    <t>פנימי</t>
  </si>
  <si>
    <t>2008-03-12</t>
  </si>
  <si>
    <t>1. ד. הלוואות</t>
  </si>
  <si>
    <t>שם נייר ערך</t>
  </si>
  <si>
    <t>קונסורציום כן/לא</t>
  </si>
  <si>
    <t>מספר נייר</t>
  </si>
  <si>
    <t>שעור ריבית ממוצע</t>
  </si>
  <si>
    <t>סה"כ הלוואות</t>
  </si>
  <si>
    <t>סה"כ הלוואות בישראל</t>
  </si>
  <si>
    <t>סה"כ כנגד חסכון עמיתים/מבוטחים</t>
  </si>
  <si>
    <t>הלוואות פסגות גדיש מדדים כללי</t>
  </si>
  <si>
    <t>לא</t>
  </si>
  <si>
    <t xml:space="preserve">800063984 </t>
  </si>
  <si>
    <t xml:space="preserve">513765347 </t>
  </si>
  <si>
    <t>AA+</t>
  </si>
  <si>
    <t>2013-12-05</t>
  </si>
  <si>
    <t>סה"כ מובטחות במשכנתא או תיקי משכנתאות</t>
  </si>
  <si>
    <t xml:space="preserve">871025102 </t>
  </si>
  <si>
    <t xml:space="preserve">520018649 </t>
  </si>
  <si>
    <t>1993-03-30</t>
  </si>
  <si>
    <t xml:space="preserve">872549985 </t>
  </si>
  <si>
    <t xml:space="preserve">520022690 </t>
  </si>
  <si>
    <t>1995-10-11</t>
  </si>
  <si>
    <t>סה"כ מובטחות בערבות בנקאית</t>
  </si>
  <si>
    <t>סה"כ מובטחות בבטחונות אחרים</t>
  </si>
  <si>
    <t>סה"כ מובטחות בשעבוד כלי רכב</t>
  </si>
  <si>
    <t>סה"כ הלוואות לסוכנים</t>
  </si>
  <si>
    <t>מובטחות בתזרים עמלות</t>
  </si>
  <si>
    <t xml:space="preserve">בטחונות אחרים </t>
  </si>
  <si>
    <t>סה"כ הלוואות לעובדים ונושאי משרה</t>
  </si>
  <si>
    <t>סה"כ לא מובטחות</t>
  </si>
  <si>
    <t>סה"כ הלוואות בחו"ל</t>
  </si>
  <si>
    <t>תנאי ושעור ריבית</t>
  </si>
  <si>
    <t>1. ה. סה"כ פקדונות מעל 3 חודשים</t>
  </si>
  <si>
    <t>סה"כ צמוד למדד</t>
  </si>
  <si>
    <t>סה"כ לא צמוד</t>
  </si>
  <si>
    <t>סה"כ נקוב במט"ח</t>
  </si>
  <si>
    <t>סה"כ צמוד למט"ח</t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</si>
  <si>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</si>
  <si>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</si>
  <si>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</si>
  <si>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</si>
  <si>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</si>
  <si>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</si>
  <si>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>1. ו. סה"כ מקרקעין</t>
  </si>
  <si>
    <t>סה"כ מקרקעין בישראל</t>
  </si>
  <si>
    <t>סה"כ מניב</t>
  </si>
  <si>
    <t>סה"כ לא מניב</t>
  </si>
  <si>
    <t>סה"כ מקרקעין בחו"ל</t>
  </si>
  <si>
    <t>השקעה בחברות מוחזקות</t>
  </si>
  <si>
    <t>שם המדרג</t>
  </si>
  <si>
    <t>שיעור הריבית</t>
  </si>
  <si>
    <t>1. ז. סה"כ השקעה בחברות מוחזקות</t>
  </si>
  <si>
    <t>מספר הנייר</t>
  </si>
  <si>
    <t>ח. 1. סה"כ השקעות אחרות</t>
  </si>
  <si>
    <t>אמפלאמ ב חש13/1</t>
  </si>
  <si>
    <t xml:space="preserve">11276790 </t>
  </si>
  <si>
    <t>D.il</t>
  </si>
  <si>
    <t>אמפלאמ ב חש12/1</t>
  </si>
  <si>
    <t xml:space="preserve">11256240 </t>
  </si>
  <si>
    <t>אמפל אמריקן אג"ח ב' חש 14/1</t>
  </si>
  <si>
    <t xml:space="preserve">11311840 </t>
  </si>
  <si>
    <t>אמפל אמריקן ישראל אגח ב' חש</t>
  </si>
  <si>
    <t xml:space="preserve">11343940 </t>
  </si>
  <si>
    <t>1. ט. יתרות התחייבות להשקעה</t>
  </si>
  <si>
    <t>סכום ההתחייבות</t>
  </si>
  <si>
    <t>תאריך סיום ההתחייבות</t>
  </si>
  <si>
    <t>סה'כ יתרות התחייבות להשקעה</t>
  </si>
  <si>
    <t>טנא הון צמיחה 2</t>
  </si>
  <si>
    <t xml:space="preserve">31/08/2019 </t>
  </si>
  <si>
    <t>פלנוס מזנין</t>
  </si>
  <si>
    <t xml:space="preserve">31/12/2019 </t>
  </si>
  <si>
    <t>תשתיות ישראל 1</t>
  </si>
  <si>
    <t xml:space="preserve">- </t>
  </si>
  <si>
    <t>HL International Investor LP ? Series A</t>
  </si>
  <si>
    <t>רוטשילד נדלן אדריס</t>
  </si>
  <si>
    <t xml:space="preserve">14/12/2014 </t>
  </si>
  <si>
    <t xml:space="preserve"> * בעל ענין / צד קשור </t>
  </si>
  <si>
    <t>2.א. אג"ח קונצרי סחיר</t>
  </si>
  <si>
    <t>ריבית אפקטיבית</t>
  </si>
  <si>
    <t>עלות מתואמת</t>
  </si>
  <si>
    <t xml:space="preserve">אחוזים </t>
  </si>
  <si>
    <t>סה"כ אג"ח קונצרני סחיר</t>
  </si>
  <si>
    <t>סה"כ בחו"ל:</t>
  </si>
  <si>
    <t>2. ב. אג"ח קונצרני לא סחיר</t>
  </si>
  <si>
    <t>סה"כ אג"ח קונצרני לא סחיר</t>
  </si>
  <si>
    <t>בישראל</t>
  </si>
  <si>
    <t>נכס</t>
  </si>
  <si>
    <t>סוף טבלה</t>
  </si>
  <si>
    <t>סוף מידע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</si>
</sst>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Arial"/>
      <family val="2"/>
      <scheme val="minor"/>
    </font>
    <font>
      <b/>
      <sz val="10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sz val="8"/>
      <color indexed="8"/>
      <name val="Tahoma"/>
    </font>
    <font>
      <sz val="8"/>
      <color indexed="8"/>
      <name val="Tahoma"/>
    </font>
    <font>
      <sz val="8"/>
      <color indexed="8"/>
      <name val="Tahoma"/>
    </font>
    <font>
      <b/>
      <sz val="8"/>
      <color rgb="FF000000"/>
      <name val="Tahoma"/>
    </font>
    <font>
      <sz val="11"/>
      <color rgb="FFFFFFFF"/>
      <name val="Arial"/>
      <family val="2"/>
      <scheme val="minor"/>
    </font>
    <font>
      <b/>
      <sz val="8"/>
      <color rgb="FFFFFFFF"/>
      <name val="Tahoma"/>
    </font>
    <font>
      <sz val="8"/>
      <color rgb="FFFFFFFF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3" borderId="1" xfId="0" applyNumberFormat="1" applyFont="1" applyFill="1" applyBorder="1" applyAlignment="1">
      <alignment horizontal="right" wrapText="1"/>
    </xf>
    <xf numFmtId="0" fontId="4" fillId="4" borderId="1" xfId="0" applyNumberFormat="1" applyFont="1" applyFill="1" applyBorder="1" applyAlignment="1">
      <alignment horizontal="right" wrapText="1"/>
    </xf>
    <xf numFmtId="4" fontId="6" fillId="4" borderId="1" xfId="0" applyNumberFormat="1" applyFont="1" applyFill="1" applyBorder="1" applyAlignment="1">
      <alignment horizontal="right" wrapText="1"/>
    </xf>
    <xf numFmtId="0" fontId="8" fillId="6" borderId="1" xfId="0" applyNumberFormat="1" applyFont="1" applyFill="1" applyBorder="1" applyAlignment="1">
      <alignment horizontal="right" wrapText="1"/>
    </xf>
    <xf numFmtId="4" fontId="9" fillId="6" borderId="1" xfId="0" applyNumberFormat="1" applyFont="1" applyFill="1" applyBorder="1" applyAlignment="1">
      <alignment horizontal="right" wrapText="1"/>
    </xf>
    <xf numFmtId="0" fontId="10" fillId="5" borderId="3" xfId="0" applyNumberFormat="1" applyFont="1" applyFill="1" applyBorder="1" applyAlignment="1" applyProtection="1">
      <alignment horizontal="right" wrapText="1"/>
      <protection locked="0"/>
    </xf>
    <xf numFmtId="4" fontId="11" fillId="5" borderId="3" xfId="0" applyNumberFormat="1" applyFont="1" applyFill="1" applyBorder="1" applyAlignment="1" applyProtection="1">
      <alignment horizontal="right" wrapText="1"/>
      <protection locked="0"/>
    </xf>
    <xf numFmtId="4" fontId="12" fillId="4" borderId="1" xfId="0" applyNumberFormat="1" applyFont="1" applyFill="1" applyBorder="1" applyAlignment="1">
      <alignment horizontal="right" wrapText="1"/>
    </xf>
    <xf numFmtId="0" fontId="4" fillId="0" borderId="1" xfId="0" applyNumberFormat="1" applyFont="1" applyFill="1" applyBorder="1" applyAlignment="1">
      <alignment horizontal="right" wrapText="1" readingOrder="2"/>
    </xf>
    <xf numFmtId="4" fontId="5" fillId="0" borderId="1" xfId="0" applyNumberFormat="1" applyFont="1" applyFill="1" applyBorder="1" applyAlignment="1">
      <alignment horizontal="right" wrapText="1" readingOrder="2"/>
    </xf>
    <xf numFmtId="4" fontId="6" fillId="0" borderId="1" xfId="0" applyNumberFormat="1" applyFont="1" applyFill="1" applyBorder="1" applyAlignment="1">
      <alignment horizontal="right" wrapText="1" readingOrder="2"/>
    </xf>
    <xf numFmtId="0" fontId="7" fillId="0" borderId="1" xfId="0" applyNumberFormat="1" applyFont="1" applyFill="1" applyBorder="1" applyAlignment="1">
      <alignment horizontal="right" wrapText="1" readingOrder="2"/>
    </xf>
    <xf numFmtId="0" fontId="0" fillId="0" borderId="0" xfId="0" applyFill="1" applyAlignment="1">
      <alignment horizontal="right" readingOrder="2"/>
    </xf>
    <xf numFmtId="0" fontId="3" fillId="0" borderId="1" xfId="0" applyNumberFormat="1" applyFont="1" applyFill="1" applyBorder="1" applyAlignment="1">
      <alignment horizontal="right" wrapText="1" readingOrder="2"/>
    </xf>
    <xf numFmtId="0" fontId="13" fillId="0" borderId="1" xfId="0" applyNumberFormat="1" applyFont="1" applyFill="1" applyBorder="1" applyAlignment="1">
      <alignment horizontal="right" wrapText="1" readingOrder="2"/>
    </xf>
    <xf numFmtId="0" fontId="13" fillId="3" borderId="1" xfId="0" applyNumberFormat="1" applyFont="1" applyFill="1" applyBorder="1" applyAlignment="1">
      <alignment horizontal="right" wrapText="1"/>
    </xf>
    <xf numFmtId="0" fontId="0" fillId="0" borderId="1" xfId="0" applyBorder="1"/>
    <xf numFmtId="0" fontId="10" fillId="5" borderId="4" xfId="0" applyNumberFormat="1" applyFont="1" applyFill="1" applyBorder="1" applyAlignment="1" applyProtection="1">
      <alignment horizontal="right" wrapText="1"/>
      <protection locked="0"/>
    </xf>
    <xf numFmtId="4" fontId="11" fillId="5" borderId="4" xfId="0" applyNumberFormat="1" applyFont="1" applyFill="1" applyBorder="1" applyAlignment="1" applyProtection="1">
      <alignment horizontal="right" wrapText="1"/>
      <protection locked="0"/>
    </xf>
    <xf numFmtId="0" fontId="1" fillId="0" borderId="1" xfId="0" applyNumberFormat="1" applyFont="1" applyFill="1" applyBorder="1" applyAlignment="1">
      <alignment horizontal="right" readingOrder="2"/>
    </xf>
    <xf numFmtId="0" fontId="2" fillId="0" borderId="1" xfId="0" applyNumberFormat="1" applyFont="1" applyFill="1" applyBorder="1" applyAlignment="1">
      <alignment horizontal="right" wrapText="1" readingOrder="2"/>
    </xf>
    <xf numFmtId="0" fontId="7" fillId="0" borderId="1" xfId="0" applyNumberFormat="1" applyFont="1" applyFill="1" applyBorder="1" applyAlignment="1">
      <alignment horizontal="right" wrapText="1" readingOrder="2"/>
    </xf>
    <xf numFmtId="0" fontId="14" fillId="7" borderId="0" xfId="0" applyFont="1" applyFill="1" applyAlignment="1">
      <alignment horizontal="right" readingOrder="2"/>
    </xf>
    <xf numFmtId="0" fontId="15" fillId="7" borderId="1" xfId="0" applyNumberFormat="1" applyFont="1" applyFill="1" applyBorder="1" applyAlignment="1">
      <alignment horizontal="right" wrapText="1" readingOrder="2"/>
    </xf>
    <xf numFmtId="0" fontId="4" fillId="0" borderId="1" xfId="0" applyNumberFormat="1" applyFont="1" applyFill="1" applyBorder="1" applyAlignment="1">
      <alignment horizontal="right" wrapText="1" readingOrder="2"/>
    </xf>
    <xf numFmtId="0" fontId="1" fillId="2" borderId="1" xfId="0" applyNumberFormat="1" applyFont="1" applyFill="1" applyBorder="1" applyAlignment="1">
      <alignment horizontal="right"/>
    </xf>
    <xf numFmtId="0" fontId="14" fillId="7" borderId="1" xfId="0" applyFont="1" applyFill="1" applyBorder="1"/>
    <xf numFmtId="0" fontId="15" fillId="7" borderId="1" xfId="0" applyNumberFormat="1" applyFont="1" applyFill="1" applyBorder="1" applyAlignment="1">
      <alignment horizontal="right" wrapText="1"/>
    </xf>
    <xf numFmtId="0" fontId="14" fillId="7" borderId="0" xfId="0" applyFont="1" applyFill="1"/>
    <xf numFmtId="0" fontId="2" fillId="3" borderId="1" xfId="0" applyNumberFormat="1" applyFont="1" applyFill="1" applyBorder="1" applyAlignment="1">
      <alignment horizontal="right" wrapText="1"/>
    </xf>
    <xf numFmtId="0" fontId="8" fillId="6" borderId="1" xfId="0" applyNumberFormat="1" applyFont="1" applyFill="1" applyBorder="1" applyAlignment="1">
      <alignment horizontal="right" wrapText="1"/>
    </xf>
    <xf numFmtId="0" fontId="15" fillId="7" borderId="2" xfId="0" applyNumberFormat="1" applyFont="1" applyFill="1" applyBorder="1" applyAlignment="1">
      <alignment horizontal="right" wrapText="1"/>
    </xf>
    <xf numFmtId="0" fontId="16" fillId="7" borderId="1" xfId="0" applyNumberFormat="1" applyFont="1" applyFill="1" applyBorder="1" applyAlignment="1" applyProtection="1">
      <alignment horizontal="right" wrapText="1"/>
      <protection locked="0"/>
    </xf>
  </cellXfs>
  <cellStyles count="1">
    <cellStyle name="Normal" xfId="0" builtinId="0"/>
  </cellStyles>
  <dxfs count="382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count/sharona/2018/&#1512;&#1513;&#1497;&#1502;&#1514;%20&#1504;&#1499;&#1505;&#1497;&#1501;/&#1506;&#1493;&#1514;&#1511;%20&#1513;&#1500;%20&#1506;&#1493;&#1514;&#1511;%20&#1513;&#1500;%20&#1500;&#1493;&#1493;&#1497;&#1501;%20&#1489;&#1500;&#1513;&#1493;&#1504;&#1497;&#1514;%20&#1492;&#1500;&#1493;&#1493;&#1488;&#1493;&#1514;%20&#1502;&#1508;&#1514;&#14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  <sheetName val="גיליון2"/>
      <sheetName val="גיליון3"/>
    </sheetNames>
    <sheetDataSet>
      <sheetData sheetId="0">
        <row r="1">
          <cell r="A1" t="str">
            <v>דרך ארץ</v>
          </cell>
          <cell r="B1" t="str">
            <v xml:space="preserve">גורם A </v>
          </cell>
        </row>
        <row r="2">
          <cell r="A2" t="str">
            <v>דרך ארץ3א קב.2</v>
          </cell>
          <cell r="B2" t="str">
            <v xml:space="preserve">גורם A </v>
          </cell>
        </row>
        <row r="3">
          <cell r="A3" t="str">
            <v>דרך ארץ4א קב.2</v>
          </cell>
          <cell r="B3" t="str">
            <v xml:space="preserve">גורם A </v>
          </cell>
        </row>
        <row r="4">
          <cell r="A4" t="str">
            <v>דרך ארץ5א קב.2</v>
          </cell>
          <cell r="B4" t="str">
            <v xml:space="preserve">גורם A </v>
          </cell>
        </row>
        <row r="5">
          <cell r="A5" t="str">
            <v>דרך ארץ7א קב. 2</v>
          </cell>
          <cell r="B5" t="str">
            <v xml:space="preserve">גורם A </v>
          </cell>
        </row>
        <row r="6">
          <cell r="A6" t="str">
            <v>דרך ארץ1א קב. 2</v>
          </cell>
          <cell r="B6" t="str">
            <v xml:space="preserve">גורם A </v>
          </cell>
        </row>
        <row r="7">
          <cell r="A7" t="str">
            <v>דרך ארץ2א קב2</v>
          </cell>
          <cell r="B7" t="str">
            <v xml:space="preserve">גורם A </v>
          </cell>
        </row>
        <row r="8">
          <cell r="A8" t="str">
            <v>דרך ארץ14א קב.2</v>
          </cell>
          <cell r="B8" t="str">
            <v xml:space="preserve">גורם A </v>
          </cell>
        </row>
        <row r="9">
          <cell r="A9" t="str">
            <v>דרך ארץ8א קב. 2</v>
          </cell>
          <cell r="B9" t="str">
            <v xml:space="preserve">גורם A </v>
          </cell>
        </row>
        <row r="10">
          <cell r="A10" t="str">
            <v>דרך ארץ9א קב. 2</v>
          </cell>
          <cell r="B10" t="str">
            <v xml:space="preserve">גורם A </v>
          </cell>
        </row>
        <row r="11">
          <cell r="A11" t="str">
            <v>דרך ארץ10א קב. 2</v>
          </cell>
          <cell r="B11" t="str">
            <v xml:space="preserve">גורם A </v>
          </cell>
        </row>
        <row r="12">
          <cell r="A12" t="str">
            <v>דרך ארץ11א קב. 2</v>
          </cell>
          <cell r="B12" t="str">
            <v xml:space="preserve">גורם A </v>
          </cell>
        </row>
        <row r="13">
          <cell r="A13" t="str">
            <v>דרך ארץ12א קב.2</v>
          </cell>
          <cell r="B13" t="str">
            <v xml:space="preserve">גורם A </v>
          </cell>
        </row>
        <row r="14">
          <cell r="A14" t="str">
            <v>דרך ארץ13א קב. 2</v>
          </cell>
          <cell r="B14" t="str">
            <v xml:space="preserve">גורם A </v>
          </cell>
        </row>
        <row r="15">
          <cell r="A15" t="str">
            <v>דרך ארץ15א קב.2</v>
          </cell>
          <cell r="B15" t="str">
            <v xml:space="preserve">גורם A </v>
          </cell>
        </row>
        <row r="16">
          <cell r="A16" t="str">
            <v>דרך ארץ16א קב. 2</v>
          </cell>
          <cell r="B16" t="str">
            <v xml:space="preserve">גורם A </v>
          </cell>
        </row>
        <row r="17">
          <cell r="A17" t="str">
            <v>דרך ארץ17א קב. 2</v>
          </cell>
          <cell r="B17" t="str">
            <v xml:space="preserve">גורם A </v>
          </cell>
        </row>
        <row r="18">
          <cell r="A18" t="str">
            <v>דרך ארץ18א קב. 2</v>
          </cell>
          <cell r="B18" t="str">
            <v xml:space="preserve">גורם A </v>
          </cell>
        </row>
        <row r="19">
          <cell r="A19" t="str">
            <v>דרך ארץ19א קב. 2</v>
          </cell>
          <cell r="B19" t="str">
            <v xml:space="preserve">גורם A </v>
          </cell>
        </row>
        <row r="20">
          <cell r="A20" t="str">
            <v>דרך ארץ  2 א קב 2</v>
          </cell>
          <cell r="B20" t="str">
            <v xml:space="preserve">גורם A </v>
          </cell>
        </row>
        <row r="21">
          <cell r="A21" t="str">
            <v>דרך ארץ 10 א קב. 2</v>
          </cell>
          <cell r="B21" t="str">
            <v xml:space="preserve">גורם A </v>
          </cell>
        </row>
        <row r="22">
          <cell r="A22" t="str">
            <v>דרך ארץ 11 א קב. 2</v>
          </cell>
          <cell r="B22" t="str">
            <v xml:space="preserve">גורם A </v>
          </cell>
        </row>
        <row r="23">
          <cell r="A23" t="str">
            <v>דרך ארץ 12 א קב.2</v>
          </cell>
          <cell r="B23" t="str">
            <v xml:space="preserve">גורם A </v>
          </cell>
        </row>
        <row r="24">
          <cell r="A24" t="str">
            <v>דרך ארץ 13 א קב. 2</v>
          </cell>
          <cell r="B24" t="str">
            <v xml:space="preserve">גורם A </v>
          </cell>
        </row>
        <row r="25">
          <cell r="A25" t="str">
            <v>דרך ארץ 14 א קב.2</v>
          </cell>
          <cell r="B25" t="str">
            <v xml:space="preserve">גורם A </v>
          </cell>
        </row>
        <row r="26">
          <cell r="A26" t="str">
            <v>דרך ארץ 15 א קב.2</v>
          </cell>
          <cell r="B26" t="str">
            <v xml:space="preserve">גורם A </v>
          </cell>
        </row>
        <row r="27">
          <cell r="A27" t="str">
            <v>דרך ארץ 16 א קב. 2</v>
          </cell>
          <cell r="B27" t="str">
            <v xml:space="preserve">גורם A </v>
          </cell>
        </row>
        <row r="28">
          <cell r="A28" t="str">
            <v>דרך ארץ 17 א קב. 2</v>
          </cell>
          <cell r="B28" t="str">
            <v xml:space="preserve">גורם A </v>
          </cell>
        </row>
        <row r="29">
          <cell r="A29" t="str">
            <v>דרך ארץ 18</v>
          </cell>
          <cell r="B29" t="str">
            <v xml:space="preserve">גורם A </v>
          </cell>
        </row>
        <row r="30">
          <cell r="A30" t="str">
            <v>דרך ארץ 18 א קב. 2</v>
          </cell>
          <cell r="B30" t="str">
            <v xml:space="preserve">גורם A </v>
          </cell>
        </row>
        <row r="31">
          <cell r="A31" t="str">
            <v>דרך ארץ 19 א קב. 2</v>
          </cell>
          <cell r="B31" t="str">
            <v xml:space="preserve">גורם A </v>
          </cell>
        </row>
        <row r="32">
          <cell r="A32" t="str">
            <v>דרך ארץ 1א קב. 2</v>
          </cell>
          <cell r="B32" t="str">
            <v xml:space="preserve">גורם A </v>
          </cell>
        </row>
        <row r="33">
          <cell r="A33" t="str">
            <v>דרך ארץ 3 א קב.2</v>
          </cell>
          <cell r="B33" t="str">
            <v xml:space="preserve">גורם A </v>
          </cell>
        </row>
        <row r="34">
          <cell r="A34" t="str">
            <v>דרך ארץ 4 א קב.2</v>
          </cell>
          <cell r="B34" t="str">
            <v xml:space="preserve">גורם A </v>
          </cell>
        </row>
        <row r="35">
          <cell r="A35" t="str">
            <v>דרך ארץ 5 א קב.2</v>
          </cell>
          <cell r="B35" t="str">
            <v xml:space="preserve">גורם A </v>
          </cell>
        </row>
        <row r="36">
          <cell r="A36" t="str">
            <v>דרך ארץ 6 א קב.2</v>
          </cell>
          <cell r="B36" t="str">
            <v xml:space="preserve">גורם A </v>
          </cell>
        </row>
        <row r="37">
          <cell r="A37" t="str">
            <v>דרך ארץ 7 א קב. 2</v>
          </cell>
          <cell r="B37" t="str">
            <v xml:space="preserve">גורם A </v>
          </cell>
        </row>
        <row r="38">
          <cell r="A38" t="str">
            <v>דרך ארץ 8 א קב. 2</v>
          </cell>
          <cell r="B38" t="str">
            <v xml:space="preserve">גורם A </v>
          </cell>
        </row>
        <row r="39">
          <cell r="A39" t="str">
            <v>דרך ארץ 9 א קב. 2</v>
          </cell>
          <cell r="B39" t="str">
            <v xml:space="preserve">גורם A </v>
          </cell>
        </row>
        <row r="40">
          <cell r="A40" t="str">
            <v>דרך ארץ קטע 18</v>
          </cell>
          <cell r="B40" t="str">
            <v xml:space="preserve">גורם A </v>
          </cell>
        </row>
        <row r="41">
          <cell r="A41" t="str">
            <v>דרך ארץ מזאנין 2</v>
          </cell>
          <cell r="B41" t="str">
            <v xml:space="preserve">גורם A </v>
          </cell>
        </row>
        <row r="42">
          <cell r="A42" t="str">
            <v>דרך ארץ מזנין 1 חוב נחות א</v>
          </cell>
          <cell r="B42" t="str">
            <v xml:space="preserve">גורם A </v>
          </cell>
        </row>
        <row r="43">
          <cell r="A43" t="str">
            <v>דרך ארץ6א קב.2</v>
          </cell>
          <cell r="B43" t="str">
            <v xml:space="preserve">גורם A </v>
          </cell>
        </row>
        <row r="44">
          <cell r="A44" t="str">
            <v>דרך ארץ קטע18</v>
          </cell>
          <cell r="B44" t="str">
            <v xml:space="preserve">גורם A </v>
          </cell>
        </row>
        <row r="45">
          <cell r="A45" t="str">
            <v>דרך ארץ מזנין1חוב נחות א</v>
          </cell>
          <cell r="B45" t="str">
            <v xml:space="preserve">גורם A </v>
          </cell>
        </row>
        <row r="46">
          <cell r="A46" t="str">
            <v>דרך ארץ מזאנין2</v>
          </cell>
          <cell r="B46" t="str">
            <v xml:space="preserve">גורם A </v>
          </cell>
        </row>
        <row r="47">
          <cell r="A47" t="str">
            <v>סדרה 2 10.5 2015/95 'אדנים משכ</v>
          </cell>
          <cell r="B47" t="str">
            <v>גורם A1</v>
          </cell>
        </row>
        <row r="48">
          <cell r="A48" t="str">
            <v>סדרה2 10.5 2015/95 'אדנים משכ</v>
          </cell>
          <cell r="B48" t="str">
            <v>גורם A1</v>
          </cell>
        </row>
        <row r="49">
          <cell r="A49" t="str">
            <v>סדרה 3 95.4 2020/95 'אדנים משכ</v>
          </cell>
          <cell r="B49" t="str">
            <v>גורם A1</v>
          </cell>
        </row>
        <row r="50">
          <cell r="A50" t="str">
            <v>סדרה3 95.4 2020/95 'אדנים משכ</v>
          </cell>
          <cell r="B50" t="str">
            <v>גורם A1</v>
          </cell>
        </row>
        <row r="51">
          <cell r="A51" t="str">
            <v>סדרה 4 10.5 2020/96 'אדנים משכ</v>
          </cell>
          <cell r="B51" t="str">
            <v>גורם A1</v>
          </cell>
        </row>
        <row r="52">
          <cell r="A52" t="str">
            <v>סדרה4 10.5 2020/96 'אדנים משכ</v>
          </cell>
          <cell r="B52" t="str">
            <v>גורם A1</v>
          </cell>
        </row>
        <row r="53">
          <cell r="A53" t="str">
            <v>חמית12עיקרית ב</v>
          </cell>
          <cell r="B53" t="str">
            <v>גורם AB</v>
          </cell>
        </row>
        <row r="54">
          <cell r="A54" t="str">
            <v>הלוואה לגורם6</v>
          </cell>
          <cell r="B54" t="str">
            <v>גורם AC</v>
          </cell>
        </row>
        <row r="55">
          <cell r="A55" t="str">
            <v>הלוואת דלקUS</v>
          </cell>
          <cell r="B55" t="str">
            <v>גורם AC</v>
          </cell>
        </row>
        <row r="56">
          <cell r="A56" t="str">
            <v>ישראמקו יהש</v>
          </cell>
          <cell r="B56" t="str">
            <v>גורם B</v>
          </cell>
        </row>
        <row r="57">
          <cell r="A57" t="str">
            <v>חוצה ישראל 1</v>
          </cell>
          <cell r="B57" t="str">
            <v>גורם B1</v>
          </cell>
        </row>
        <row r="58">
          <cell r="A58" t="str">
            <v>חוצה ישראל1</v>
          </cell>
          <cell r="B58" t="str">
            <v>גורם B1</v>
          </cell>
        </row>
        <row r="59">
          <cell r="A59" t="str">
            <v>חוצה ישראל 1 (14)</v>
          </cell>
          <cell r="B59" t="str">
            <v>גורם B1</v>
          </cell>
        </row>
        <row r="60">
          <cell r="A60" t="str">
            <v>חוצה ישראל1 (14)</v>
          </cell>
          <cell r="B60" t="str">
            <v>גורם B1</v>
          </cell>
        </row>
        <row r="61">
          <cell r="A61" t="str">
            <v>חוצה ישראל1 (15)</v>
          </cell>
          <cell r="B61" t="str">
            <v>גורם B1</v>
          </cell>
        </row>
        <row r="62">
          <cell r="A62" t="str">
            <v>חוצה ישראל1 (16)</v>
          </cell>
          <cell r="B62" t="str">
            <v>גורם B1</v>
          </cell>
        </row>
        <row r="63">
          <cell r="A63" t="str">
            <v>חוצה ישראל1 (17)</v>
          </cell>
          <cell r="B63" t="str">
            <v>גורם B1</v>
          </cell>
        </row>
        <row r="64">
          <cell r="A64" t="str">
            <v>חוצה ישראל1 (18)</v>
          </cell>
          <cell r="B64" t="str">
            <v>גורם B1</v>
          </cell>
        </row>
        <row r="65">
          <cell r="A65" t="str">
            <v>חוצה ישראל1 (19)</v>
          </cell>
          <cell r="B65" t="str">
            <v>גורם B1</v>
          </cell>
        </row>
        <row r="66">
          <cell r="A66" t="str">
            <v>חוצה ישראל 1 (15)</v>
          </cell>
          <cell r="B66" t="str">
            <v>גורם B1</v>
          </cell>
        </row>
        <row r="67">
          <cell r="A67" t="str">
            <v>חוצה ישראל 1 (16)</v>
          </cell>
          <cell r="B67" t="str">
            <v>גורם B1</v>
          </cell>
        </row>
        <row r="68">
          <cell r="A68" t="str">
            <v>חוצה ישראל 1 (17)</v>
          </cell>
          <cell r="B68" t="str">
            <v>גורם B1</v>
          </cell>
        </row>
        <row r="69">
          <cell r="A69" t="str">
            <v>חוצה ישראל 1 (18)</v>
          </cell>
          <cell r="B69" t="str">
            <v>גורם B1</v>
          </cell>
        </row>
        <row r="70">
          <cell r="A70" t="str">
            <v>חוצה ישראל 1 (19)</v>
          </cell>
          <cell r="B70" t="str">
            <v>גורם B1</v>
          </cell>
        </row>
        <row r="71">
          <cell r="A71" t="str">
            <v>חוצה ישראל אג"ח1</v>
          </cell>
          <cell r="B71" t="str">
            <v>גורם B1</v>
          </cell>
        </row>
        <row r="72">
          <cell r="A72" t="str">
            <v>חוצה ישראל אג"ח1 (2 )</v>
          </cell>
          <cell r="B72" t="str">
            <v>גורם B1</v>
          </cell>
        </row>
        <row r="73">
          <cell r="A73" t="str">
            <v>חוצה ישראל אג"ח1 (3)</v>
          </cell>
          <cell r="B73" t="str">
            <v>גורם B1</v>
          </cell>
        </row>
        <row r="74">
          <cell r="A74" t="str">
            <v>חוצה ישראל אג"ח1 (4)</v>
          </cell>
          <cell r="B74" t="str">
            <v>גורם B1</v>
          </cell>
        </row>
        <row r="75">
          <cell r="A75" t="str">
            <v>חוצה ישראל אג"ח1(5)</v>
          </cell>
          <cell r="B75" t="str">
            <v>גורם B1</v>
          </cell>
        </row>
        <row r="76">
          <cell r="A76" t="str">
            <v>חוצה ישראל אג"ח1 (6)</v>
          </cell>
          <cell r="B76" t="str">
            <v>גורם B1</v>
          </cell>
        </row>
        <row r="77">
          <cell r="A77" t="str">
            <v>חוצה ישראל אג"ח1 (7)</v>
          </cell>
          <cell r="B77" t="str">
            <v>גורם B1</v>
          </cell>
        </row>
        <row r="78">
          <cell r="A78" t="str">
            <v>חוצה ישראל אג"ח1 (8)</v>
          </cell>
          <cell r="B78" t="str">
            <v>גורם B1</v>
          </cell>
        </row>
        <row r="79">
          <cell r="A79" t="str">
            <v>חוצה ישראל אג"ח1 (9)</v>
          </cell>
          <cell r="B79" t="str">
            <v>גורם B1</v>
          </cell>
        </row>
        <row r="80">
          <cell r="A80" t="str">
            <v>חוצה ישראל אג"ח1 (10)</v>
          </cell>
          <cell r="B80" t="str">
            <v>גורם B1</v>
          </cell>
        </row>
        <row r="81">
          <cell r="A81" t="str">
            <v>חוצה ישראל אג"ח1 (11)</v>
          </cell>
          <cell r="B81" t="str">
            <v>גורם B1</v>
          </cell>
        </row>
        <row r="82">
          <cell r="A82" t="str">
            <v>חוצה ישראל אג"ח1 (12)</v>
          </cell>
          <cell r="B82" t="str">
            <v>גורם B1</v>
          </cell>
        </row>
        <row r="83">
          <cell r="A83" t="str">
            <v>חוצה ישראל אג"ח1 (13)</v>
          </cell>
          <cell r="B83" t="str">
            <v>גורם B1</v>
          </cell>
        </row>
        <row r="84">
          <cell r="A84" t="str">
            <v>חוצה ישראל אג""ח 1</v>
          </cell>
          <cell r="B84" t="str">
            <v>גורם B1</v>
          </cell>
        </row>
        <row r="85">
          <cell r="A85" t="str">
            <v>חוצה ישראל אג"ח 1</v>
          </cell>
          <cell r="B85" t="str">
            <v>גורם B1</v>
          </cell>
        </row>
        <row r="86">
          <cell r="A86" t="str">
            <v>חוצה ישראל אג"ח 1 (10)</v>
          </cell>
          <cell r="B86" t="str">
            <v>גורם B1</v>
          </cell>
        </row>
        <row r="87">
          <cell r="A87" t="str">
            <v>חוצה ישראל אג"ח 1 (11)</v>
          </cell>
          <cell r="B87" t="str">
            <v>גורם B1</v>
          </cell>
        </row>
        <row r="88">
          <cell r="A88" t="str">
            <v>חוצה ישראל אג"ח 1 (12)</v>
          </cell>
          <cell r="B88" t="str">
            <v>גורם B1</v>
          </cell>
        </row>
        <row r="89">
          <cell r="A89" t="str">
            <v>חוצה ישראל אג"ח 1 (13)</v>
          </cell>
          <cell r="B89" t="str">
            <v>גורם B1</v>
          </cell>
        </row>
        <row r="90">
          <cell r="A90" t="str">
            <v>חוצה ישראל אג"ח 1 (2 )</v>
          </cell>
          <cell r="B90" t="str">
            <v>גורם B1</v>
          </cell>
        </row>
        <row r="91">
          <cell r="A91" t="str">
            <v>חוצה ישראל אג"ח 1 (3)</v>
          </cell>
          <cell r="B91" t="str">
            <v>גורם B1</v>
          </cell>
        </row>
        <row r="92">
          <cell r="A92" t="str">
            <v>חוצה ישראל אג"ח 1 (4)</v>
          </cell>
          <cell r="B92" t="str">
            <v>גורם B1</v>
          </cell>
        </row>
        <row r="93">
          <cell r="A93" t="str">
            <v>חוצה ישראל אג"ח 1 (6)</v>
          </cell>
          <cell r="B93" t="str">
            <v>גורם B1</v>
          </cell>
        </row>
        <row r="94">
          <cell r="A94" t="str">
            <v>חוצה ישראל אג"ח 1 (7)</v>
          </cell>
          <cell r="B94" t="str">
            <v>גורם B1</v>
          </cell>
        </row>
        <row r="95">
          <cell r="A95" t="str">
            <v>חוצה ישראל אג"ח 1 (8)</v>
          </cell>
          <cell r="B95" t="str">
            <v>גורם B1</v>
          </cell>
        </row>
        <row r="96">
          <cell r="A96" t="str">
            <v>חוצה ישראל אג"ח 1 (9)</v>
          </cell>
          <cell r="B96" t="str">
            <v>גורם B1</v>
          </cell>
        </row>
        <row r="97">
          <cell r="A97" t="str">
            <v>חוצה ישראל אג"ח 1(5)</v>
          </cell>
          <cell r="B97" t="str">
            <v>גורם B1</v>
          </cell>
        </row>
        <row r="98">
          <cell r="A98" t="str">
            <v>חוצה ישראל אג"ח3</v>
          </cell>
          <cell r="B98" t="str">
            <v>גורם B1</v>
          </cell>
        </row>
        <row r="99">
          <cell r="A99" t="str">
            <v>חוצה ישראל אג""ח 3</v>
          </cell>
          <cell r="B99" t="str">
            <v>גורם B3</v>
          </cell>
        </row>
        <row r="100">
          <cell r="A100" t="str">
            <v>חוצה ישראל אג"ח 3</v>
          </cell>
          <cell r="B100" t="str">
            <v>גורם B1</v>
          </cell>
        </row>
        <row r="101">
          <cell r="A101" t="str">
            <v>עיר הבהדים</v>
          </cell>
          <cell r="B101" t="str">
            <v>גורם C</v>
          </cell>
        </row>
        <row r="102">
          <cell r="A102" t="str">
            <v>מבט לנגב עיר הבהדים 17</v>
          </cell>
          <cell r="B102" t="str">
            <v>גורם C</v>
          </cell>
        </row>
        <row r="103">
          <cell r="A103" t="str">
            <v>מבט לנגב עיר בהדים $ מאוחד</v>
          </cell>
          <cell r="B103" t="str">
            <v>גורם C</v>
          </cell>
        </row>
        <row r="104">
          <cell r="A104" t="str">
            <v>מבט לנגב עיר הבהדים 16</v>
          </cell>
          <cell r="B104" t="str">
            <v>גורם C</v>
          </cell>
        </row>
        <row r="105">
          <cell r="A105" t="str">
            <v>מבט לנגב עיר הבהדים 12</v>
          </cell>
          <cell r="B105" t="str">
            <v>גורם C</v>
          </cell>
        </row>
        <row r="106">
          <cell r="A106" t="str">
            <v>מבט לנגב עיר הבהדים 15</v>
          </cell>
          <cell r="B106" t="str">
            <v>גורם C</v>
          </cell>
        </row>
        <row r="107">
          <cell r="A107" t="str">
            <v>מבט לנגב עיר הבהדים 5</v>
          </cell>
          <cell r="B107" t="str">
            <v>גורם C</v>
          </cell>
        </row>
        <row r="108">
          <cell r="A108" t="str">
            <v>מבט לנגב עיר הבהדים 7</v>
          </cell>
          <cell r="B108" t="str">
            <v>גורם C</v>
          </cell>
        </row>
        <row r="109">
          <cell r="A109" t="str">
            <v>מבט לנגב עיר הבהדים 14</v>
          </cell>
          <cell r="B109" t="str">
            <v>גורם C</v>
          </cell>
        </row>
        <row r="110">
          <cell r="A110" t="str">
            <v>מבט עיר הבהדים 8</v>
          </cell>
          <cell r="B110" t="str">
            <v>גורם C</v>
          </cell>
        </row>
        <row r="111">
          <cell r="A111" t="str">
            <v>מבט לנגב עיר הבהדים 3</v>
          </cell>
          <cell r="B111" t="str">
            <v>גורם C</v>
          </cell>
        </row>
        <row r="112">
          <cell r="A112" t="str">
            <v>מבט לנגב עיר הבהדים 6</v>
          </cell>
          <cell r="B112" t="str">
            <v>גורם C</v>
          </cell>
        </row>
        <row r="113">
          <cell r="A113" t="str">
            <v>מבט לנגב עיר הבהדים 2</v>
          </cell>
          <cell r="B113" t="str">
            <v>גורם C</v>
          </cell>
        </row>
        <row r="114">
          <cell r="A114" t="str">
            <v>מבט לנגב עיר הבהדים 4</v>
          </cell>
          <cell r="B114" t="str">
            <v>גורם C</v>
          </cell>
        </row>
        <row r="115">
          <cell r="A115" t="str">
            <v>מבט עיר הבהדים18</v>
          </cell>
          <cell r="B115" t="str">
            <v>גורם C</v>
          </cell>
        </row>
        <row r="116">
          <cell r="A116" t="str">
            <v>מבט לנגב עיר הבהדים 9</v>
          </cell>
          <cell r="B116" t="str">
            <v>גורם C</v>
          </cell>
        </row>
        <row r="117">
          <cell r="A117" t="str">
            <v>מבט לנגב עיר הבהדים מאוחד</v>
          </cell>
          <cell r="B117" t="str">
            <v>גורם C</v>
          </cell>
        </row>
        <row r="118">
          <cell r="A118" t="str">
            <v>מבט לנגב עיר בהדים$מאוחד</v>
          </cell>
          <cell r="B118" t="str">
            <v>גורם C</v>
          </cell>
        </row>
        <row r="119">
          <cell r="A119" t="str">
            <v>מבט לנגב עיר הבהדים 1</v>
          </cell>
          <cell r="B119" t="str">
            <v>גורם C</v>
          </cell>
        </row>
        <row r="120">
          <cell r="A120" t="str">
            <v>מבט עיר הבהדים משיכה1 $</v>
          </cell>
          <cell r="B120" t="str">
            <v>גורם C</v>
          </cell>
        </row>
        <row r="121">
          <cell r="A121" t="str">
            <v>מבט לנגב עיר הבהדים 13</v>
          </cell>
          <cell r="B121" t="str">
            <v>גורם C</v>
          </cell>
        </row>
        <row r="122">
          <cell r="A122" t="str">
            <v>מבט לנגב עיר הבהדים 11</v>
          </cell>
          <cell r="B122" t="str">
            <v>גורם C</v>
          </cell>
        </row>
        <row r="123">
          <cell r="A123" t="str">
            <v>מבט לנגב עיר הבהדים 10</v>
          </cell>
          <cell r="B123" t="str">
            <v>גורם C</v>
          </cell>
        </row>
        <row r="124">
          <cell r="A124" t="str">
            <v>מבט לנגב עיר הבהדים1</v>
          </cell>
          <cell r="B124" t="str">
            <v>גורם C</v>
          </cell>
        </row>
        <row r="125">
          <cell r="A125" t="str">
            <v>מבט לנגב עיר הבהדים3</v>
          </cell>
          <cell r="B125" t="str">
            <v>גורם C</v>
          </cell>
        </row>
        <row r="126">
          <cell r="A126" t="str">
            <v>מבט לנגב עיר הבהדים4</v>
          </cell>
          <cell r="B126" t="str">
            <v>גורם C</v>
          </cell>
        </row>
        <row r="127">
          <cell r="A127" t="str">
            <v>מבט לנגב עיר הבהדים2</v>
          </cell>
          <cell r="B127" t="str">
            <v>גורם C</v>
          </cell>
        </row>
        <row r="128">
          <cell r="A128" t="str">
            <v>מבט לנגב עיר הבהדים5</v>
          </cell>
          <cell r="B128" t="str">
            <v>גורם C</v>
          </cell>
        </row>
        <row r="129">
          <cell r="A129" t="str">
            <v>מבט לנגב עיר הבהדים6</v>
          </cell>
          <cell r="B129" t="str">
            <v>גורם C</v>
          </cell>
        </row>
        <row r="130">
          <cell r="A130" t="str">
            <v>מבט לנגב עיר הבהדים7</v>
          </cell>
          <cell r="B130" t="str">
            <v>גורם C</v>
          </cell>
        </row>
        <row r="131">
          <cell r="A131" t="str">
            <v>מבט עיר הבהדים8</v>
          </cell>
          <cell r="B131" t="str">
            <v>גורם C</v>
          </cell>
        </row>
        <row r="132">
          <cell r="A132" t="str">
            <v>מבט עיר הבהדים 18</v>
          </cell>
          <cell r="B132" t="str">
            <v>גורם C</v>
          </cell>
        </row>
        <row r="133">
          <cell r="A133" t="str">
            <v>מבט לנגב עיר הבהדים 8</v>
          </cell>
          <cell r="B133" t="str">
            <v>גורם C</v>
          </cell>
        </row>
        <row r="134">
          <cell r="A134" t="str">
            <v>מבט לנגב עיר הבהדים9</v>
          </cell>
          <cell r="B134" t="str">
            <v>גורם C</v>
          </cell>
        </row>
        <row r="135">
          <cell r="A135" t="str">
            <v>מבט לנגב עיר הבהדים12</v>
          </cell>
          <cell r="B135" t="str">
            <v>גורם C</v>
          </cell>
        </row>
        <row r="136">
          <cell r="A136" t="str">
            <v>מבט לנגב עיר הבהדים8</v>
          </cell>
          <cell r="B136" t="str">
            <v>גורם C</v>
          </cell>
        </row>
        <row r="137">
          <cell r="A137" t="str">
            <v>מבט לנגב עיר הבהדים18</v>
          </cell>
          <cell r="B137" t="str">
            <v>גורם C</v>
          </cell>
        </row>
        <row r="138">
          <cell r="A138" t="str">
            <v>מבט  לנגב עיר הבהד דולר2</v>
          </cell>
          <cell r="B138" t="str">
            <v>גורם C</v>
          </cell>
        </row>
        <row r="139">
          <cell r="A139" t="str">
            <v>מבט עיר הבהדים משיכה1 $</v>
          </cell>
          <cell r="B139" t="str">
            <v>גורם C</v>
          </cell>
        </row>
        <row r="140">
          <cell r="A140" t="str">
            <v>מבט לנגב קצרה לחריגות</v>
          </cell>
          <cell r="B140" t="str">
            <v>גורם C</v>
          </cell>
        </row>
        <row r="141">
          <cell r="A141" t="str">
            <v>מבט לנגב עיר הבהדים14</v>
          </cell>
          <cell r="B141" t="str">
            <v>גורם C</v>
          </cell>
        </row>
        <row r="142">
          <cell r="A142" t="str">
            <v>מבט לנגב עיר הבהדים15</v>
          </cell>
          <cell r="B142" t="str">
            <v>גורם C</v>
          </cell>
        </row>
        <row r="143">
          <cell r="A143" t="str">
            <v>מבט לנגב עיר הבהדים17</v>
          </cell>
          <cell r="B143" t="str">
            <v>גורם C</v>
          </cell>
        </row>
        <row r="144">
          <cell r="A144" t="str">
            <v>מבט לנגב עיר הבהדים16</v>
          </cell>
          <cell r="B144" t="str">
            <v>גורם C</v>
          </cell>
        </row>
        <row r="145">
          <cell r="A145" t="str">
            <v>מבט לנגב עיר הבהדים11</v>
          </cell>
          <cell r="B145" t="str">
            <v>גורם C</v>
          </cell>
        </row>
        <row r="146">
          <cell r="A146" t="str">
            <v>מבט לנגב עיר הבהדים10</v>
          </cell>
          <cell r="B146" t="str">
            <v>גורם C</v>
          </cell>
        </row>
        <row r="147">
          <cell r="A147" t="str">
            <v>מבט לנגב עיר הבהדים מיחזור</v>
          </cell>
          <cell r="B147" t="str">
            <v>גורם C</v>
          </cell>
        </row>
        <row r="148">
          <cell r="A148" t="str">
            <v>מבט לנגב משיכת יחסי כיסוי</v>
          </cell>
          <cell r="B148" t="str">
            <v>גורם C2</v>
          </cell>
        </row>
        <row r="149">
          <cell r="A149" t="str">
            <v>מבט לנגב עיר הבהדים13</v>
          </cell>
          <cell r="B149" t="str">
            <v>גורם C</v>
          </cell>
        </row>
        <row r="150">
          <cell r="A150" t="str">
            <v>ישראמקו</v>
          </cell>
          <cell r="B150" t="str">
            <v>גורם C1</v>
          </cell>
        </row>
        <row r="151">
          <cell r="A151" t="str">
            <v>דור אלון</v>
          </cell>
          <cell r="B151" t="str">
            <v xml:space="preserve">גורם D </v>
          </cell>
        </row>
        <row r="152">
          <cell r="A152" t="str">
            <v>דור אלון גז משיכה 1 A</v>
          </cell>
          <cell r="B152" t="str">
            <v xml:space="preserve">גורם D </v>
          </cell>
        </row>
        <row r="153">
          <cell r="A153" t="str">
            <v>דור אלון משיכה 2 B</v>
          </cell>
          <cell r="B153" t="str">
            <v xml:space="preserve">גורם D </v>
          </cell>
        </row>
        <row r="154">
          <cell r="A154" t="str">
            <v>דור אלון משיכה2 B</v>
          </cell>
          <cell r="B154" t="str">
            <v xml:space="preserve">גורם D </v>
          </cell>
        </row>
        <row r="155">
          <cell r="A155" t="str">
            <v>דור אלון משיכה 2</v>
          </cell>
          <cell r="B155" t="str">
            <v xml:space="preserve">גורם D </v>
          </cell>
        </row>
        <row r="156">
          <cell r="A156" t="str">
            <v>דור אלון גז  משיכה 1 B</v>
          </cell>
          <cell r="B156" t="str">
            <v xml:space="preserve">גורם D </v>
          </cell>
        </row>
        <row r="157">
          <cell r="A157" t="str">
            <v>דור אלון גז  משיכה1 B</v>
          </cell>
          <cell r="B157" t="str">
            <v xml:space="preserve">גורם D </v>
          </cell>
        </row>
        <row r="158">
          <cell r="A158" t="str">
            <v>דור אלון משיכה2</v>
          </cell>
          <cell r="B158" t="str">
            <v xml:space="preserve">גורם D </v>
          </cell>
        </row>
        <row r="159">
          <cell r="A159" t="str">
            <v>דור אלון גז משיכה1 A</v>
          </cell>
          <cell r="B159" t="str">
            <v xml:space="preserve">גורם D </v>
          </cell>
        </row>
        <row r="160">
          <cell r="A160" t="str">
            <v>או פי סי 3 (פסגות)</v>
          </cell>
          <cell r="B160" t="str">
            <v>גורם D1</v>
          </cell>
        </row>
        <row r="161">
          <cell r="A161" t="str">
            <v>או פי סי3 (פסגות)</v>
          </cell>
          <cell r="B161" t="str">
            <v>גורם D1</v>
          </cell>
        </row>
        <row r="162">
          <cell r="A162" t="str">
            <v>ריט1</v>
          </cell>
          <cell r="B162" t="str">
            <v xml:space="preserve">גורם E </v>
          </cell>
        </row>
        <row r="163">
          <cell r="A163" t="str">
            <v>1 ריט</v>
          </cell>
          <cell r="B163" t="str">
            <v xml:space="preserve">גורם E </v>
          </cell>
        </row>
        <row r="164">
          <cell r="A164" t="str">
            <v>ריט 1</v>
          </cell>
          <cell r="B164" t="str">
            <v xml:space="preserve">גורם E </v>
          </cell>
        </row>
        <row r="165">
          <cell r="A165" t="str">
            <v>יורוקום 1</v>
          </cell>
          <cell r="B165" t="str">
            <v>גורם E1</v>
          </cell>
        </row>
        <row r="166">
          <cell r="A166" t="str">
            <v>יורוקום 2</v>
          </cell>
          <cell r="B166" t="str">
            <v>גורם E1</v>
          </cell>
        </row>
        <row r="167">
          <cell r="A167" t="str">
            <v>יורוקום 3</v>
          </cell>
          <cell r="B167" t="str">
            <v>גורם E1</v>
          </cell>
        </row>
        <row r="168">
          <cell r="A168" t="str">
            <v>דליה אנרגיה</v>
          </cell>
          <cell r="B168" t="str">
            <v>גורם F</v>
          </cell>
        </row>
        <row r="169">
          <cell r="A169" t="str">
            <v>דליה אנרגיות</v>
          </cell>
          <cell r="B169" t="str">
            <v>גורם F</v>
          </cell>
        </row>
        <row r="170">
          <cell r="A170" t="str">
            <v>אשלים מגלים 5</v>
          </cell>
          <cell r="B170" t="str">
            <v>גורם F1</v>
          </cell>
        </row>
        <row r="171">
          <cell r="A171" t="str">
            <v>אשלים מגלים11</v>
          </cell>
          <cell r="B171" t="str">
            <v>גורם F1</v>
          </cell>
        </row>
        <row r="172">
          <cell r="A172" t="str">
            <v>אשלים מגלים 6</v>
          </cell>
          <cell r="B172" t="str">
            <v>גורם F1</v>
          </cell>
        </row>
        <row r="173">
          <cell r="A173" t="str">
            <v>אשלים מגלים משיכה 1</v>
          </cell>
          <cell r="B173" t="str">
            <v>גורם F1</v>
          </cell>
        </row>
        <row r="174">
          <cell r="A174" t="str">
            <v>אשלים מגלים 4</v>
          </cell>
          <cell r="B174" t="str">
            <v>גורם F1</v>
          </cell>
        </row>
        <row r="175">
          <cell r="A175" t="str">
            <v>אשלים מגלים 3</v>
          </cell>
          <cell r="B175" t="str">
            <v>גורם F1</v>
          </cell>
        </row>
        <row r="176">
          <cell r="A176" t="str">
            <v>אשלים מגלים 2</v>
          </cell>
          <cell r="B176" t="str">
            <v>גורם F1</v>
          </cell>
        </row>
        <row r="177">
          <cell r="A177" t="str">
            <v>אשלים מגלים2</v>
          </cell>
          <cell r="B177" t="str">
            <v>גורם F1</v>
          </cell>
        </row>
        <row r="178">
          <cell r="A178" t="str">
            <v>אשלים מגלים משיכה1</v>
          </cell>
          <cell r="B178" t="str">
            <v>גורם F1</v>
          </cell>
        </row>
        <row r="179">
          <cell r="A179" t="str">
            <v>אשלים מגלים3</v>
          </cell>
          <cell r="B179" t="str">
            <v>גורם F1</v>
          </cell>
        </row>
        <row r="180">
          <cell r="A180" t="str">
            <v>אשלים מגלים4</v>
          </cell>
          <cell r="B180" t="str">
            <v>גורם F1</v>
          </cell>
        </row>
        <row r="181">
          <cell r="A181" t="str">
            <v>אשלים מגלים8</v>
          </cell>
          <cell r="B181" t="str">
            <v>גורם F1</v>
          </cell>
        </row>
        <row r="182">
          <cell r="A182" t="str">
            <v>אשלים מגלים7</v>
          </cell>
          <cell r="B182" t="str">
            <v>גורם F1</v>
          </cell>
        </row>
        <row r="183">
          <cell r="A183" t="str">
            <v>אשלים מגלים 8</v>
          </cell>
          <cell r="B183" t="str">
            <v>גורם F1</v>
          </cell>
        </row>
        <row r="184">
          <cell r="A184" t="str">
            <v>אשלים מגלים 7</v>
          </cell>
          <cell r="B184" t="str">
            <v>גורם F1</v>
          </cell>
        </row>
        <row r="185">
          <cell r="A185" t="str">
            <v>אשלים מגלים10</v>
          </cell>
          <cell r="B185" t="str">
            <v>גורם F1</v>
          </cell>
        </row>
        <row r="186">
          <cell r="A186" t="str">
            <v>אשלים מגלים5</v>
          </cell>
          <cell r="B186" t="str">
            <v>גורם F1</v>
          </cell>
        </row>
        <row r="187">
          <cell r="A187" t="str">
            <v>אשלים מגלים משיכה9</v>
          </cell>
          <cell r="B187" t="str">
            <v>גורם F1</v>
          </cell>
        </row>
        <row r="188">
          <cell r="A188" t="str">
            <v>אשלים מגלים6</v>
          </cell>
          <cell r="B188" t="str">
            <v>גורם F1</v>
          </cell>
        </row>
        <row r="189">
          <cell r="A189" t="str">
            <v>אשדוד אנרגיה</v>
          </cell>
          <cell r="B189" t="str">
            <v>גורם G</v>
          </cell>
        </row>
        <row r="190">
          <cell r="A190" t="str">
            <v>אשדוד אנרגיה משיכה 16</v>
          </cell>
          <cell r="B190" t="str">
            <v>גורם G</v>
          </cell>
        </row>
        <row r="191">
          <cell r="A191" t="str">
            <v>אשדוד אנרגיה 15</v>
          </cell>
          <cell r="B191" t="str">
            <v>גורם G</v>
          </cell>
        </row>
        <row r="192">
          <cell r="A192" t="str">
            <v>אשדוד אנרגיה 11</v>
          </cell>
          <cell r="B192" t="str">
            <v>גורם G</v>
          </cell>
        </row>
        <row r="193">
          <cell r="A193" t="str">
            <v>אשדוד אנרגיה 10</v>
          </cell>
          <cell r="B193" t="str">
            <v>גורם G</v>
          </cell>
        </row>
        <row r="194">
          <cell r="A194" t="str">
            <v>אשדוד אנרגיה 9</v>
          </cell>
          <cell r="B194" t="str">
            <v>גורם G</v>
          </cell>
        </row>
        <row r="195">
          <cell r="A195" t="str">
            <v>אשדוד אנרגיה 14</v>
          </cell>
          <cell r="B195" t="str">
            <v>גורם G</v>
          </cell>
        </row>
        <row r="196">
          <cell r="A196" t="str">
            <v>אשדוד אנרגיה12</v>
          </cell>
          <cell r="B196" t="str">
            <v>גורם G</v>
          </cell>
        </row>
        <row r="197">
          <cell r="A197" t="str">
            <v>אשדוד אנרגיה 13</v>
          </cell>
          <cell r="B197" t="str">
            <v>גורם G</v>
          </cell>
        </row>
        <row r="198">
          <cell r="A198" t="str">
            <v>אשדוד אנרגיה משיכה 8</v>
          </cell>
          <cell r="B198" t="str">
            <v>גורם G</v>
          </cell>
        </row>
        <row r="199">
          <cell r="A199" t="str">
            <v>אשדוד אנרגיה 7</v>
          </cell>
          <cell r="B199" t="str">
            <v>גורם G</v>
          </cell>
        </row>
        <row r="200">
          <cell r="A200" t="str">
            <v>אשדוד אנרגיה 6</v>
          </cell>
          <cell r="B200" t="str">
            <v>גורם G</v>
          </cell>
        </row>
        <row r="201">
          <cell r="A201" t="str">
            <v>אשדוד אנרגיה 5</v>
          </cell>
          <cell r="B201" t="str">
            <v>גורם G</v>
          </cell>
        </row>
        <row r="202">
          <cell r="A202" t="str">
            <v>אשדוד אנרגיה 4</v>
          </cell>
          <cell r="B202" t="str">
            <v>גורם G</v>
          </cell>
        </row>
        <row r="203">
          <cell r="A203" t="str">
            <v>אשדוד אנרגיה 3</v>
          </cell>
          <cell r="B203" t="str">
            <v>גורם G</v>
          </cell>
        </row>
        <row r="204">
          <cell r="A204" t="str">
            <v>אשדוד אנרגיה משיכה 2</v>
          </cell>
          <cell r="B204" t="str">
            <v>גורם G</v>
          </cell>
        </row>
        <row r="205">
          <cell r="A205" t="str">
            <v>אשדוד אנרגיה 1</v>
          </cell>
          <cell r="B205" t="str">
            <v>גורם G</v>
          </cell>
        </row>
        <row r="206">
          <cell r="A206" t="str">
            <v>אשדוד אנרגיה9</v>
          </cell>
          <cell r="B206" t="str">
            <v>גורם G</v>
          </cell>
        </row>
        <row r="207">
          <cell r="A207" t="str">
            <v>אשדוד אנרגיה1</v>
          </cell>
          <cell r="B207" t="str">
            <v>גורם G</v>
          </cell>
        </row>
        <row r="208">
          <cell r="A208" t="str">
            <v>אשדוד אנרגיה משיכה2</v>
          </cell>
          <cell r="B208" t="str">
            <v>גורם G</v>
          </cell>
        </row>
        <row r="209">
          <cell r="A209" t="str">
            <v>אשדוד אנרגיה3</v>
          </cell>
          <cell r="B209" t="str">
            <v>גורם G</v>
          </cell>
        </row>
        <row r="210">
          <cell r="A210" t="str">
            <v>אשדוד אנרגיה4</v>
          </cell>
          <cell r="B210" t="str">
            <v>גורם G</v>
          </cell>
        </row>
        <row r="211">
          <cell r="A211" t="str">
            <v>אשדוד אנרגיה5</v>
          </cell>
          <cell r="B211" t="str">
            <v>גורם G</v>
          </cell>
        </row>
        <row r="212">
          <cell r="A212" t="str">
            <v>אשדוד אנרגיה6</v>
          </cell>
          <cell r="B212" t="str">
            <v>גורם G</v>
          </cell>
        </row>
        <row r="213">
          <cell r="A213" t="str">
            <v>אשדוד אנרגיה משיכה8</v>
          </cell>
          <cell r="B213" t="str">
            <v>גורם G</v>
          </cell>
        </row>
        <row r="214">
          <cell r="A214" t="str">
            <v>אשדוד אנרגיה7</v>
          </cell>
          <cell r="B214" t="str">
            <v>גורם G</v>
          </cell>
        </row>
        <row r="215">
          <cell r="A215" t="str">
            <v>אשדוד אנרגיה10</v>
          </cell>
          <cell r="B215" t="str">
            <v>גורם G</v>
          </cell>
        </row>
        <row r="216">
          <cell r="A216" t="str">
            <v>אשדוד אנרגיה11</v>
          </cell>
          <cell r="B216" t="str">
            <v>גורם G</v>
          </cell>
        </row>
        <row r="217">
          <cell r="A217" t="str">
            <v>אשדוד אנרגיה14</v>
          </cell>
          <cell r="B217" t="str">
            <v>גורם G</v>
          </cell>
        </row>
        <row r="218">
          <cell r="A218" t="str">
            <v>אשדוד אנרגיה13</v>
          </cell>
          <cell r="B218" t="str">
            <v>גורם G</v>
          </cell>
        </row>
        <row r="219">
          <cell r="A219" t="str">
            <v>אשדוד אנרגיה15</v>
          </cell>
          <cell r="B219" t="str">
            <v>גורם G</v>
          </cell>
        </row>
        <row r="220">
          <cell r="A220" t="str">
            <v>אשדוד אנרגיה משיכה16</v>
          </cell>
          <cell r="B220" t="str">
            <v>גורם G</v>
          </cell>
        </row>
        <row r="221">
          <cell r="A221" t="str">
            <v>מבני תעשיה (פעימה 3 )</v>
          </cell>
          <cell r="B221" t="str">
            <v>גורם G1</v>
          </cell>
        </row>
        <row r="222">
          <cell r="A222" t="str">
            <v>מבני תעשיה (פעימה 2)</v>
          </cell>
          <cell r="B222" t="str">
            <v>גורם G1</v>
          </cell>
        </row>
        <row r="223">
          <cell r="A223" t="str">
            <v>מבני תעשיה (פעימה 1)</v>
          </cell>
          <cell r="B223" t="str">
            <v>גורם G1</v>
          </cell>
        </row>
        <row r="224">
          <cell r="A224" t="str">
            <v>מבני תעשיה(פעימה3 )</v>
          </cell>
          <cell r="B224" t="str">
            <v>גורם G1</v>
          </cell>
        </row>
        <row r="225">
          <cell r="A225" t="str">
            <v>מבני תעשיה(פעימה2)</v>
          </cell>
          <cell r="B225" t="str">
            <v>גורם G1</v>
          </cell>
        </row>
        <row r="226">
          <cell r="A226" t="str">
            <v>מבני תעשיה(פעימה1)</v>
          </cell>
          <cell r="B226" t="str">
            <v>גורם G1</v>
          </cell>
        </row>
        <row r="227">
          <cell r="A227" t="str">
            <v>אלביט מערכות הלוואה פרטית</v>
          </cell>
          <cell r="B227" t="str">
            <v>גורם G1</v>
          </cell>
        </row>
        <row r="228">
          <cell r="A228" t="str">
            <v>דרך ארץ הייווז</v>
          </cell>
          <cell r="B228" t="str">
            <v>גורם H</v>
          </cell>
        </row>
        <row r="229">
          <cell r="A229" t="str">
            <v>מזרחי לונדון</v>
          </cell>
          <cell r="B229" t="str">
            <v>גורם H1</v>
          </cell>
        </row>
        <row r="230">
          <cell r="A230" t="str">
            <v>מזרחי לונדון1</v>
          </cell>
          <cell r="B230" t="str">
            <v>גורם H1</v>
          </cell>
        </row>
        <row r="231">
          <cell r="A231" t="str">
            <v>לונדון מזרחי 2</v>
          </cell>
          <cell r="B231" t="str">
            <v>גורם H1</v>
          </cell>
        </row>
        <row r="232">
          <cell r="A232" t="str">
            <v>לונדון מזרחי2</v>
          </cell>
          <cell r="B232" t="str">
            <v>גורם H1</v>
          </cell>
        </row>
        <row r="233">
          <cell r="A233" t="str">
            <v>מזרחי לונדון 3</v>
          </cell>
          <cell r="B233" t="str">
            <v>גורם H1</v>
          </cell>
        </row>
        <row r="234">
          <cell r="A234" t="str">
            <v>מזרחי לונדון 1</v>
          </cell>
          <cell r="B234" t="str">
            <v>גורם H1</v>
          </cell>
        </row>
        <row r="235">
          <cell r="A235" t="str">
            <v>מזרחי לונדון 4</v>
          </cell>
          <cell r="B235" t="str">
            <v>גורם H1</v>
          </cell>
        </row>
        <row r="236">
          <cell r="A236" t="str">
            <v>מזרחי לונדון4</v>
          </cell>
          <cell r="B236" t="str">
            <v>גורם H1</v>
          </cell>
        </row>
        <row r="237">
          <cell r="A237" t="str">
            <v>מזרחי לונדון3</v>
          </cell>
          <cell r="B237" t="str">
            <v>גורם H1</v>
          </cell>
        </row>
        <row r="238">
          <cell r="A238" t="str">
            <v>מגלים אנרגיה סולארית</v>
          </cell>
          <cell r="B238" t="str">
            <v>גורם I</v>
          </cell>
        </row>
        <row r="239">
          <cell r="A239" t="str">
            <v>סלע קפיטאל</v>
          </cell>
          <cell r="B239" t="str">
            <v>גורם I1</v>
          </cell>
        </row>
        <row r="240">
          <cell r="A240" t="str">
            <v>קניון שבעת הכוכבים</v>
          </cell>
          <cell r="B240" t="str">
            <v>גורם J</v>
          </cell>
        </row>
        <row r="241">
          <cell r="A241" t="str">
            <v>7 הכוכבים</v>
          </cell>
          <cell r="B241" t="str">
            <v>גורם J</v>
          </cell>
        </row>
        <row r="242">
          <cell r="A242" t="str">
            <v>7הכוכבים</v>
          </cell>
          <cell r="B242" t="str">
            <v>גורם J</v>
          </cell>
        </row>
        <row r="243">
          <cell r="A243" t="str">
            <v>גלובוס מקס</v>
          </cell>
          <cell r="B243" t="str">
            <v>גורם K</v>
          </cell>
        </row>
        <row r="244">
          <cell r="A244" t="str">
            <v>גלובוס מקס 1</v>
          </cell>
          <cell r="B244" t="str">
            <v>גורם K</v>
          </cell>
        </row>
        <row r="245">
          <cell r="A245" t="str">
            <v>גלובוס מקס3</v>
          </cell>
          <cell r="B245" t="str">
            <v>גורם K</v>
          </cell>
        </row>
        <row r="246">
          <cell r="A246" t="str">
            <v>גלובוס מקס 3</v>
          </cell>
          <cell r="B246" t="str">
            <v>גורם K</v>
          </cell>
        </row>
        <row r="247">
          <cell r="A247" t="str">
            <v>גלובוס מקס - הסדר</v>
          </cell>
          <cell r="B247" t="str">
            <v>גורם K</v>
          </cell>
        </row>
        <row r="248">
          <cell r="A248" t="str">
            <v>גלובוס מקס 2</v>
          </cell>
          <cell r="B248" t="str">
            <v>גורם K</v>
          </cell>
        </row>
        <row r="249">
          <cell r="A249" t="str">
            <v>גלובוס מקס1</v>
          </cell>
          <cell r="B249" t="str">
            <v>גורם K</v>
          </cell>
        </row>
        <row r="250">
          <cell r="A250" t="str">
            <v>גלובוס מקס2</v>
          </cell>
          <cell r="B250" t="str">
            <v>גורם K</v>
          </cell>
        </row>
        <row r="251">
          <cell r="A251" t="str">
            <v>דוראה - מזומן עתידי</v>
          </cell>
          <cell r="B251" t="str">
            <v>גורם K1</v>
          </cell>
        </row>
        <row r="252">
          <cell r="A252" t="str">
            <v>דוראה-מזומן עתידי</v>
          </cell>
          <cell r="B252" t="str">
            <v>גורם K1</v>
          </cell>
        </row>
        <row r="253">
          <cell r="A253" t="str">
            <v>רמת נגב אנרגיה</v>
          </cell>
          <cell r="B253" t="str">
            <v>גורם L</v>
          </cell>
        </row>
        <row r="254">
          <cell r="A254" t="str">
            <v>רמת נגב אנרגיה משיכה 16</v>
          </cell>
          <cell r="B254" t="str">
            <v>גורם L</v>
          </cell>
        </row>
        <row r="255">
          <cell r="A255" t="str">
            <v>רמת נגב אנרגיה 15</v>
          </cell>
          <cell r="B255" t="str">
            <v>גורם L</v>
          </cell>
        </row>
        <row r="256">
          <cell r="A256" t="str">
            <v>רמת נגב אנרגיה 11</v>
          </cell>
          <cell r="B256" t="str">
            <v>גורם L</v>
          </cell>
        </row>
        <row r="257">
          <cell r="A257" t="str">
            <v>רמת נגב אנרגיה 10</v>
          </cell>
          <cell r="B257" t="str">
            <v>גורם L</v>
          </cell>
        </row>
        <row r="258">
          <cell r="A258" t="str">
            <v>רמת נגב אנרגיה 14</v>
          </cell>
          <cell r="B258" t="str">
            <v>גורם L</v>
          </cell>
        </row>
        <row r="259">
          <cell r="A259" t="str">
            <v>רמת נגב אנרגיה 9</v>
          </cell>
          <cell r="B259" t="str">
            <v>גורם L</v>
          </cell>
        </row>
        <row r="260">
          <cell r="A260" t="str">
            <v>רמת נגב אנרגיה 12</v>
          </cell>
          <cell r="B260" t="str">
            <v>גורם L</v>
          </cell>
        </row>
        <row r="261">
          <cell r="A261" t="str">
            <v>רמת נגב אנרגיה 13</v>
          </cell>
          <cell r="B261" t="str">
            <v>גורם L</v>
          </cell>
        </row>
        <row r="262">
          <cell r="A262" t="str">
            <v>רמת נגב אנרגיה משיכה 8</v>
          </cell>
          <cell r="B262" t="str">
            <v>גורם L</v>
          </cell>
        </row>
        <row r="263">
          <cell r="A263" t="str">
            <v>רמת נגב אנרגיה 7</v>
          </cell>
          <cell r="B263" t="str">
            <v>גורם L</v>
          </cell>
        </row>
        <row r="264">
          <cell r="A264" t="str">
            <v>רמת נגב אנרגיה 6</v>
          </cell>
          <cell r="B264" t="str">
            <v>גורם L</v>
          </cell>
        </row>
        <row r="265">
          <cell r="A265" t="str">
            <v>רמת נגב אנרגיה 17</v>
          </cell>
          <cell r="B265" t="str">
            <v>גורם L</v>
          </cell>
        </row>
        <row r="266">
          <cell r="A266" t="str">
            <v>רמת נגב אנרגיה 5</v>
          </cell>
          <cell r="B266" t="str">
            <v>גורם L</v>
          </cell>
        </row>
        <row r="267">
          <cell r="A267" t="str">
            <v>רמת נגב אנרגיה 4</v>
          </cell>
          <cell r="B267" t="str">
            <v>גורם L</v>
          </cell>
        </row>
        <row r="268">
          <cell r="A268" t="str">
            <v>רמת נגב אנרגיה 3</v>
          </cell>
          <cell r="B268" t="str">
            <v>גורם L</v>
          </cell>
        </row>
        <row r="269">
          <cell r="A269" t="str">
            <v>רמת נגב אנרגיה משיכה 2</v>
          </cell>
          <cell r="B269" t="str">
            <v>גורם L</v>
          </cell>
        </row>
        <row r="270">
          <cell r="A270" t="str">
            <v>רמת נגב אנרגיה משיכה16</v>
          </cell>
          <cell r="B270" t="str">
            <v>גורם L</v>
          </cell>
        </row>
        <row r="271">
          <cell r="A271" t="str">
            <v>רמת נגב אנרגיה 1</v>
          </cell>
          <cell r="B271" t="str">
            <v>גורם L</v>
          </cell>
        </row>
        <row r="272">
          <cell r="A272" t="str">
            <v>רמת נגב אנרגיה1</v>
          </cell>
          <cell r="B272" t="str">
            <v>גורם L</v>
          </cell>
        </row>
        <row r="273">
          <cell r="A273" t="str">
            <v>רמת נגב אנרגיה משיכה2</v>
          </cell>
          <cell r="B273" t="str">
            <v>גורם L</v>
          </cell>
        </row>
        <row r="274">
          <cell r="A274" t="str">
            <v>רמת נגב אנרגיה3</v>
          </cell>
          <cell r="B274" t="str">
            <v>גורם L</v>
          </cell>
        </row>
        <row r="275">
          <cell r="A275" t="str">
            <v>רמת נגב אנרגיה4</v>
          </cell>
          <cell r="B275" t="str">
            <v>גורם L</v>
          </cell>
        </row>
        <row r="276">
          <cell r="A276" t="str">
            <v>רמת נגב אנרגיה5</v>
          </cell>
          <cell r="B276" t="str">
            <v>גורם L</v>
          </cell>
        </row>
        <row r="277">
          <cell r="A277" t="str">
            <v>רמת נגב אנרגיה6</v>
          </cell>
          <cell r="B277" t="str">
            <v>גורם L</v>
          </cell>
        </row>
        <row r="278">
          <cell r="A278" t="str">
            <v>רמת נגב אנרגיה משיכה8</v>
          </cell>
          <cell r="B278" t="str">
            <v>גורם L</v>
          </cell>
        </row>
        <row r="279">
          <cell r="A279" t="str">
            <v>רמת נגב אנרגיה7</v>
          </cell>
          <cell r="B279" t="str">
            <v>גורם L</v>
          </cell>
        </row>
        <row r="280">
          <cell r="A280" t="str">
            <v>רמת נגב אנרגיה9</v>
          </cell>
          <cell r="B280" t="str">
            <v>גורם L</v>
          </cell>
        </row>
        <row r="281">
          <cell r="A281" t="str">
            <v>רמת נגב אנרגיה10</v>
          </cell>
          <cell r="B281" t="str">
            <v>גורם L</v>
          </cell>
        </row>
        <row r="282">
          <cell r="A282" t="str">
            <v>רמת נגב אנרגיה11</v>
          </cell>
          <cell r="B282" t="str">
            <v>גורם L</v>
          </cell>
        </row>
        <row r="283">
          <cell r="A283" t="str">
            <v>רמת נגב אנרגיה12</v>
          </cell>
          <cell r="B283" t="str">
            <v>גורם L</v>
          </cell>
        </row>
        <row r="284">
          <cell r="A284" t="str">
            <v>רמת נגב אנרגיה14</v>
          </cell>
          <cell r="B284" t="str">
            <v>גורם L</v>
          </cell>
        </row>
        <row r="285">
          <cell r="A285" t="str">
            <v>רמת נגב אנרגיה13</v>
          </cell>
          <cell r="B285" t="str">
            <v>גורם L</v>
          </cell>
        </row>
        <row r="286">
          <cell r="A286" t="str">
            <v>רמת נגב אנרגיה17</v>
          </cell>
          <cell r="B286" t="str">
            <v>גורם L</v>
          </cell>
        </row>
        <row r="287">
          <cell r="A287" t="str">
            <v>רמת נגב אנרגיה15</v>
          </cell>
          <cell r="B287" t="str">
            <v>גורם L</v>
          </cell>
        </row>
        <row r="288">
          <cell r="A288" t="str">
            <v>אלדן</v>
          </cell>
          <cell r="B288" t="str">
            <v>גורם M</v>
          </cell>
        </row>
        <row r="289">
          <cell r="A289" t="str">
            <v>אלדן משיכה 2</v>
          </cell>
          <cell r="B289" t="str">
            <v>גורם M</v>
          </cell>
        </row>
        <row r="290">
          <cell r="A290" t="str">
            <v>אלדן הלוואה 1</v>
          </cell>
          <cell r="B290" t="str">
            <v>גורם M</v>
          </cell>
        </row>
        <row r="291">
          <cell r="A291" t="str">
            <v>אלדן הלוואה1</v>
          </cell>
          <cell r="B291" t="str">
            <v>גורם M</v>
          </cell>
        </row>
        <row r="292">
          <cell r="A292" t="str">
            <v>אלדן משיכה2</v>
          </cell>
          <cell r="B292" t="str">
            <v>גורם M</v>
          </cell>
        </row>
        <row r="293">
          <cell r="A293" t="str">
            <v>יורוקום</v>
          </cell>
          <cell r="B293" t="str">
            <v>גורם N</v>
          </cell>
        </row>
        <row r="294">
          <cell r="A294" t="str">
            <v>יורוקום3</v>
          </cell>
          <cell r="B294" t="str">
            <v>גורם N</v>
          </cell>
        </row>
        <row r="295">
          <cell r="A295" t="str">
            <v>יורוקום2</v>
          </cell>
          <cell r="B295" t="str">
            <v>גורם N</v>
          </cell>
        </row>
        <row r="296">
          <cell r="A296" t="str">
            <v>יורוקום1</v>
          </cell>
          <cell r="B296" t="str">
            <v>גורם N</v>
          </cell>
        </row>
        <row r="297">
          <cell r="A297" t="str">
            <v>מבני תעשיה</v>
          </cell>
          <cell r="B297" t="str">
            <v>גורם O</v>
          </cell>
        </row>
        <row r="298">
          <cell r="A298" t="str">
            <v>מזרחי טפחות הנפ</v>
          </cell>
          <cell r="B298" t="str">
            <v>גורם P</v>
          </cell>
        </row>
        <row r="299">
          <cell r="A299" t="str">
            <v>LIBERTY 4.64</v>
          </cell>
          <cell r="B299" t="str">
            <v>גורם P1</v>
          </cell>
        </row>
        <row r="300">
          <cell r="A300" t="str">
            <v>225 LIBERTY 4.64 02/69</v>
          </cell>
          <cell r="B300" t="str">
            <v>גורם P1</v>
          </cell>
        </row>
        <row r="301">
          <cell r="A301" t="str">
            <v>סלע קפיטל נדלן</v>
          </cell>
          <cell r="B301" t="str">
            <v>גורם Q</v>
          </cell>
        </row>
        <row r="302">
          <cell r="A302" t="str">
            <v>אלביט מערכות</v>
          </cell>
          <cell r="B302" t="str">
            <v>גורם R</v>
          </cell>
        </row>
        <row r="303">
          <cell r="A303" t="str">
            <v>אריסון</v>
          </cell>
          <cell r="B303" t="str">
            <v>גורם S</v>
          </cell>
        </row>
        <row r="304">
          <cell r="A304" t="str">
            <v>הלוואה אריסון  ג4.5%</v>
          </cell>
          <cell r="B304" t="str">
            <v>גורם S</v>
          </cell>
        </row>
        <row r="305">
          <cell r="A305" t="str">
            <v>הלוואה אריסון  ג 4.5%</v>
          </cell>
          <cell r="B305" t="str">
            <v>גורם S</v>
          </cell>
        </row>
        <row r="306">
          <cell r="A306" t="str">
            <v>הלוואה אריסון א</v>
          </cell>
          <cell r="B306" t="str">
            <v>גורם S</v>
          </cell>
        </row>
        <row r="307">
          <cell r="A307" t="str">
            <v>די בי אס שרותי לוין YES</v>
          </cell>
          <cell r="B307" t="str">
            <v>גורם T</v>
          </cell>
        </row>
        <row r="308">
          <cell r="A308" t="str">
            <v>די בי אס הלוואה</v>
          </cell>
          <cell r="B308" t="str">
            <v>גורם T</v>
          </cell>
        </row>
        <row r="309">
          <cell r="A309" t="str">
            <v>אורתם סהר</v>
          </cell>
          <cell r="B309" t="str">
            <v>גורם U</v>
          </cell>
        </row>
        <row r="310">
          <cell r="A310" t="str">
            <v>חברה לישראל</v>
          </cell>
          <cell r="B310" t="str">
            <v>גורם V</v>
          </cell>
        </row>
        <row r="311">
          <cell r="A311" t="str">
            <v>אורבוטק</v>
          </cell>
          <cell r="B311" t="str">
            <v>גורם W</v>
          </cell>
        </row>
        <row r="312">
          <cell r="A312" t="str">
            <v>אגוד</v>
          </cell>
          <cell r="B312" t="str">
            <v>גורם X</v>
          </cell>
        </row>
        <row r="313">
          <cell r="A313" t="str">
            <v>אדנים</v>
          </cell>
          <cell r="B313" t="str">
            <v>גורם Y</v>
          </cell>
        </row>
        <row r="314">
          <cell r="A314" t="str">
            <v>כרמל איגוד משכנתאות 93/2015 4.00</v>
          </cell>
          <cell r="B314" t="str">
            <v>גורם Z</v>
          </cell>
        </row>
        <row r="315">
          <cell r="A315" t="str">
            <v>כרמל איגוד משכנתאות93/2015 4.00</v>
          </cell>
          <cell r="B315" t="str">
            <v>גורם Z</v>
          </cell>
        </row>
        <row r="316">
          <cell r="A316" t="str">
            <v>כביש 6 צפון משיכהקצר 1</v>
          </cell>
          <cell r="B316" t="str">
            <v>גורם L1</v>
          </cell>
        </row>
        <row r="317">
          <cell r="A317" t="str">
            <v>כביש 6 צפון   מנהור</v>
          </cell>
          <cell r="B317" t="str">
            <v>גורם L1</v>
          </cell>
        </row>
        <row r="318">
          <cell r="A318" t="str">
            <v>כביש 6 צפון משיכה1</v>
          </cell>
          <cell r="B318" t="str">
            <v>גורם L1</v>
          </cell>
        </row>
        <row r="319">
          <cell r="A319" t="str">
            <v>כביש 6 מנהור משיכה 4</v>
          </cell>
          <cell r="B319" t="str">
            <v>גורם L1</v>
          </cell>
        </row>
        <row r="320">
          <cell r="A320" t="str">
            <v>כביש 6 מנהור 3</v>
          </cell>
          <cell r="B320" t="str">
            <v>גורם L1</v>
          </cell>
        </row>
        <row r="321">
          <cell r="A321" t="str">
            <v>כביש 6 קצר 2</v>
          </cell>
          <cell r="B321" t="str">
            <v>גורם L1</v>
          </cell>
        </row>
        <row r="322">
          <cell r="A322" t="str">
            <v>כביש 6 קצר 3 (משיכה 5)</v>
          </cell>
          <cell r="B322" t="str">
            <v>גורם L1</v>
          </cell>
        </row>
        <row r="323">
          <cell r="A323" t="str">
            <v>כביש 6 מנהור 8</v>
          </cell>
          <cell r="B323" t="str">
            <v>גורם L1</v>
          </cell>
        </row>
        <row r="324">
          <cell r="A324" t="str">
            <v>כביש 6 קצר 15</v>
          </cell>
          <cell r="B324" t="str">
            <v>גורם L1</v>
          </cell>
        </row>
        <row r="325">
          <cell r="A325" t="str">
            <v>כביש 6 קצר 16</v>
          </cell>
          <cell r="B325" t="str">
            <v>גורם L1</v>
          </cell>
        </row>
        <row r="326">
          <cell r="A326" t="str">
            <v>כביש  6 קצר 17</v>
          </cell>
          <cell r="B326" t="str">
            <v>גורם L1</v>
          </cell>
        </row>
        <row r="327">
          <cell r="A327" t="str">
            <v>כביש 6 קצר 18</v>
          </cell>
          <cell r="B327" t="str">
            <v>גורם L1</v>
          </cell>
        </row>
        <row r="328">
          <cell r="A328" t="str">
            <v>כביש 6 קצר 19</v>
          </cell>
          <cell r="B328" t="str">
            <v>גורם L1</v>
          </cell>
        </row>
        <row r="329">
          <cell r="A329" t="str">
            <v>כביש 6 קצר 20</v>
          </cell>
          <cell r="B329" t="str">
            <v>גורם L1</v>
          </cell>
        </row>
        <row r="330">
          <cell r="A330" t="str">
            <v>כביש 6 קצר 4</v>
          </cell>
          <cell r="B330" t="str">
            <v>גורם L1</v>
          </cell>
        </row>
        <row r="331">
          <cell r="A331" t="str">
            <v>כביש 6 קצר 5</v>
          </cell>
          <cell r="B331" t="str">
            <v>גורם L1</v>
          </cell>
        </row>
        <row r="332">
          <cell r="A332" t="str">
            <v>כביש 6 מנהור 4</v>
          </cell>
          <cell r="B332" t="str">
            <v>גורם L1</v>
          </cell>
        </row>
        <row r="333">
          <cell r="A333" t="str">
            <v>כביש 6 חוב בכיר משיכה 4</v>
          </cell>
          <cell r="B333" t="str">
            <v>גורם L1</v>
          </cell>
        </row>
        <row r="334">
          <cell r="A334" t="str">
            <v>כביש 6 מנהור 2 (משיכה 3 )</v>
          </cell>
          <cell r="B334" t="str">
            <v>גורם L1</v>
          </cell>
        </row>
        <row r="335">
          <cell r="A335" t="str">
            <v>כביש 6 צפון משיכה 2  מנהור</v>
          </cell>
          <cell r="B335" t="str">
            <v>גורם L1</v>
          </cell>
        </row>
        <row r="336">
          <cell r="A336" t="str">
            <v>כביש6חוב בכיר משיכה4</v>
          </cell>
          <cell r="B336" t="str">
            <v>גורם L1</v>
          </cell>
        </row>
        <row r="337">
          <cell r="A337" t="str">
            <v>כביש6צפון משיכהקצר1</v>
          </cell>
          <cell r="B337" t="str">
            <v>גורם L1</v>
          </cell>
        </row>
        <row r="338">
          <cell r="A338" t="str">
            <v>כביש6צפון   מנהור</v>
          </cell>
          <cell r="B338" t="str">
            <v>גורם L1</v>
          </cell>
        </row>
        <row r="339">
          <cell r="A339" t="str">
            <v>כביש6מנהור משיכה4</v>
          </cell>
          <cell r="B339" t="str">
            <v>גורם L1</v>
          </cell>
        </row>
        <row r="340">
          <cell r="A340" t="str">
            <v>כביש6צפון משיכה1</v>
          </cell>
          <cell r="B340" t="str">
            <v>גורם L1</v>
          </cell>
        </row>
        <row r="341">
          <cell r="A341" t="str">
            <v>כביש6מנהור2 (משיכה3 )</v>
          </cell>
          <cell r="B341" t="str">
            <v>גורם L1</v>
          </cell>
        </row>
        <row r="342">
          <cell r="A342" t="str">
            <v>כביש6מנהור3</v>
          </cell>
          <cell r="B342" t="str">
            <v>גורם L1</v>
          </cell>
        </row>
        <row r="343">
          <cell r="A343" t="str">
            <v>כביש6קצר2</v>
          </cell>
          <cell r="B343" t="str">
            <v>גורם L1</v>
          </cell>
        </row>
        <row r="344">
          <cell r="A344" t="str">
            <v>כביש6קצר3 (משיכה5)</v>
          </cell>
          <cell r="B344" t="str">
            <v>גורם L1</v>
          </cell>
        </row>
        <row r="345">
          <cell r="A345" t="str">
            <v>כביש6קצר4</v>
          </cell>
          <cell r="B345" t="str">
            <v>גורם L1</v>
          </cell>
        </row>
        <row r="346">
          <cell r="A346" t="str">
            <v>כביש6קצר5</v>
          </cell>
          <cell r="B346" t="str">
            <v>גורם L1</v>
          </cell>
        </row>
        <row r="347">
          <cell r="A347" t="str">
            <v>כביש6מנהור4</v>
          </cell>
          <cell r="B347" t="str">
            <v>גורם L1</v>
          </cell>
        </row>
        <row r="348">
          <cell r="A348" t="str">
            <v>כביש 6 משיכה 5 מנהור</v>
          </cell>
          <cell r="B348" t="str">
            <v>גורם L1</v>
          </cell>
        </row>
        <row r="349">
          <cell r="A349" t="str">
            <v>כביש 6 קצר 6</v>
          </cell>
          <cell r="B349" t="str">
            <v>גורם L1</v>
          </cell>
        </row>
        <row r="350">
          <cell r="A350" t="str">
            <v>כביש 6 קצר 7</v>
          </cell>
          <cell r="B350" t="str">
            <v>גורם L1</v>
          </cell>
        </row>
        <row r="351">
          <cell r="A351" t="str">
            <v>כביש 6 מנהור 6</v>
          </cell>
          <cell r="B351" t="str">
            <v>גורם L1</v>
          </cell>
        </row>
        <row r="352">
          <cell r="A352" t="str">
            <v>כביש 6  קצר 9 (משיכה 11 )</v>
          </cell>
          <cell r="B352" t="str">
            <v>גורם L1</v>
          </cell>
        </row>
        <row r="353">
          <cell r="A353" t="str">
            <v>כביש 6 קצר 10</v>
          </cell>
          <cell r="B353" t="str">
            <v>גורם L1</v>
          </cell>
        </row>
        <row r="354">
          <cell r="A354" t="str">
            <v>כביש 6 מהור 7</v>
          </cell>
          <cell r="B354" t="str">
            <v>גורם L1</v>
          </cell>
        </row>
        <row r="355">
          <cell r="A355" t="str">
            <v>כביש 6 קצר 11</v>
          </cell>
          <cell r="B355" t="str">
            <v>גורם L1</v>
          </cell>
        </row>
        <row r="356">
          <cell r="A356" t="str">
            <v>כביש 6 קצר 12</v>
          </cell>
          <cell r="B356" t="str">
            <v>גורם L1</v>
          </cell>
        </row>
        <row r="357">
          <cell r="A357" t="str">
            <v>כביש 6קצר 13</v>
          </cell>
          <cell r="B357" t="str">
            <v>גורם L1</v>
          </cell>
        </row>
        <row r="358">
          <cell r="A358" t="str">
            <v>כביש 6 קצר 14</v>
          </cell>
          <cell r="B358" t="str">
            <v>גורם L1</v>
          </cell>
        </row>
        <row r="359">
          <cell r="A359" t="str">
            <v>כביש 6 קצר 8</v>
          </cell>
          <cell r="B359" t="str">
            <v>גורם L1</v>
          </cell>
        </row>
        <row r="360">
          <cell r="A360" t="str">
            <v>אשלים מגלים 13</v>
          </cell>
          <cell r="B360" t="str">
            <v>גורם L1</v>
          </cell>
        </row>
        <row r="361">
          <cell r="A361" t="str">
            <v>אשלים מגלים מאוחד</v>
          </cell>
          <cell r="B361" t="str">
            <v>גורם L1</v>
          </cell>
        </row>
        <row r="362">
          <cell r="A362" t="str">
            <v>כביש6צפון משיכה2מנהור</v>
          </cell>
          <cell r="B362" t="str">
            <v>גורם L1</v>
          </cell>
        </row>
        <row r="363">
          <cell r="A363" t="str">
            <v>הלוואת דלק US</v>
          </cell>
          <cell r="B363" t="str">
            <v>גורם M1</v>
          </cell>
        </row>
        <row r="364">
          <cell r="A364" t="str">
            <v>דוראה-מזומן עתידי</v>
          </cell>
          <cell r="B364" t="str">
            <v>גורם N1</v>
          </cell>
        </row>
        <row r="365">
          <cell r="A365" t="str">
            <v>חברה לישראל</v>
          </cell>
          <cell r="B365" t="str">
            <v>גורם O1</v>
          </cell>
        </row>
        <row r="366">
          <cell r="A366" t="str">
            <v>קווים מסלול תגמולים</v>
          </cell>
          <cell r="B366" t="str">
            <v>גורם J1</v>
          </cell>
        </row>
        <row r="367">
          <cell r="A367" t="str">
            <v>קווים מסלול הצטיידות צמודה</v>
          </cell>
          <cell r="B367" t="str">
            <v>גורם J1</v>
          </cell>
        </row>
        <row r="368">
          <cell r="A368" t="str">
            <v>קווים הצטיידות קבועה2</v>
          </cell>
          <cell r="B368" t="str">
            <v>גורם J1</v>
          </cell>
        </row>
        <row r="369">
          <cell r="A369" t="str">
            <v>קווים הצטיידות קבוע 2</v>
          </cell>
          <cell r="B369" t="str">
            <v>גורם J1</v>
          </cell>
        </row>
        <row r="370">
          <cell r="A370" t="str">
            <v>קווים הצטיידות קבוע2</v>
          </cell>
          <cell r="B370" t="str">
            <v>גורם J1</v>
          </cell>
        </row>
        <row r="371">
          <cell r="A371" t="str">
            <v>קווים הצטיידות קבועה 3</v>
          </cell>
          <cell r="B371" t="str">
            <v>גורם J1</v>
          </cell>
        </row>
        <row r="372">
          <cell r="A372" t="str">
            <v>קווים הצטיידות קבועה 2</v>
          </cell>
          <cell r="B372" t="str">
            <v>גורם J1</v>
          </cell>
        </row>
        <row r="373">
          <cell r="A373" t="str">
            <v>קווים הצטיידות קבועה3</v>
          </cell>
          <cell r="B373" t="str">
            <v>גורם J1</v>
          </cell>
        </row>
        <row r="374">
          <cell r="A374" t="str">
            <v>קווים הצטיידות קבועה</v>
          </cell>
          <cell r="B374" t="str">
            <v>גורם J1</v>
          </cell>
        </row>
        <row r="375">
          <cell r="A375" t="str">
            <v>קווים מסלול מיחזור פריים</v>
          </cell>
          <cell r="B375" t="str">
            <v>גורם J1</v>
          </cell>
        </row>
        <row r="376">
          <cell r="A376" t="str">
            <v>קווים מסלול מיחזור קבועה</v>
          </cell>
          <cell r="B376" t="str">
            <v>גורם J1</v>
          </cell>
        </row>
        <row r="377">
          <cell r="A377" t="str">
            <v>גלובוס מקס-הסדר</v>
          </cell>
          <cell r="B377" t="str">
            <v>גורם J2</v>
          </cell>
        </row>
        <row r="378">
          <cell r="A378" t="str">
            <v>אשלים מגלים 10</v>
          </cell>
          <cell r="B378" t="str">
            <v>גורם J3</v>
          </cell>
        </row>
        <row r="379">
          <cell r="A379" t="str">
            <v>אשלים מגלים 12</v>
          </cell>
          <cell r="B379" t="str">
            <v>גורם J3</v>
          </cell>
        </row>
        <row r="380">
          <cell r="A380" t="str">
            <v>אשלים מגלים12</v>
          </cell>
          <cell r="B380" t="str">
            <v>גורם J3</v>
          </cell>
        </row>
        <row r="381">
          <cell r="A381" t="str">
            <v>אשלים מגלים 14</v>
          </cell>
          <cell r="B381" t="str">
            <v>גורם J3</v>
          </cell>
        </row>
        <row r="382">
          <cell r="A382" t="str">
            <v>אשלים מגלים מא</v>
          </cell>
          <cell r="B382" t="str">
            <v>גורם J3</v>
          </cell>
        </row>
        <row r="383">
          <cell r="A383" t="str">
            <v>אשלים מגלים מא</v>
          </cell>
          <cell r="B383" t="str">
            <v>גורם J3</v>
          </cell>
        </row>
        <row r="384">
          <cell r="A384" t="str">
            <v>אשלים מגלים 15</v>
          </cell>
          <cell r="B384" t="str">
            <v>גורם J3</v>
          </cell>
        </row>
        <row r="385">
          <cell r="A385" t="str">
            <v>אשלים מגלים 11</v>
          </cell>
          <cell r="B385" t="str">
            <v>גורם J3</v>
          </cell>
        </row>
        <row r="386">
          <cell r="A386" t="str">
            <v>אשלים מגלים משיכה 9</v>
          </cell>
          <cell r="B386" t="str">
            <v>גורם J3</v>
          </cell>
        </row>
        <row r="387">
          <cell r="A387" t="str">
            <v>פז פקטורינג</v>
          </cell>
          <cell r="B387" t="str">
            <v>גורם J4</v>
          </cell>
        </row>
        <row r="388">
          <cell r="B388" t="str">
            <v>גורם J5</v>
          </cell>
        </row>
        <row r="389">
          <cell r="A389" t="str">
            <v>בלקסטון ביומד</v>
          </cell>
          <cell r="B389" t="str">
            <v>גורם J6</v>
          </cell>
        </row>
        <row r="390">
          <cell r="A390" t="str">
            <v>ברוקפילד</v>
          </cell>
          <cell r="B390" t="str">
            <v>גורם J7</v>
          </cell>
        </row>
        <row r="391">
          <cell r="A391" t="str">
            <v>פריים ליס 1 שיקלי</v>
          </cell>
          <cell r="B391" t="str">
            <v>גורם W</v>
          </cell>
        </row>
        <row r="392">
          <cell r="A392" t="str">
            <v>פריים ליס צמוד</v>
          </cell>
          <cell r="B392" t="str">
            <v>גורם W1</v>
          </cell>
        </row>
        <row r="393">
          <cell r="A393" t="str">
            <v>הלוואה לגורם 43</v>
          </cell>
          <cell r="B393" t="str">
            <v>גורם 43</v>
          </cell>
        </row>
        <row r="394">
          <cell r="A394" t="str">
            <v>הלוואה לגורם 113</v>
          </cell>
          <cell r="B394" t="str">
            <v xml:space="preserve">גורם 113 </v>
          </cell>
        </row>
        <row r="395">
          <cell r="A395" t="str">
            <v>הלוואה לגורם3</v>
          </cell>
          <cell r="B395" t="str">
            <v>גורם 3</v>
          </cell>
        </row>
        <row r="396">
          <cell r="A396" t="str">
            <v>הלוואה לגורם 3</v>
          </cell>
          <cell r="B396" t="str">
            <v>גורם 3</v>
          </cell>
        </row>
        <row r="397">
          <cell r="A397" t="str">
            <v>הלוואה לגורם 6</v>
          </cell>
          <cell r="B397" t="str">
            <v>גורם 6</v>
          </cell>
        </row>
        <row r="398">
          <cell r="A398" t="str">
            <v xml:space="preserve">הלוואה לגורם 2 </v>
          </cell>
          <cell r="B398" t="str">
            <v>גורם 2</v>
          </cell>
        </row>
        <row r="399">
          <cell r="A399" t="str">
            <v>הלוואה לגורם 99</v>
          </cell>
          <cell r="B399" t="str">
            <v>גורם 99</v>
          </cell>
        </row>
        <row r="400">
          <cell r="A400" t="str">
            <v>הלוואה לגורם 2</v>
          </cell>
          <cell r="B400" t="str">
            <v xml:space="preserve">גורם 2 </v>
          </cell>
        </row>
        <row r="401">
          <cell r="A401" t="str">
            <v>הלוואה לגורם 72</v>
          </cell>
          <cell r="B401" t="str">
            <v>גורם 72</v>
          </cell>
        </row>
        <row r="402">
          <cell r="A402" t="str">
            <v>הלוואה לגורם 42</v>
          </cell>
          <cell r="B402" t="str">
            <v>גורם 42</v>
          </cell>
        </row>
        <row r="403">
          <cell r="A403" t="str">
            <v>גורם 10 -קטע 18</v>
          </cell>
          <cell r="B403" t="str">
            <v>גורם T1</v>
          </cell>
        </row>
        <row r="404">
          <cell r="A404" t="str">
            <v>גורם12- מזנין 1</v>
          </cell>
          <cell r="B404" t="str">
            <v>גורם T2</v>
          </cell>
        </row>
        <row r="405">
          <cell r="A405" t="str">
            <v>גורם12- מזנין 2</v>
          </cell>
          <cell r="B405" t="str">
            <v>גורם T2</v>
          </cell>
        </row>
        <row r="406">
          <cell r="A406" t="str">
            <v>גורם7- משיכה 2</v>
          </cell>
          <cell r="B406" t="str">
            <v>גורם T3</v>
          </cell>
        </row>
        <row r="407">
          <cell r="A407" t="str">
            <v>גורם7- משיכה 3</v>
          </cell>
          <cell r="B407" t="str">
            <v>גורם T3</v>
          </cell>
        </row>
        <row r="408">
          <cell r="A408" t="str">
            <v>גורם7- משיכה 4</v>
          </cell>
          <cell r="B408" t="str">
            <v>גורם T3</v>
          </cell>
        </row>
        <row r="409">
          <cell r="A409" t="str">
            <v>גורם 21 -צמוד</v>
          </cell>
          <cell r="B409" t="str">
            <v>גורם S7</v>
          </cell>
        </row>
        <row r="410">
          <cell r="A410" t="str">
            <v>גורם 21 -שקלי</v>
          </cell>
          <cell r="B410" t="str">
            <v>גורם S8</v>
          </cell>
        </row>
        <row r="411">
          <cell r="A411" t="str">
            <v>גורם1</v>
          </cell>
          <cell r="B411" t="str">
            <v>גורם1</v>
          </cell>
        </row>
        <row r="412">
          <cell r="A412" t="str">
            <v>שכון ובנוי סולארי 1</v>
          </cell>
          <cell r="B412" t="str">
            <v>גורם Q2</v>
          </cell>
        </row>
        <row r="413">
          <cell r="A413" t="str">
            <v>מזרחי לונדון 5</v>
          </cell>
          <cell r="B413" t="str">
            <v>גורם H1</v>
          </cell>
        </row>
        <row r="414">
          <cell r="A414" t="str">
            <v>פסגות שקלי עוגן 5</v>
          </cell>
          <cell r="B414" t="str">
            <v>גורם2</v>
          </cell>
        </row>
        <row r="415">
          <cell r="A415" t="str">
            <v>פסגות צמוד משתנה עוגן</v>
          </cell>
          <cell r="B415" t="str">
            <v xml:space="preserve">גורם P3 </v>
          </cell>
        </row>
        <row r="416">
          <cell r="A416" t="str">
            <v>פסגות שקל קבוע</v>
          </cell>
          <cell r="B416" t="str">
            <v>גורם P4</v>
          </cell>
        </row>
        <row r="417">
          <cell r="A417" t="str">
            <v>פסגות פריים</v>
          </cell>
          <cell r="B417" t="str">
            <v>גורם P5</v>
          </cell>
        </row>
        <row r="418">
          <cell r="A418" t="str">
            <v>פסגות צמוד קבוע עוגן 5</v>
          </cell>
          <cell r="B418" t="str">
            <v>גורם P6</v>
          </cell>
        </row>
        <row r="419">
          <cell r="A419" t="str">
            <v>גורם2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טבלה1" displayName="טבלה1" ref="A6:C42" totalsRowShown="0" headerRowDxfId="381" dataDxfId="380">
  <autoFilter ref="A6:C42"/>
  <tableColumns count="3">
    <tableColumn id="1" name="נכס" dataDxfId="379"/>
    <tableColumn id="2" name="שווי הוגן" dataDxfId="378"/>
    <tableColumn id="3" name="שעור מנכסי השקעה*" dataDxfId="37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4" totalsRowShown="0" headerRowDxfId="250">
  <autoFilter ref="A7:K14"/>
  <tableColumns count="11">
    <tableColumn id="1" name="שם המנפיק/שם נייר ערך" dataDxfId="249"/>
    <tableColumn id="2" name="מספר ני&quot;ע" dataDxfId="248"/>
    <tableColumn id="3" name="זירת מסחר" dataDxfId="247"/>
    <tableColumn id="4" name="ענף מסחר" dataDxfId="246"/>
    <tableColumn id="5" name="סוג מטבע" dataDxfId="245"/>
    <tableColumn id="6" name="ערך נקוב"/>
    <tableColumn id="7" name="שער" dataDxfId="244"/>
    <tableColumn id="8" name="שווי שוק"/>
    <tableColumn id="9" name="שעור מערך נקוב מונפק" dataDxfId="243"/>
    <tableColumn id="10" name="שעור מנכסי אפיק ההשקעה"/>
    <tableColumn id="11" name="שעור מסך נכסי השקעה**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3" totalsRowShown="0" headerRowDxfId="242" dataDxfId="241">
  <autoFilter ref="A7:K23"/>
  <tableColumns count="11">
    <tableColumn id="1" name="שם המנפיק/שם נייר ערך" dataDxfId="240"/>
    <tableColumn id="2" name="מספר ני&quot;ע" dataDxfId="239"/>
    <tableColumn id="3" name="זירת מסחר" dataDxfId="238"/>
    <tableColumn id="4" name="ענף מסחר" dataDxfId="237"/>
    <tableColumn id="5" name="סוג מטבע" dataDxfId="236"/>
    <tableColumn id="6" name="ערך נקוב" dataDxfId="235"/>
    <tableColumn id="7" name="שער" dataDxfId="234"/>
    <tableColumn id="8" name="שווי שוק" dataDxfId="233"/>
    <tableColumn id="9" name="שעור מערך נקוב מונפק" dataDxfId="232"/>
    <tableColumn id="10" name="שעור מנכסי אפיק ההשקעה" dataDxfId="231"/>
    <tableColumn id="11" name="שעור מסך נכסי השקעה**" dataDxfId="23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H12" totalsRowShown="0" headerRowDxfId="229">
  <autoFilter ref="A7:H12"/>
  <tableColumns count="8">
    <tableColumn id="1" name="שם המנפיק/שם נייר ערך"/>
    <tableColumn id="2" name="מספר ני&quot;ע"/>
    <tableColumn id="3" name="זירת מסחר"/>
    <tableColumn id="4" name="ענף מסחר"/>
    <tableColumn id="5" name="סוג מטבע"/>
    <tableColumn id="6" name="ערך נקוב"/>
    <tableColumn id="7" name="שער"/>
    <tableColumn id="8" name="שווי שוק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18" totalsRowShown="0" headerRowDxfId="228" dataDxfId="227">
  <autoFilter ref="A7:P18"/>
  <tableColumns count="16">
    <tableColumn id="1" name="שם המנפיק/שם נייר ערך" dataDxfId="226"/>
    <tableColumn id="2" name="מספר ני&quot;ע" dataDxfId="225"/>
    <tableColumn id="3" name="נכס הבסיס" dataDxfId="224"/>
    <tableColumn id="4" name="דירוג" dataDxfId="223"/>
    <tableColumn id="5" name="שם מדרג" dataDxfId="222"/>
    <tableColumn id="6" name="תאריך רכישה" dataDxfId="221"/>
    <tableColumn id="7" name="מח&quot;מ" dataDxfId="220"/>
    <tableColumn id="8" name="סוג מטבע" dataDxfId="219"/>
    <tableColumn id="9" name="שיעור ריבית" dataDxfId="218"/>
    <tableColumn id="10" name="תשואה לפדיון" dataDxfId="217"/>
    <tableColumn id="11" name="ערך נקוב" dataDxfId="216"/>
    <tableColumn id="12" name="שער" dataDxfId="215"/>
    <tableColumn id="13" name="שווי שוק" dataDxfId="214"/>
    <tableColumn id="14" name="שעור מערך נקוב מונפק" dataDxfId="213"/>
    <tableColumn id="15" name="שעור מנכסי אפיק ההשקעה" dataDxfId="212"/>
    <tableColumn id="16" name="שעור מסך נכסי השקעה**" dataDxfId="2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14" totalsRowShown="0" headerRowDxfId="210" dataDxfId="209">
  <autoFilter ref="A7:O14"/>
  <tableColumns count="15">
    <tableColumn id="1" name="שם המנפיק/שם נייר ערך" dataDxfId="208"/>
    <tableColumn id="2" name="מספר ני&quot;ע" dataDxfId="207"/>
    <tableColumn id="3" name="דירוג" dataDxfId="206"/>
    <tableColumn id="4" name="שם מדרג" dataDxfId="205"/>
    <tableColumn id="5" name="תאריך רכישה" dataDxfId="204"/>
    <tableColumn id="6" name="מח&quot;מ" dataDxfId="203"/>
    <tableColumn id="7" name="סוג מטבע" dataDxfId="202"/>
    <tableColumn id="8" name="שיעור ריבית" dataDxfId="201"/>
    <tableColumn id="9" name="תשואה לפדיון" dataDxfId="200"/>
    <tableColumn id="10" name="ערך נקוב" dataDxfId="199"/>
    <tableColumn id="11" name="שער" dataDxfId="198"/>
    <tableColumn id="12" name="שווי הוגן" dataDxfId="197"/>
    <tableColumn id="13" name="שעור מערך נקוב מונפק" dataDxfId="196"/>
    <tableColumn id="14" name="שעור מנכסי אפיק ההשקעה" dataDxfId="195"/>
    <tableColumn id="15" name="שעור מסך נכסי השקעה**" dataDxfId="19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8" totalsRowShown="0" headerRowDxfId="193" dataDxfId="192">
  <autoFilter ref="A7:R18"/>
  <tableColumns count="18">
    <tableColumn id="1" name="שם המנפיק/שם נייר ערך" dataDxfId="191"/>
    <tableColumn id="2" name="מספר ני&quot;ע" dataDxfId="190"/>
    <tableColumn id="3" name="ספק המידע" dataDxfId="189"/>
    <tableColumn id="4" name="מספר מנפיק" dataDxfId="188"/>
    <tableColumn id="5" name="ענף מסחר" dataDxfId="187"/>
    <tableColumn id="6" name="דירוג" dataDxfId="186"/>
    <tableColumn id="7" name="שם מדרג" dataDxfId="185"/>
    <tableColumn id="8" name="תאריך רכישה" dataDxfId="184"/>
    <tableColumn id="9" name="מח&quot;מ" dataDxfId="183"/>
    <tableColumn id="10" name="סוג מטבע" dataDxfId="182"/>
    <tableColumn id="11" name="שיעור ריבית" dataDxfId="181"/>
    <tableColumn id="12" name="תשואה לפדיון" dataDxfId="180"/>
    <tableColumn id="13" name="ערך נקוב" dataDxfId="179"/>
    <tableColumn id="14" name="שער" dataDxfId="178"/>
    <tableColumn id="15" name="שווי הוגן" dataDxfId="177"/>
    <tableColumn id="16" name="שעור מערך נקוב מונפק" dataDxfId="176"/>
    <tableColumn id="17" name="שעור מנכסי אפיק ההשקעה" dataDxfId="175"/>
    <tableColumn id="18" name="שעור מסך נכסי השקעה**" dataDxfId="17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39" totalsRowShown="0" headerRowDxfId="173" dataDxfId="172">
  <autoFilter ref="A7:R39"/>
  <tableColumns count="18">
    <tableColumn id="1" name="שם המנפיק/שם נייר ערך" dataDxfId="171"/>
    <tableColumn id="2" name="מספר ני&quot;ע" dataDxfId="170"/>
    <tableColumn id="3" name="ספק המידע" dataDxfId="169"/>
    <tableColumn id="4" name="מספר מנפיק" dataDxfId="168"/>
    <tableColumn id="5" name="ענף מסחר" dataDxfId="167"/>
    <tableColumn id="6" name="דירוג" dataDxfId="166"/>
    <tableColumn id="7" name="שם מדרג" dataDxfId="165"/>
    <tableColumn id="8" name="תאריך רכישה" dataDxfId="164"/>
    <tableColumn id="9" name="מח&quot;מ" dataDxfId="163"/>
    <tableColumn id="10" name="סוג מטבע" dataDxfId="162"/>
    <tableColumn id="11" name="שיעור ריבית" dataDxfId="161"/>
    <tableColumn id="12" name="תשואה לפדיון" dataDxfId="160"/>
    <tableColumn id="13" name="ערך נקוב" dataDxfId="159"/>
    <tableColumn id="14" name="שער" dataDxfId="158"/>
    <tableColumn id="15" name="שווי הוגן" dataDxfId="157"/>
    <tableColumn id="16" name="שעור מערך נקוב מונפק" dataDxfId="156"/>
    <tableColumn id="17" name="שעור מנכסי אפיק ההשקעה" dataDxfId="155"/>
    <tableColumn id="18" name="שעור מסך נכסי השקעה**" dataDxfId="15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21" totalsRowShown="0" headerRowDxfId="153" dataDxfId="152">
  <autoFilter ref="A7:L21"/>
  <tableColumns count="12">
    <tableColumn id="1" name="שם המנפיק/שם נייר ערך" dataDxfId="151"/>
    <tableColumn id="2" name="מספר ני&quot;ע" dataDxfId="150"/>
    <tableColumn id="3" name="ספק המידע" dataDxfId="149"/>
    <tableColumn id="4" name="מספר מנפיק" dataDxfId="148"/>
    <tableColumn id="5" name="ענף מסחר" dataDxfId="147"/>
    <tableColumn id="6" name="סוג מטבע" dataDxfId="146"/>
    <tableColumn id="7" name="ערך נקוב" dataDxfId="145"/>
    <tableColumn id="8" name="שער" dataDxfId="144"/>
    <tableColumn id="9" name="שווי שוק" dataDxfId="143"/>
    <tableColumn id="10" name="שעור מערך נקוב מונפק" dataDxfId="142"/>
    <tableColumn id="11" name="שעור מנכסי אפיק ההשקעה" dataDxfId="141"/>
    <tableColumn id="12" name="שעור מסך נכסי השקעה**" dataDxfId="14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29" totalsRowShown="0" headerRowDxfId="139" dataDxfId="138" tableBorderDxfId="137">
  <autoFilter ref="A7:J29"/>
  <tableColumns count="10">
    <tableColumn id="1" name="שם המנפיק/שם נייר ערך" dataDxfId="136"/>
    <tableColumn id="2" name="מספר ני&quot;ע" dataDxfId="135"/>
    <tableColumn id="3" name="סוג מטבע" dataDxfId="134"/>
    <tableColumn id="4" name="תאריך רכישה" dataDxfId="133"/>
    <tableColumn id="5" name="ערך נקוב" dataDxfId="132"/>
    <tableColumn id="6" name="שער" dataDxfId="131"/>
    <tableColumn id="7" name="שווי הוגן" dataDxfId="130"/>
    <tableColumn id="8" name="שעור מערך נקוב מונפק" dataDxfId="129"/>
    <tableColumn id="9" name="שעור מנכסי אפיק ההשקעה" dataDxfId="128"/>
    <tableColumn id="10" name="שעור מסך נכסי השקעה**" dataDxfId="12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2" totalsRowShown="0" headerRowDxfId="126">
  <autoFilter ref="A7:K12"/>
  <tableColumns count="11">
    <tableColumn id="1" name="שם המנפיק/שם נייר ערך"/>
    <tableColumn id="2" name="מספר ני&quot;ע"/>
    <tableColumn id="3" name="ענף מסחר"/>
    <tableColumn id="4" name="סוג מטבע"/>
    <tableColumn id="5" name="תאריך רכישה"/>
    <tableColumn id="6" name="ערך נקוב"/>
    <tableColumn id="7" name="שער"/>
    <tableColumn id="8" name="שווי הוגן"/>
    <tableColumn id="9" name="שעור מערך נקוב מונפק"/>
    <tableColumn id="10" name="שעור מנכסי אפיק ההשקעה"/>
    <tableColumn id="11" name="שעור מסך נכסי השקעה**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B45:C50" totalsRowShown="0" headerRowDxfId="376" dataDxfId="375">
  <autoFilter ref="B45:C50"/>
  <tableColumns count="2">
    <tableColumn id="1" name="שם מטבע" dataDxfId="374"/>
    <tableColumn id="2" name="שע&quot;ח" dataDxfId="37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2" totalsRowShown="0" headerRowDxfId="125" dataDxfId="124">
  <autoFilter ref="A7:K22"/>
  <tableColumns count="11">
    <tableColumn id="1" name="שם המנפיק/שם נייר ערך" dataDxfId="123"/>
    <tableColumn id="2" name="מספר ני&quot;ע" dataDxfId="122"/>
    <tableColumn id="3" name="ענף מסחר" dataDxfId="121"/>
    <tableColumn id="4" name="סוג מטבע" dataDxfId="120"/>
    <tableColumn id="5" name="תאריך רכישה" dataDxfId="119"/>
    <tableColumn id="6" name="ערך נקוב" dataDxfId="118"/>
    <tableColumn id="7" name="שער" dataDxfId="117"/>
    <tableColumn id="8" name="שווי הוגן" dataDxfId="116"/>
    <tableColumn id="9" name="שעור מערך נקוב מונפק" dataDxfId="115"/>
    <tableColumn id="10" name="שעור מנכסי אפיק ההשקעה" dataDxfId="114"/>
    <tableColumn id="11" name="שעור מסך נכסי השקעה**" dataDxfId="11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25" totalsRowShown="0" headerRowDxfId="112" dataDxfId="111">
  <autoFilter ref="A7:J25"/>
  <tableColumns count="10">
    <tableColumn id="1" name="שם המנפיק/שם נייר ערך" dataDxfId="110"/>
    <tableColumn id="2" name="מספר ני&quot;ע" dataDxfId="109"/>
    <tableColumn id="3" name="ענף מסחר" dataDxfId="108"/>
    <tableColumn id="4" name="סוג מטבע" dataDxfId="107"/>
    <tableColumn id="5" name="תאריך רכישה" dataDxfId="106"/>
    <tableColumn id="6" name="ערך נקוב" dataDxfId="105"/>
    <tableColumn id="7" name="שער" dataDxfId="104"/>
    <tableColumn id="8" name="שווי הוגן" dataDxfId="103"/>
    <tableColumn id="9" name="שעור מנכסי אפיק ההשקעה" dataDxfId="102"/>
    <tableColumn id="10" name="שעור מסך נכסי השקעה**" dataDxfId="10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19" totalsRowShown="0" headerRowDxfId="100" dataDxfId="99">
  <autoFilter ref="A7:P19"/>
  <tableColumns count="16">
    <tableColumn id="1" name="שם המנפיק/שם נייר ערך" dataDxfId="98"/>
    <tableColumn id="2" name="מספר ני&quot;ע" dataDxfId="97"/>
    <tableColumn id="3" name="נכס הבסיס" dataDxfId="96"/>
    <tableColumn id="4" name="דירוג" dataDxfId="95"/>
    <tableColumn id="5" name="שם מדרג" dataDxfId="94"/>
    <tableColumn id="6" name="תאריך רכישה" dataDxfId="93"/>
    <tableColumn id="7" name="מח&quot;מ" dataDxfId="92"/>
    <tableColumn id="8" name="סוג מטבע" dataDxfId="91"/>
    <tableColumn id="9" name="שיעור ריבית" dataDxfId="90"/>
    <tableColumn id="10" name="תשואה לפדיון" dataDxfId="89"/>
    <tableColumn id="11" name="ערך נקוב" dataDxfId="88"/>
    <tableColumn id="12" name="שער" dataDxfId="87"/>
    <tableColumn id="13" name="שווי הוגן" dataDxfId="86"/>
    <tableColumn id="14" name="שעור מערך נקוב מונפק" dataDxfId="85"/>
    <tableColumn id="15" name="שעור מנכסי אפיק ההשקעה" dataDxfId="84"/>
    <tableColumn id="16" name="שעור מסך נכסי השקעה**" dataDxfId="8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28" totalsRowShown="0" headerRowDxfId="82" dataDxfId="81">
  <autoFilter ref="A6:P28"/>
  <tableColumns count="16">
    <tableColumn id="1" name="שם נייר ערך" dataDxfId="80"/>
    <tableColumn id="2" name="קונסורציום כן/לא" dataDxfId="79"/>
    <tableColumn id="3" name="מספר נייר" dataDxfId="78"/>
    <tableColumn id="4" name="מספר מנפיק" dataDxfId="77"/>
    <tableColumn id="5" name="דירוג" dataDxfId="76"/>
    <tableColumn id="6" name="תאריך רכישה" dataDxfId="75"/>
    <tableColumn id="7" name="שם מדרג" dataDxfId="74"/>
    <tableColumn id="8" name="מח&quot;מ" dataDxfId="73"/>
    <tableColumn id="9" name="סוג מטבע" dataDxfId="72"/>
    <tableColumn id="10" name="שעור ריבית ממוצע" dataDxfId="71"/>
    <tableColumn id="11" name="תשואה לפדיון" dataDxfId="70"/>
    <tableColumn id="12" name="ערך נקוב" dataDxfId="69"/>
    <tableColumn id="13" name="שער" dataDxfId="68"/>
    <tableColumn id="14" name="שווי הוגן" dataDxfId="67"/>
    <tableColumn id="15" name="שעור מנכסי אפיק ההשקעה" dataDxfId="66"/>
    <tableColumn id="16" name="שעור מסך נכסי השקעה**" dataDxfId="6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5:N15" totalsRowShown="0" headerRowDxfId="64" dataDxfId="63">
  <autoFilter ref="A5:N15"/>
  <tableColumns count="14">
    <tableColumn id="1" name="שם המנפיק/שם נייר ערך" dataDxfId="62"/>
    <tableColumn id="2" name="מספר ני&quot;ע" dataDxfId="61"/>
    <tableColumn id="3" name="מספר מנפיק" dataDxfId="60"/>
    <tableColumn id="4" name="דירוג" dataDxfId="59"/>
    <tableColumn id="5" name="שם מדרג" dataDxfId="58"/>
    <tableColumn id="6" name="מח&quot;מ" dataDxfId="57"/>
    <tableColumn id="7" name="סוג מטבע" dataDxfId="56"/>
    <tableColumn id="8" name="תנאי ושעור ריבית" dataDxfId="55"/>
    <tableColumn id="9" name="תשואה לפדיון" dataDxfId="54"/>
    <tableColumn id="10" name="ערך נקוב" dataDxfId="53"/>
    <tableColumn id="11" name="שער" dataDxfId="52"/>
    <tableColumn id="12" name="שווי הוגן" dataDxfId="51"/>
    <tableColumn id="13" name="שעור מנכסי אפיק ההשקעה" dataDxfId="50"/>
    <tableColumn id="14" name="שעור מסך נכסי השקעה**" dataDxfId="49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5" totalsRowShown="0" headerRowDxfId="48" dataDxfId="47">
  <autoFilter ref="A6:I15"/>
  <tableColumns count="9">
    <tableColumn id="1" name="שם המנפיק/שם נייר ערך" dataDxfId="46"/>
    <tableColumn id="2" name="תאריך שערוך אחרון" dataDxfId="45"/>
    <tableColumn id="3" name="אופי הנכס" dataDxfId="44"/>
    <tableColumn id="4" name="שעור תשואה במהלך התקופה" dataDxfId="43"/>
    <tableColumn id="5" name="סוג מטבע" dataDxfId="42"/>
    <tableColumn id="6" name="שווי משוערך" dataDxfId="41"/>
    <tableColumn id="7" name="שעור מנכסי אפיק ההשקעה" dataDxfId="40"/>
    <tableColumn id="8" name="שעור מסך נכסי השקעה**" dataDxfId="39"/>
    <tableColumn id="9" name="כתובת הנכס" dataDxfId="3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1" totalsRowShown="0" headerRowDxfId="37">
  <autoFilter ref="A6:J11"/>
  <tableColumns count="10">
    <tableColumn id="1" name="שם המנפיק/שם נייר ערך"/>
    <tableColumn id="2" name="מספר מנפיק"/>
    <tableColumn id="3" name="דירוג"/>
    <tableColumn id="4" name="שם המדרג"/>
    <tableColumn id="5" name="שיעור הריבית"/>
    <tableColumn id="6" name="סוג מטבע"/>
    <tableColumn id="7" name="תשואה לפדיון"/>
    <tableColumn id="8" name="שווי הוגן"/>
    <tableColumn id="9" name="שעור מנכסי אפיק ההשקעה"/>
    <tableColumn id="10" name="שעור מסך נכסי השקעה**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5:J14" totalsRowShown="0" headerRowDxfId="36" dataDxfId="35">
  <autoFilter ref="A5:J14"/>
  <tableColumns count="10">
    <tableColumn id="1" name="שם המנפיק/שם נייר ערך" dataDxfId="34"/>
    <tableColumn id="2" name="מספר הנייר" dataDxfId="33"/>
    <tableColumn id="3" name="דירוג" dataDxfId="32"/>
    <tableColumn id="4" name="שם המדרג" dataDxfId="31"/>
    <tableColumn id="5" name="שיעור הריבית" dataDxfId="30"/>
    <tableColumn id="6" name="סוג מטבע" dataDxfId="29"/>
    <tableColumn id="7" name="תשואה לפדיון" dataDxfId="28"/>
    <tableColumn id="8" name="שווי הוגן" dataDxfId="27"/>
    <tableColumn id="9" name="שעור מנכסי אפיק ההשקעה" dataDxfId="26"/>
    <tableColumn id="10" name="שעור מסך נכסי השקעה**" dataDxfId="2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17" totalsRowShown="0" headerRowDxfId="24" dataDxfId="23" tableBorderDxfId="22">
  <autoFilter ref="A6:C17"/>
  <tableColumns count="3">
    <tableColumn id="1" name="שם המנפיק/שם נייר ערך" dataDxfId="21"/>
    <tableColumn id="2" name="סכום ההתחייבות" dataDxfId="20"/>
    <tableColumn id="3" name="תאריך סיום ההתחייבות" dataDxfId="1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7" totalsRowShown="0" headerRowDxfId="18">
  <autoFilter ref="A6:O17"/>
  <tableColumns count="15">
    <tableColumn id="1" name="שם המנפיק/שם נייר ערך" dataDxfId="17"/>
    <tableColumn id="2" name="מספר ני&quot;ע" dataDxfId="16"/>
    <tableColumn id="3" name="ענף מסחר" dataDxfId="15"/>
    <tableColumn id="4" name="דירוג" dataDxfId="14"/>
    <tableColumn id="5" name="שם מדרג" dataDxfId="13"/>
    <tableColumn id="6" name="תאריך רכישה" dataDxfId="12"/>
    <tableColumn id="7" name="מח&quot;מ"/>
    <tableColumn id="8" name="סוג מטבע" dataDxfId="11"/>
    <tableColumn id="9" name="שיעור ריבית"/>
    <tableColumn id="10" name="ריבית אפקטיבית"/>
    <tableColumn id="11" name="ערך נקוב" dataDxfId="10"/>
    <tableColumn id="12" name="עלות מתואמת"/>
    <tableColumn id="13" name="שעור מערך נקוב מונפק" dataDxfId="9"/>
    <tableColumn id="14" name="שעור מנכסי אפיק ההשקעה"/>
    <tableColumn id="15" name="שעור מסך נכסי השקעה**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J26" totalsRowShown="0" headerRowDxfId="372" dataDxfId="371">
  <autoFilter ref="A6:J26"/>
  <tableColumns count="10">
    <tableColumn id="1" name="שם המנפיק/שם נייר ערך" dataDxfId="370"/>
    <tableColumn id="2" name="מספר ני&quot;ע" dataDxfId="369"/>
    <tableColumn id="3" name="מספר מנפיק" dataDxfId="368"/>
    <tableColumn id="4" name="דירוג" dataDxfId="367"/>
    <tableColumn id="5" name="שם מדרג" dataDxfId="366"/>
    <tableColumn id="6" name="סוג מטבע" dataDxfId="365"/>
    <tableColumn id="7" name="שיעור ריבית" dataDxfId="364"/>
    <tableColumn id="8" name="תשואה לפדיון" dataDxfId="363"/>
    <tableColumn id="9" name="שווי שוק" dataDxfId="362"/>
    <tableColumn id="10" name="שעור מנכסי אפיק ההשקעה" dataDxfId="36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7" totalsRowShown="0" headerRowDxfId="8">
  <autoFilter ref="A6:O17"/>
  <tableColumns count="15">
    <tableColumn id="1" name="שם המנפיק/שם נייר ערך" dataDxfId="7"/>
    <tableColumn id="2" name="מספר ני&quot;ע" dataDxfId="6"/>
    <tableColumn id="3" name="ענף מסחר" dataDxfId="5"/>
    <tableColumn id="4" name="דירוג" dataDxfId="4"/>
    <tableColumn id="5" name="שם מדרג" dataDxfId="3"/>
    <tableColumn id="6" name="תאריך רכישה" dataDxfId="2"/>
    <tableColumn id="7" name="מח&quot;מ"/>
    <tableColumn id="8" name="סוג מטבע" dataDxfId="1"/>
    <tableColumn id="9" name="שיעור ריבית"/>
    <tableColumn id="10" name="ריבית אפקטיבית"/>
    <tableColumn id="11" name="ערך נקוב" dataDxfId="0"/>
    <tableColumn id="12" name="עלות מתואמת"/>
    <tableColumn id="13" name="שעור מערך נקוב מונפק"/>
    <tableColumn id="14" name="שעור מנכסי אפיק ההשקעה"/>
    <tableColumn id="15" name="שעור מסך נכסי השקעה**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Q17" totalsRowShown="0" headerRowDxfId="360" dataDxfId="359">
  <autoFilter ref="A7:Q17"/>
  <tableColumns count="17">
    <tableColumn id="1" name="שם המנפיק/שם נייר ערך" dataDxfId="358"/>
    <tableColumn id="2" name="מספר ני&quot;ע" dataDxfId="357"/>
    <tableColumn id="3" name="זירת מסחר" dataDxfId="356"/>
    <tableColumn id="4" name="דירוג" dataDxfId="355"/>
    <tableColumn id="5" name="שם מדרג" dataDxfId="354"/>
    <tableColumn id="6" name="תאריך רכישה" dataDxfId="353"/>
    <tableColumn id="7" name="מח&quot;מ" dataDxfId="352"/>
    <tableColumn id="8" name="סוג מטבע" dataDxfId="351"/>
    <tableColumn id="9" name="שיעור ריבית" dataDxfId="350"/>
    <tableColumn id="10" name="תשואה לפדיון" dataDxfId="349"/>
    <tableColumn id="11" name="ערך נקוב" dataDxfId="348"/>
    <tableColumn id="12" name="שער" dataDxfId="347"/>
    <tableColumn id="13" name="פדיון/ריבית לקבל" dataDxfId="346"/>
    <tableColumn id="14" name="שווי שוק" dataDxfId="345"/>
    <tableColumn id="15" name="שעור מערך נקוב מונפק" dataDxfId="344"/>
    <tableColumn id="16" name="שעור מנכסי אפיק ההשקעה" dataDxfId="343"/>
    <tableColumn id="17" name="שעור מסך נכסי השקעה**" dataDxfId="34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T17" totalsRowShown="0" headerRowDxfId="341" dataDxfId="340">
  <autoFilter ref="A7:T17"/>
  <tableColumns count="20">
    <tableColumn id="1" name="שם המנפיק/שם נייר ערך" dataDxfId="339"/>
    <tableColumn id="2" name="מספר ני&quot;ע" dataDxfId="338"/>
    <tableColumn id="3" name="זירת מסחר" dataDxfId="337"/>
    <tableColumn id="4" name="ספק המידע" dataDxfId="336"/>
    <tableColumn id="5" name="מספר מנפיק" dataDxfId="335"/>
    <tableColumn id="6" name="ענף מסחר" dataDxfId="334"/>
    <tableColumn id="7" name="דירוג" dataDxfId="333"/>
    <tableColumn id="8" name="שם מדרג" dataDxfId="332"/>
    <tableColumn id="9" name="תאריך רכישה" dataDxfId="331"/>
    <tableColumn id="10" name="מח&quot;מ" dataDxfId="330"/>
    <tableColumn id="11" name="סוג מטבע" dataDxfId="329"/>
    <tableColumn id="12" name="שיעור ריבית" dataDxfId="328"/>
    <tableColumn id="13" name="תשואה לפדיון" dataDxfId="327"/>
    <tableColumn id="14" name="ערך נקוב" dataDxfId="326"/>
    <tableColumn id="15" name="שער" dataDxfId="325"/>
    <tableColumn id="16" name="פדיון/ריבית לקבל" dataDxfId="324"/>
    <tableColumn id="17" name="שווי שוק" dataDxfId="323"/>
    <tableColumn id="18" name="שעור מערך נקוב מונפק" dataDxfId="322"/>
    <tableColumn id="19" name="שעור מנכסי אפיק ההשקעה" dataDxfId="321"/>
    <tableColumn id="20" name="שעור מסך נכסי השקעה**" dataDxfId="3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18" totalsRowShown="0" headerRowDxfId="319" dataDxfId="318">
  <autoFilter ref="A7:T18"/>
  <tableColumns count="20">
    <tableColumn id="1" name="שם המנפיק/שם נייר ערך" dataDxfId="317"/>
    <tableColumn id="2" name="מספר ני&quot;ע" dataDxfId="316"/>
    <tableColumn id="3" name="זירת מסחר" dataDxfId="315"/>
    <tableColumn id="4" name="ספק המידע" dataDxfId="314"/>
    <tableColumn id="5" name="מספר מנפיק" dataDxfId="313"/>
    <tableColumn id="6" name="ענף מסחר" dataDxfId="312"/>
    <tableColumn id="7" name="דירוג" dataDxfId="311"/>
    <tableColumn id="8" name="שם מדרג" dataDxfId="310"/>
    <tableColumn id="9" name="תאריך רכישה" dataDxfId="309"/>
    <tableColumn id="10" name="מח&quot;מ" dataDxfId="308"/>
    <tableColumn id="11" name="סוג מטבע" dataDxfId="307"/>
    <tableColumn id="12" name="שיעור ריבית" dataDxfId="306"/>
    <tableColumn id="13" name="תשואה לפדיון" dataDxfId="305"/>
    <tableColumn id="14" name="ערך נקוב" dataDxfId="304"/>
    <tableColumn id="15" name="שער" dataDxfId="303"/>
    <tableColumn id="16" name="פדיון/ריבית לקבל" dataDxfId="302"/>
    <tableColumn id="17" name="שווי שוק" dataDxfId="301"/>
    <tableColumn id="18" name="שעור מערך נקוב מונפק" dataDxfId="300"/>
    <tableColumn id="19" name="שעור מנכסי אפיק ההשקעה" dataDxfId="299"/>
    <tableColumn id="20" name="שעור מסך נכסי השקעה**" dataDxfId="29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N20" totalsRowShown="0" headerRowDxfId="297" dataDxfId="296">
  <autoFilter ref="A7:N20"/>
  <tableColumns count="14">
    <tableColumn id="1" name="שם המנפיק/שם נייר ערך" dataDxfId="295"/>
    <tableColumn id="2" name="מספר ני&quot;ע" dataDxfId="294"/>
    <tableColumn id="3" name="זירת מסחר" dataDxfId="293"/>
    <tableColumn id="4" name="ספק המידע" dataDxfId="292"/>
    <tableColumn id="5" name="מספר מנפיק" dataDxfId="291"/>
    <tableColumn id="6" name="ענף מסחר" dataDxfId="290"/>
    <tableColumn id="7" name="סוג מטבע" dataDxfId="289"/>
    <tableColumn id="8" name="ערך נקוב" dataDxfId="288"/>
    <tableColumn id="9" name="שער" dataDxfId="287"/>
    <tableColumn id="10" name="דיבידנד לקבל" dataDxfId="286"/>
    <tableColumn id="11" name="שווי שוק" dataDxfId="285"/>
    <tableColumn id="12" name="שעור מערך נקוב מונפק" dataDxfId="284"/>
    <tableColumn id="13" name="שעור מנכסי אפיק ההשקעה" dataDxfId="283"/>
    <tableColumn id="14" name="שעור מסך נכסי השקעה**" dataDxfId="28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46" totalsRowShown="0" headerRowDxfId="281" dataDxfId="280">
  <autoFilter ref="A7:M46"/>
  <tableColumns count="13">
    <tableColumn id="1" name="שם המנפיק/שם נייר ערך" dataDxfId="279"/>
    <tableColumn id="2" name="מספר ני&quot;ע" dataDxfId="278"/>
    <tableColumn id="3" name="זירת מסחר" dataDxfId="277"/>
    <tableColumn id="4" name="מספר מנפיק" dataDxfId="276"/>
    <tableColumn id="5" name="ענף מסחר" dataDxfId="275"/>
    <tableColumn id="6" name="סוג מטבע" dataDxfId="274"/>
    <tableColumn id="7" name="ערך נקוב" dataDxfId="273"/>
    <tableColumn id="8" name="שער" dataDxfId="272"/>
    <tableColumn id="9" name="פדיון/ריבית לקבל" dataDxfId="271"/>
    <tableColumn id="10" name="שווי שוק" dataDxfId="270"/>
    <tableColumn id="11" name="שעור מערך נקוב מונפק" dataDxfId="269"/>
    <tableColumn id="12" name="שעור מנכסי אפיק ההשקעה" dataDxfId="268"/>
    <tableColumn id="13" name="שעור מסך נכסי השקעה**" dataDxfId="26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20" totalsRowShown="0" headerRowDxfId="266" dataDxfId="265">
  <autoFilter ref="A7:N20"/>
  <tableColumns count="14">
    <tableColumn id="1" name="שם המנפיק/שם נייר ערך" dataDxfId="264"/>
    <tableColumn id="2" name="מספר ני&quot;ע" dataDxfId="263"/>
    <tableColumn id="3" name="זירת מסחר" dataDxfId="262"/>
    <tableColumn id="4" name="מספר מנפיק" dataDxfId="261"/>
    <tableColumn id="5" name="ענף מסחר" dataDxfId="260"/>
    <tableColumn id="6" name="דירוג" dataDxfId="259"/>
    <tableColumn id="7" name="שם מדרג" dataDxfId="258"/>
    <tableColumn id="8" name="סוג מטבע" dataDxfId="257"/>
    <tableColumn id="9" name="ערך נקוב" dataDxfId="256"/>
    <tableColumn id="10" name="שער" dataDxfId="255"/>
    <tableColumn id="11" name="שווי שוק" dataDxfId="254"/>
    <tableColumn id="12" name="שעור מערך נקוב מונפק" dataDxfId="253"/>
    <tableColumn id="13" name="שעור מנכסי אפיק ההשקעה" dataDxfId="252"/>
    <tableColumn id="14" name="שעור מסך נכסי השקעה**" dataDxfId="25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E53"/>
  <sheetViews>
    <sheetView rightToLeft="1" tabSelected="1" workbookViewId="0">
      <selection sqref="A1:D1"/>
    </sheetView>
  </sheetViews>
  <sheetFormatPr defaultRowHeight="14.25" x14ac:dyDescent="0.2"/>
  <cols>
    <col min="1" max="1" width="34" style="13" customWidth="1"/>
    <col min="2" max="2" width="14" style="13" customWidth="1"/>
    <col min="3" max="3" width="19" style="13" customWidth="1"/>
    <col min="4" max="16384" width="9" style="13"/>
  </cols>
  <sheetData>
    <row r="1" spans="1:5" ht="12.75" customHeight="1" x14ac:dyDescent="0.2">
      <c r="A1" s="20" t="s">
        <v>1</v>
      </c>
      <c r="B1" s="20"/>
      <c r="C1" s="20"/>
      <c r="D1" s="20"/>
      <c r="E1" s="23" t="s">
        <v>533</v>
      </c>
    </row>
    <row r="2" spans="1:5" ht="12.75" customHeight="1" x14ac:dyDescent="0.2">
      <c r="A2" s="20" t="s">
        <v>2</v>
      </c>
      <c r="B2" s="20"/>
      <c r="C2" s="20"/>
      <c r="D2" s="20"/>
      <c r="E2" s="23"/>
    </row>
    <row r="3" spans="1:5" ht="12.75" customHeight="1" x14ac:dyDescent="0.2">
      <c r="A3" s="20" t="s">
        <v>3</v>
      </c>
      <c r="B3" s="20"/>
      <c r="C3" s="20"/>
      <c r="D3" s="20"/>
      <c r="E3" s="23"/>
    </row>
    <row r="4" spans="1:5" ht="12.75" customHeight="1" x14ac:dyDescent="0.2">
      <c r="A4" s="20" t="s">
        <v>4</v>
      </c>
      <c r="B4" s="20"/>
      <c r="C4" s="20"/>
      <c r="D4" s="20"/>
      <c r="E4" s="23"/>
    </row>
    <row r="5" spans="1:5" ht="12.75" customHeight="1" x14ac:dyDescent="0.2">
      <c r="A5" s="21" t="s">
        <v>5</v>
      </c>
      <c r="B5" s="21"/>
      <c r="C5" s="21"/>
      <c r="D5" s="21"/>
      <c r="E5" s="23"/>
    </row>
    <row r="6" spans="1:5" ht="12.75" customHeight="1" x14ac:dyDescent="0.2">
      <c r="A6" s="15" t="s">
        <v>531</v>
      </c>
      <c r="B6" s="15" t="s">
        <v>6</v>
      </c>
      <c r="C6" s="15" t="s">
        <v>7</v>
      </c>
      <c r="D6" s="23" t="s">
        <v>532</v>
      </c>
      <c r="E6" s="23"/>
    </row>
    <row r="7" spans="1:5" ht="12.75" customHeight="1" x14ac:dyDescent="0.2">
      <c r="A7" s="14" t="s">
        <v>0</v>
      </c>
      <c r="B7" s="14" t="s">
        <v>8</v>
      </c>
      <c r="C7" s="14" t="s">
        <v>9</v>
      </c>
      <c r="D7" s="23"/>
      <c r="E7" s="23"/>
    </row>
    <row r="8" spans="1:5" ht="12.75" customHeight="1" x14ac:dyDescent="0.2">
      <c r="A8" s="14" t="s">
        <v>0</v>
      </c>
      <c r="B8" s="14" t="s">
        <v>10</v>
      </c>
      <c r="C8" s="14" t="s">
        <v>11</v>
      </c>
      <c r="D8" s="23"/>
      <c r="E8" s="23"/>
    </row>
    <row r="9" spans="1:5" ht="12.75" customHeight="1" x14ac:dyDescent="0.2">
      <c r="A9" s="9" t="s">
        <v>12</v>
      </c>
      <c r="B9" s="9" t="s">
        <v>0</v>
      </c>
      <c r="C9" s="9" t="s">
        <v>0</v>
      </c>
      <c r="D9" s="23"/>
      <c r="E9" s="23"/>
    </row>
    <row r="10" spans="1:5" ht="12.75" customHeight="1" x14ac:dyDescent="0.2">
      <c r="A10" s="9" t="s">
        <v>13</v>
      </c>
      <c r="B10" s="10">
        <v>2063.04</v>
      </c>
      <c r="C10" s="10">
        <v>3.05</v>
      </c>
      <c r="D10" s="23"/>
      <c r="E10" s="23"/>
    </row>
    <row r="11" spans="1:5" ht="12.75" customHeight="1" x14ac:dyDescent="0.2">
      <c r="A11" s="9" t="s">
        <v>14</v>
      </c>
      <c r="B11" s="9" t="s">
        <v>0</v>
      </c>
      <c r="C11" s="9" t="s">
        <v>0</v>
      </c>
      <c r="D11" s="23"/>
      <c r="E11" s="23"/>
    </row>
    <row r="12" spans="1:5" ht="12.75" customHeight="1" x14ac:dyDescent="0.2">
      <c r="A12" s="9" t="s">
        <v>15</v>
      </c>
      <c r="B12" s="10">
        <v>0</v>
      </c>
      <c r="C12" s="10">
        <v>0</v>
      </c>
      <c r="D12" s="23"/>
      <c r="E12" s="23"/>
    </row>
    <row r="13" spans="1:5" ht="12.75" customHeight="1" x14ac:dyDescent="0.2">
      <c r="A13" s="9" t="s">
        <v>16</v>
      </c>
      <c r="B13" s="10">
        <v>0</v>
      </c>
      <c r="C13" s="10">
        <v>0</v>
      </c>
      <c r="D13" s="23"/>
      <c r="E13" s="23"/>
    </row>
    <row r="14" spans="1:5" ht="12.75" customHeight="1" x14ac:dyDescent="0.2">
      <c r="A14" s="9" t="s">
        <v>17</v>
      </c>
      <c r="B14" s="10">
        <v>0</v>
      </c>
      <c r="C14" s="10">
        <v>0</v>
      </c>
      <c r="D14" s="23"/>
      <c r="E14" s="23"/>
    </row>
    <row r="15" spans="1:5" ht="12.75" customHeight="1" x14ac:dyDescent="0.2">
      <c r="A15" s="9" t="s">
        <v>18</v>
      </c>
      <c r="B15" s="10">
        <v>0</v>
      </c>
      <c r="C15" s="10">
        <v>0</v>
      </c>
      <c r="D15" s="23"/>
      <c r="E15" s="23"/>
    </row>
    <row r="16" spans="1:5" ht="12.75" customHeight="1" x14ac:dyDescent="0.2">
      <c r="A16" s="9" t="s">
        <v>19</v>
      </c>
      <c r="B16" s="10">
        <v>64039.08</v>
      </c>
      <c r="C16" s="10">
        <v>94.79</v>
      </c>
      <c r="D16" s="23"/>
      <c r="E16" s="23"/>
    </row>
    <row r="17" spans="1:5" ht="12.75" customHeight="1" x14ac:dyDescent="0.2">
      <c r="A17" s="9" t="s">
        <v>20</v>
      </c>
      <c r="B17" s="10">
        <v>0</v>
      </c>
      <c r="C17" s="10">
        <v>0</v>
      </c>
      <c r="D17" s="23"/>
      <c r="E17" s="23"/>
    </row>
    <row r="18" spans="1:5" ht="12.75" customHeight="1" x14ac:dyDescent="0.2">
      <c r="A18" s="9" t="s">
        <v>21</v>
      </c>
      <c r="B18" s="10">
        <v>0</v>
      </c>
      <c r="C18" s="10">
        <v>0</v>
      </c>
      <c r="D18" s="23"/>
      <c r="E18" s="23"/>
    </row>
    <row r="19" spans="1:5" ht="12.75" customHeight="1" x14ac:dyDescent="0.2">
      <c r="A19" s="9" t="s">
        <v>22</v>
      </c>
      <c r="B19" s="10">
        <v>-12.75</v>
      </c>
      <c r="C19" s="10">
        <v>-0.02</v>
      </c>
      <c r="D19" s="23"/>
      <c r="E19" s="23"/>
    </row>
    <row r="20" spans="1:5" ht="12.75" customHeight="1" x14ac:dyDescent="0.2">
      <c r="A20" s="9" t="s">
        <v>23</v>
      </c>
      <c r="B20" s="10">
        <v>0</v>
      </c>
      <c r="C20" s="10">
        <v>0</v>
      </c>
      <c r="D20" s="23"/>
      <c r="E20" s="23"/>
    </row>
    <row r="21" spans="1:5" ht="12.75" customHeight="1" x14ac:dyDescent="0.2">
      <c r="A21" s="9" t="s">
        <v>24</v>
      </c>
      <c r="B21" s="10">
        <v>0</v>
      </c>
      <c r="C21" s="10">
        <v>0</v>
      </c>
      <c r="D21" s="23"/>
      <c r="E21" s="23"/>
    </row>
    <row r="22" spans="1:5" ht="12.75" customHeight="1" x14ac:dyDescent="0.2">
      <c r="A22" s="9" t="s">
        <v>25</v>
      </c>
      <c r="B22" s="9" t="s">
        <v>0</v>
      </c>
      <c r="C22" s="9" t="s">
        <v>0</v>
      </c>
      <c r="D22" s="23"/>
      <c r="E22" s="23"/>
    </row>
    <row r="23" spans="1:5" ht="12.75" customHeight="1" x14ac:dyDescent="0.2">
      <c r="A23" s="9" t="s">
        <v>15</v>
      </c>
      <c r="B23" s="10">
        <v>0</v>
      </c>
      <c r="C23" s="10">
        <v>0</v>
      </c>
      <c r="D23" s="23"/>
      <c r="E23" s="23"/>
    </row>
    <row r="24" spans="1:5" ht="12.75" customHeight="1" x14ac:dyDescent="0.2">
      <c r="A24" s="9" t="s">
        <v>16</v>
      </c>
      <c r="B24" s="10">
        <v>0</v>
      </c>
      <c r="C24" s="10">
        <v>0</v>
      </c>
      <c r="D24" s="23"/>
      <c r="E24" s="23"/>
    </row>
    <row r="25" spans="1:5" ht="12.75" customHeight="1" x14ac:dyDescent="0.2">
      <c r="A25" s="9" t="s">
        <v>17</v>
      </c>
      <c r="B25" s="10">
        <v>923.16</v>
      </c>
      <c r="C25" s="10">
        <v>1.37</v>
      </c>
      <c r="D25" s="23"/>
      <c r="E25" s="23"/>
    </row>
    <row r="26" spans="1:5" ht="12.75" customHeight="1" x14ac:dyDescent="0.2">
      <c r="A26" s="9" t="s">
        <v>18</v>
      </c>
      <c r="B26" s="10">
        <v>264.73</v>
      </c>
      <c r="C26" s="10">
        <v>0.39</v>
      </c>
      <c r="D26" s="23"/>
      <c r="E26" s="23"/>
    </row>
    <row r="27" spans="1:5" ht="12.75" customHeight="1" x14ac:dyDescent="0.2">
      <c r="A27" s="9" t="s">
        <v>26</v>
      </c>
      <c r="B27" s="10">
        <v>593.20000000000005</v>
      </c>
      <c r="C27" s="10">
        <v>0.88</v>
      </c>
      <c r="D27" s="23"/>
      <c r="E27" s="23"/>
    </row>
    <row r="28" spans="1:5" ht="12.75" customHeight="1" x14ac:dyDescent="0.2">
      <c r="A28" s="9" t="s">
        <v>27</v>
      </c>
      <c r="B28" s="10">
        <v>0</v>
      </c>
      <c r="C28" s="10">
        <v>0</v>
      </c>
      <c r="D28" s="23"/>
      <c r="E28" s="23"/>
    </row>
    <row r="29" spans="1:5" ht="12.75" customHeight="1" x14ac:dyDescent="0.2">
      <c r="A29" s="9" t="s">
        <v>28</v>
      </c>
      <c r="B29" s="10">
        <v>0</v>
      </c>
      <c r="C29" s="10">
        <v>0</v>
      </c>
      <c r="D29" s="23"/>
      <c r="E29" s="23"/>
    </row>
    <row r="30" spans="1:5" ht="12.75" customHeight="1" x14ac:dyDescent="0.2">
      <c r="A30" s="9" t="s">
        <v>29</v>
      </c>
      <c r="B30" s="10">
        <v>-485.9</v>
      </c>
      <c r="C30" s="10">
        <v>-0.72</v>
      </c>
      <c r="D30" s="23"/>
      <c r="E30" s="23"/>
    </row>
    <row r="31" spans="1:5" ht="12.75" customHeight="1" x14ac:dyDescent="0.2">
      <c r="A31" s="9" t="s">
        <v>30</v>
      </c>
      <c r="B31" s="10">
        <v>0</v>
      </c>
      <c r="C31" s="10">
        <v>0</v>
      </c>
      <c r="D31" s="23"/>
      <c r="E31" s="23"/>
    </row>
    <row r="32" spans="1:5" ht="12.75" customHeight="1" x14ac:dyDescent="0.2">
      <c r="A32" s="9" t="s">
        <v>31</v>
      </c>
      <c r="B32" s="10">
        <v>173.04</v>
      </c>
      <c r="C32" s="10">
        <v>0.26</v>
      </c>
      <c r="D32" s="23"/>
      <c r="E32" s="23"/>
    </row>
    <row r="33" spans="1:5" ht="12.75" customHeight="1" x14ac:dyDescent="0.2">
      <c r="A33" s="9" t="s">
        <v>32</v>
      </c>
      <c r="B33" s="10">
        <v>0</v>
      </c>
      <c r="C33" s="10">
        <v>0</v>
      </c>
      <c r="D33" s="23"/>
      <c r="E33" s="23"/>
    </row>
    <row r="34" spans="1:5" ht="12.75" customHeight="1" x14ac:dyDescent="0.2">
      <c r="A34" s="9" t="s">
        <v>33</v>
      </c>
      <c r="B34" s="10">
        <v>0</v>
      </c>
      <c r="C34" s="10">
        <v>0</v>
      </c>
      <c r="D34" s="23"/>
      <c r="E34" s="23"/>
    </row>
    <row r="35" spans="1:5" ht="12.75" customHeight="1" x14ac:dyDescent="0.2">
      <c r="A35" s="9" t="s">
        <v>34</v>
      </c>
      <c r="B35" s="10">
        <v>0</v>
      </c>
      <c r="C35" s="10">
        <v>0</v>
      </c>
      <c r="D35" s="23"/>
      <c r="E35" s="23"/>
    </row>
    <row r="36" spans="1:5" ht="12.75" customHeight="1" x14ac:dyDescent="0.2">
      <c r="A36" s="9" t="s">
        <v>35</v>
      </c>
      <c r="B36" s="10">
        <v>1.79</v>
      </c>
      <c r="C36" s="10">
        <v>0</v>
      </c>
      <c r="D36" s="23"/>
      <c r="E36" s="23"/>
    </row>
    <row r="37" spans="1:5" ht="12.75" customHeight="1" x14ac:dyDescent="0.2">
      <c r="A37" s="9" t="s">
        <v>36</v>
      </c>
      <c r="B37" s="9" t="s">
        <v>0</v>
      </c>
      <c r="C37" s="9" t="s">
        <v>0</v>
      </c>
      <c r="D37" s="23"/>
      <c r="E37" s="23"/>
    </row>
    <row r="38" spans="1:5" ht="12.75" customHeight="1" x14ac:dyDescent="0.2">
      <c r="A38" s="9" t="s">
        <v>37</v>
      </c>
      <c r="B38" s="10">
        <v>0</v>
      </c>
      <c r="C38" s="10">
        <v>0</v>
      </c>
      <c r="D38" s="23"/>
      <c r="E38" s="23"/>
    </row>
    <row r="39" spans="1:5" ht="12.75" customHeight="1" x14ac:dyDescent="0.2">
      <c r="A39" s="9" t="s">
        <v>38</v>
      </c>
      <c r="B39" s="10">
        <v>0</v>
      </c>
      <c r="C39" s="10">
        <v>0</v>
      </c>
      <c r="D39" s="23"/>
      <c r="E39" s="23"/>
    </row>
    <row r="40" spans="1:5" ht="12.75" customHeight="1" x14ac:dyDescent="0.2">
      <c r="A40" s="9" t="s">
        <v>39</v>
      </c>
      <c r="B40" s="10">
        <v>0</v>
      </c>
      <c r="C40" s="10">
        <v>0</v>
      </c>
      <c r="D40" s="23"/>
      <c r="E40" s="23"/>
    </row>
    <row r="41" spans="1:5" ht="12.75" customHeight="1" x14ac:dyDescent="0.2">
      <c r="A41" s="9" t="s">
        <v>40</v>
      </c>
      <c r="B41" s="10">
        <v>67559.39</v>
      </c>
      <c r="C41" s="10">
        <v>100</v>
      </c>
      <c r="D41" s="23"/>
      <c r="E41" s="23"/>
    </row>
    <row r="42" spans="1:5" ht="12.75" customHeight="1" x14ac:dyDescent="0.2">
      <c r="A42" s="9" t="s">
        <v>41</v>
      </c>
      <c r="B42" s="11">
        <v>234.77</v>
      </c>
      <c r="C42" s="9" t="s">
        <v>0</v>
      </c>
      <c r="D42" s="23"/>
      <c r="E42" s="23"/>
    </row>
    <row r="43" spans="1:5" ht="12.75" customHeight="1" x14ac:dyDescent="0.2">
      <c r="A43" s="24" t="s">
        <v>532</v>
      </c>
      <c r="B43" s="24"/>
      <c r="C43" s="24"/>
      <c r="E43" s="23"/>
    </row>
    <row r="44" spans="1:5" ht="12.75" customHeight="1" x14ac:dyDescent="0.2">
      <c r="A44" s="22" t="s">
        <v>42</v>
      </c>
      <c r="B44" s="22"/>
      <c r="C44" s="22"/>
      <c r="D44" s="22"/>
      <c r="E44" s="23"/>
    </row>
    <row r="45" spans="1:5" ht="12.75" customHeight="1" x14ac:dyDescent="0.2">
      <c r="A45" s="25" t="s">
        <v>0</v>
      </c>
      <c r="B45" s="15" t="s">
        <v>43</v>
      </c>
      <c r="C45" s="15" t="s">
        <v>44</v>
      </c>
      <c r="D45" s="23" t="s">
        <v>532</v>
      </c>
      <c r="E45" s="23"/>
    </row>
    <row r="46" spans="1:5" ht="12.75" customHeight="1" x14ac:dyDescent="0.2">
      <c r="A46" s="25"/>
      <c r="B46" s="9" t="s">
        <v>10</v>
      </c>
      <c r="C46" s="9" t="s">
        <v>11</v>
      </c>
      <c r="D46" s="23"/>
      <c r="E46" s="23"/>
    </row>
    <row r="47" spans="1:5" ht="12.75" customHeight="1" x14ac:dyDescent="0.2">
      <c r="A47" s="25"/>
      <c r="B47" s="12" t="s">
        <v>45</v>
      </c>
      <c r="C47" s="12" t="s">
        <v>46</v>
      </c>
      <c r="D47" s="23"/>
      <c r="E47" s="23"/>
    </row>
    <row r="48" spans="1:5" ht="12.75" customHeight="1" x14ac:dyDescent="0.2">
      <c r="A48" s="25"/>
      <c r="B48" s="12" t="s">
        <v>47</v>
      </c>
      <c r="C48" s="12" t="s">
        <v>48</v>
      </c>
      <c r="D48" s="23"/>
      <c r="E48" s="23"/>
    </row>
    <row r="49" spans="1:5" ht="12.75" customHeight="1" x14ac:dyDescent="0.2">
      <c r="A49" s="25"/>
      <c r="B49" s="12" t="s">
        <v>49</v>
      </c>
      <c r="C49" s="12" t="s">
        <v>50</v>
      </c>
      <c r="D49" s="23"/>
      <c r="E49" s="23"/>
    </row>
    <row r="50" spans="1:5" ht="12.75" customHeight="1" x14ac:dyDescent="0.2">
      <c r="A50" s="25"/>
      <c r="B50" s="12" t="s">
        <v>51</v>
      </c>
      <c r="C50" s="12" t="s">
        <v>52</v>
      </c>
      <c r="D50" s="23"/>
      <c r="E50" s="23"/>
    </row>
    <row r="51" spans="1:5" ht="12.75" customHeight="1" x14ac:dyDescent="0.2">
      <c r="A51" s="25"/>
      <c r="B51" s="24" t="s">
        <v>532</v>
      </c>
      <c r="C51" s="24"/>
      <c r="E51" s="23"/>
    </row>
    <row r="52" spans="1:5" ht="12.75" customHeight="1" x14ac:dyDescent="0.2">
      <c r="A52" s="20" t="s">
        <v>53</v>
      </c>
      <c r="B52" s="20"/>
      <c r="C52" s="20"/>
      <c r="D52" s="20"/>
      <c r="E52" s="23"/>
    </row>
    <row r="53" spans="1:5" x14ac:dyDescent="0.2">
      <c r="A53" s="23" t="s">
        <v>533</v>
      </c>
      <c r="B53" s="23"/>
      <c r="C53" s="23"/>
      <c r="D53" s="23"/>
      <c r="E53" s="23"/>
    </row>
  </sheetData>
  <mergeCells count="14">
    <mergeCell ref="E1:E53"/>
    <mergeCell ref="A53:D53"/>
    <mergeCell ref="A1:D1"/>
    <mergeCell ref="A2:D2"/>
    <mergeCell ref="A3:D3"/>
    <mergeCell ref="A4:D4"/>
    <mergeCell ref="A5:D5"/>
    <mergeCell ref="A44:D44"/>
    <mergeCell ref="A52:D52"/>
    <mergeCell ref="D6:D42"/>
    <mergeCell ref="A43:C43"/>
    <mergeCell ref="D45:D50"/>
    <mergeCell ref="B51:C51"/>
    <mergeCell ref="A45:A51"/>
  </mergeCells>
  <pageMargins left="0.75" right="0.75" top="1" bottom="1" header="0.5" footer="0.5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8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3" width="11" customWidth="1"/>
    <col min="4" max="6" width="10" customWidth="1"/>
    <col min="7" max="7" width="12" customWidth="1"/>
    <col min="8" max="8" width="10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9" t="s">
        <v>533</v>
      </c>
    </row>
    <row r="2" spans="1:14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9"/>
    </row>
    <row r="3" spans="1:14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9"/>
    </row>
    <row r="4" spans="1:14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9"/>
    </row>
    <row r="5" spans="1:14" ht="12.75" customHeight="1" x14ac:dyDescent="0.2">
      <c r="A5" s="30" t="s">
        <v>104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29"/>
    </row>
    <row r="6" spans="1:14" ht="12.75" customHeight="1" x14ac:dyDescent="0.2">
      <c r="A6" s="30" t="s">
        <v>253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29"/>
    </row>
    <row r="7" spans="1:14" ht="12.75" customHeight="1" x14ac:dyDescent="0.2">
      <c r="A7" s="16" t="s">
        <v>55</v>
      </c>
      <c r="B7" s="16" t="s">
        <v>56</v>
      </c>
      <c r="C7" s="16" t="s">
        <v>106</v>
      </c>
      <c r="D7" s="16" t="s">
        <v>133</v>
      </c>
      <c r="E7" s="16" t="s">
        <v>60</v>
      </c>
      <c r="F7" s="16" t="s">
        <v>109</v>
      </c>
      <c r="G7" s="16" t="s">
        <v>110</v>
      </c>
      <c r="H7" s="16" t="s">
        <v>63</v>
      </c>
      <c r="I7" s="16" t="s">
        <v>112</v>
      </c>
      <c r="J7" s="16" t="s">
        <v>64</v>
      </c>
      <c r="K7" s="16" t="s">
        <v>113</v>
      </c>
      <c r="L7" s="28" t="s">
        <v>532</v>
      </c>
      <c r="N7" s="29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144</v>
      </c>
      <c r="G8" s="1" t="s">
        <v>0</v>
      </c>
      <c r="H8" s="1" t="s">
        <v>8</v>
      </c>
      <c r="I8" s="1" t="s">
        <v>9</v>
      </c>
      <c r="J8" s="1" t="s">
        <v>9</v>
      </c>
      <c r="K8" s="1" t="s">
        <v>9</v>
      </c>
      <c r="L8" s="28"/>
      <c r="N8" s="29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117</v>
      </c>
      <c r="L9" s="28"/>
      <c r="N9" s="29"/>
    </row>
    <row r="10" spans="1:14" ht="12.75" customHeight="1" x14ac:dyDescent="0.2">
      <c r="A10" s="4" t="s">
        <v>254</v>
      </c>
      <c r="B10" s="4" t="s">
        <v>0</v>
      </c>
      <c r="C10" s="4" t="s">
        <v>0</v>
      </c>
      <c r="D10" s="4" t="s">
        <v>0</v>
      </c>
      <c r="E10" s="4" t="s">
        <v>0</v>
      </c>
      <c r="F10" s="5">
        <v>0</v>
      </c>
      <c r="G10" s="4" t="s">
        <v>0</v>
      </c>
      <c r="H10" s="5">
        <v>-12.75</v>
      </c>
      <c r="I10" s="4" t="s">
        <v>0</v>
      </c>
      <c r="J10" s="5">
        <v>100</v>
      </c>
      <c r="K10" s="5">
        <v>-0.02</v>
      </c>
      <c r="L10" s="28"/>
      <c r="N10" s="29"/>
    </row>
    <row r="11" spans="1:14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3">
        <v>0</v>
      </c>
      <c r="G11" s="2" t="s">
        <v>0</v>
      </c>
      <c r="H11" s="3">
        <v>-12.75</v>
      </c>
      <c r="I11" s="2" t="s">
        <v>0</v>
      </c>
      <c r="J11" s="3">
        <v>100</v>
      </c>
      <c r="K11" s="3">
        <v>-0.02</v>
      </c>
      <c r="L11" s="28"/>
      <c r="N11" s="29"/>
    </row>
    <row r="12" spans="1:14" ht="12.75" customHeight="1" x14ac:dyDescent="0.2">
      <c r="A12" s="2" t="s">
        <v>255</v>
      </c>
      <c r="B12" s="2" t="s">
        <v>0</v>
      </c>
      <c r="C12" s="2" t="s">
        <v>0</v>
      </c>
      <c r="D12" s="2" t="s">
        <v>0</v>
      </c>
      <c r="E12" s="2" t="s">
        <v>0</v>
      </c>
      <c r="F12" s="3">
        <v>0</v>
      </c>
      <c r="G12" s="2" t="s">
        <v>0</v>
      </c>
      <c r="H12" s="3">
        <v>-12.75</v>
      </c>
      <c r="I12" s="2" t="s">
        <v>0</v>
      </c>
      <c r="J12" s="3">
        <v>100</v>
      </c>
      <c r="K12" s="3">
        <v>-0.02</v>
      </c>
      <c r="L12" s="28"/>
      <c r="N12" s="29"/>
    </row>
    <row r="13" spans="1:14" ht="12.75" customHeight="1" x14ac:dyDescent="0.2">
      <c r="A13" s="6" t="s">
        <v>256</v>
      </c>
      <c r="B13" s="6" t="s">
        <v>257</v>
      </c>
      <c r="C13" s="6" t="s">
        <v>161</v>
      </c>
      <c r="D13" s="6" t="s">
        <v>258</v>
      </c>
      <c r="E13" s="6" t="s">
        <v>80</v>
      </c>
      <c r="F13" s="7">
        <v>-10</v>
      </c>
      <c r="G13" s="7">
        <v>255500</v>
      </c>
      <c r="H13" s="7">
        <v>-25.55</v>
      </c>
      <c r="I13" s="7">
        <v>0</v>
      </c>
      <c r="J13" s="7">
        <v>200.39</v>
      </c>
      <c r="K13" s="7">
        <v>-0.04</v>
      </c>
      <c r="L13" s="28"/>
      <c r="N13" s="29"/>
    </row>
    <row r="14" spans="1:14" ht="12.75" customHeight="1" x14ac:dyDescent="0.2">
      <c r="A14" s="6" t="s">
        <v>259</v>
      </c>
      <c r="B14" s="6" t="s">
        <v>260</v>
      </c>
      <c r="C14" s="6" t="s">
        <v>161</v>
      </c>
      <c r="D14" s="6" t="s">
        <v>258</v>
      </c>
      <c r="E14" s="6" t="s">
        <v>80</v>
      </c>
      <c r="F14" s="7">
        <v>10</v>
      </c>
      <c r="G14" s="7">
        <v>128000</v>
      </c>
      <c r="H14" s="7">
        <v>12.8</v>
      </c>
      <c r="I14" s="7">
        <v>0</v>
      </c>
      <c r="J14" s="7">
        <v>-100.39</v>
      </c>
      <c r="K14" s="7">
        <v>0.02</v>
      </c>
      <c r="L14" s="28"/>
      <c r="N14" s="29"/>
    </row>
    <row r="15" spans="1:14" ht="12.75" customHeight="1" x14ac:dyDescent="0.2">
      <c r="A15" s="2" t="s">
        <v>261</v>
      </c>
      <c r="B15" s="2" t="s">
        <v>0</v>
      </c>
      <c r="C15" s="2" t="s">
        <v>0</v>
      </c>
      <c r="D15" s="2" t="s">
        <v>0</v>
      </c>
      <c r="E15" s="2" t="s">
        <v>0</v>
      </c>
      <c r="F15" s="3">
        <v>0</v>
      </c>
      <c r="G15" s="2" t="s">
        <v>0</v>
      </c>
      <c r="H15" s="3">
        <v>0</v>
      </c>
      <c r="I15" s="2" t="s">
        <v>0</v>
      </c>
      <c r="J15" s="3">
        <v>0</v>
      </c>
      <c r="K15" s="3">
        <v>0</v>
      </c>
      <c r="L15" s="28"/>
      <c r="N15" s="29"/>
    </row>
    <row r="16" spans="1:14" ht="12.75" customHeight="1" x14ac:dyDescent="0.2">
      <c r="A16" s="2" t="s">
        <v>262</v>
      </c>
      <c r="B16" s="2" t="s">
        <v>0</v>
      </c>
      <c r="C16" s="2" t="s">
        <v>0</v>
      </c>
      <c r="D16" s="2" t="s">
        <v>0</v>
      </c>
      <c r="E16" s="2" t="s">
        <v>0</v>
      </c>
      <c r="F16" s="3">
        <v>0</v>
      </c>
      <c r="G16" s="2" t="s">
        <v>0</v>
      </c>
      <c r="H16" s="3">
        <v>0</v>
      </c>
      <c r="I16" s="2" t="s">
        <v>0</v>
      </c>
      <c r="J16" s="3">
        <v>0</v>
      </c>
      <c r="K16" s="3">
        <v>0</v>
      </c>
      <c r="L16" s="28"/>
      <c r="N16" s="29"/>
    </row>
    <row r="17" spans="1:14" ht="12.75" customHeight="1" x14ac:dyDescent="0.2">
      <c r="A17" s="2" t="s">
        <v>187</v>
      </c>
      <c r="B17" s="2" t="s">
        <v>0</v>
      </c>
      <c r="C17" s="2" t="s">
        <v>0</v>
      </c>
      <c r="D17" s="2" t="s">
        <v>0</v>
      </c>
      <c r="E17" s="2" t="s">
        <v>0</v>
      </c>
      <c r="F17" s="3">
        <v>0</v>
      </c>
      <c r="G17" s="2" t="s">
        <v>0</v>
      </c>
      <c r="H17" s="3">
        <v>0</v>
      </c>
      <c r="I17" s="2" t="s">
        <v>0</v>
      </c>
      <c r="J17" s="3">
        <v>0</v>
      </c>
      <c r="K17" s="3">
        <v>0</v>
      </c>
      <c r="L17" s="28"/>
      <c r="N17" s="29"/>
    </row>
    <row r="18" spans="1:14" ht="12.75" customHeight="1" x14ac:dyDescent="0.2">
      <c r="A18" s="2" t="s">
        <v>101</v>
      </c>
      <c r="B18" s="2" t="s">
        <v>0</v>
      </c>
      <c r="C18" s="2" t="s">
        <v>0</v>
      </c>
      <c r="D18" s="2" t="s">
        <v>0</v>
      </c>
      <c r="E18" s="2" t="s">
        <v>0</v>
      </c>
      <c r="F18" s="3">
        <v>0</v>
      </c>
      <c r="G18" s="2" t="s">
        <v>0</v>
      </c>
      <c r="H18" s="3">
        <v>0</v>
      </c>
      <c r="I18" s="2" t="s">
        <v>0</v>
      </c>
      <c r="J18" s="3">
        <v>0</v>
      </c>
      <c r="K18" s="3">
        <v>0</v>
      </c>
      <c r="L18" s="28"/>
      <c r="N18" s="29"/>
    </row>
    <row r="19" spans="1:14" ht="12.75" customHeight="1" x14ac:dyDescent="0.2">
      <c r="A19" s="2" t="s">
        <v>255</v>
      </c>
      <c r="B19" s="2" t="s">
        <v>0</v>
      </c>
      <c r="C19" s="2" t="s">
        <v>0</v>
      </c>
      <c r="D19" s="2" t="s">
        <v>0</v>
      </c>
      <c r="E19" s="2" t="s">
        <v>0</v>
      </c>
      <c r="F19" s="3">
        <v>0</v>
      </c>
      <c r="G19" s="2" t="s">
        <v>0</v>
      </c>
      <c r="H19" s="3">
        <v>0</v>
      </c>
      <c r="I19" s="2" t="s">
        <v>0</v>
      </c>
      <c r="J19" s="3">
        <v>0</v>
      </c>
      <c r="K19" s="3">
        <v>0</v>
      </c>
      <c r="L19" s="28"/>
      <c r="N19" s="29"/>
    </row>
    <row r="20" spans="1:14" ht="12.75" customHeight="1" x14ac:dyDescent="0.2">
      <c r="A20" s="2" t="s">
        <v>263</v>
      </c>
      <c r="B20" s="2" t="s">
        <v>0</v>
      </c>
      <c r="C20" s="2" t="s">
        <v>0</v>
      </c>
      <c r="D20" s="2" t="s">
        <v>0</v>
      </c>
      <c r="E20" s="2" t="s">
        <v>0</v>
      </c>
      <c r="F20" s="3">
        <v>0</v>
      </c>
      <c r="G20" s="2" t="s">
        <v>0</v>
      </c>
      <c r="H20" s="3">
        <v>0</v>
      </c>
      <c r="I20" s="2" t="s">
        <v>0</v>
      </c>
      <c r="J20" s="3">
        <v>0</v>
      </c>
      <c r="K20" s="3">
        <v>0</v>
      </c>
      <c r="L20" s="28"/>
      <c r="N20" s="29"/>
    </row>
    <row r="21" spans="1:14" ht="12.75" customHeight="1" x14ac:dyDescent="0.2">
      <c r="A21" s="2" t="s">
        <v>262</v>
      </c>
      <c r="B21" s="2" t="s">
        <v>0</v>
      </c>
      <c r="C21" s="2" t="s">
        <v>0</v>
      </c>
      <c r="D21" s="2" t="s">
        <v>0</v>
      </c>
      <c r="E21" s="2" t="s">
        <v>0</v>
      </c>
      <c r="F21" s="3">
        <v>0</v>
      </c>
      <c r="G21" s="2" t="s">
        <v>0</v>
      </c>
      <c r="H21" s="3">
        <v>0</v>
      </c>
      <c r="I21" s="2" t="s">
        <v>0</v>
      </c>
      <c r="J21" s="3">
        <v>0</v>
      </c>
      <c r="K21" s="3">
        <v>0</v>
      </c>
      <c r="L21" s="28"/>
      <c r="N21" s="29"/>
    </row>
    <row r="22" spans="1:14" ht="12.75" customHeight="1" x14ac:dyDescent="0.2">
      <c r="A22" s="2" t="s">
        <v>264</v>
      </c>
      <c r="B22" s="2" t="s">
        <v>0</v>
      </c>
      <c r="C22" s="2" t="s">
        <v>0</v>
      </c>
      <c r="D22" s="2" t="s">
        <v>0</v>
      </c>
      <c r="E22" s="2" t="s">
        <v>0</v>
      </c>
      <c r="F22" s="3">
        <v>0</v>
      </c>
      <c r="G22" s="2" t="s">
        <v>0</v>
      </c>
      <c r="H22" s="3">
        <v>0</v>
      </c>
      <c r="I22" s="2" t="s">
        <v>0</v>
      </c>
      <c r="J22" s="3">
        <v>0</v>
      </c>
      <c r="K22" s="3">
        <v>0</v>
      </c>
      <c r="L22" s="28"/>
      <c r="N22" s="29"/>
    </row>
    <row r="23" spans="1:14" ht="12.75" customHeight="1" x14ac:dyDescent="0.2">
      <c r="A23" s="2" t="s">
        <v>187</v>
      </c>
      <c r="B23" s="2" t="s">
        <v>0</v>
      </c>
      <c r="C23" s="2" t="s">
        <v>0</v>
      </c>
      <c r="D23" s="2" t="s">
        <v>0</v>
      </c>
      <c r="E23" s="2" t="s">
        <v>0</v>
      </c>
      <c r="F23" s="3">
        <v>0</v>
      </c>
      <c r="G23" s="2" t="s">
        <v>0</v>
      </c>
      <c r="H23" s="3">
        <v>0</v>
      </c>
      <c r="I23" s="2" t="s">
        <v>0</v>
      </c>
      <c r="J23" s="3">
        <v>0</v>
      </c>
      <c r="K23" s="3">
        <v>0</v>
      </c>
      <c r="L23" s="28"/>
      <c r="N23" s="29"/>
    </row>
    <row r="24" spans="1:14" ht="12.75" customHeight="1" x14ac:dyDescent="0.2">
      <c r="A24" s="28" t="s">
        <v>532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1"/>
      <c r="N24" s="29"/>
    </row>
    <row r="25" spans="1:14" ht="12.75" customHeight="1" x14ac:dyDescent="0.2">
      <c r="A25" s="31" t="s">
        <v>103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29"/>
    </row>
    <row r="26" spans="1:14" ht="12.75" customHeight="1" x14ac:dyDescent="0.2">
      <c r="A26" s="31" t="s">
        <v>130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29"/>
    </row>
    <row r="27" spans="1:14" ht="12.75" customHeight="1" x14ac:dyDescent="0.2">
      <c r="A27" s="26" t="s">
        <v>53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9"/>
    </row>
    <row r="28" spans="1:14" x14ac:dyDescent="0.2">
      <c r="A28" s="29" t="s">
        <v>533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</row>
  </sheetData>
  <mergeCells count="13">
    <mergeCell ref="N1:N28"/>
    <mergeCell ref="A28:M28"/>
    <mergeCell ref="A1:M1"/>
    <mergeCell ref="A2:M2"/>
    <mergeCell ref="A3:M3"/>
    <mergeCell ref="A4:M4"/>
    <mergeCell ref="A5:M5"/>
    <mergeCell ref="A6:M6"/>
    <mergeCell ref="A25:M25"/>
    <mergeCell ref="A26:M26"/>
    <mergeCell ref="A27:M27"/>
    <mergeCell ref="L7:L23"/>
    <mergeCell ref="A24:K24"/>
  </mergeCells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K17"/>
  <sheetViews>
    <sheetView rightToLeft="1" workbookViewId="0">
      <selection sqref="A1:J1"/>
    </sheetView>
  </sheetViews>
  <sheetFormatPr defaultRowHeight="14.25" x14ac:dyDescent="0.2"/>
  <cols>
    <col min="1" max="1" width="34" customWidth="1"/>
    <col min="2" max="3" width="11" customWidth="1"/>
    <col min="4" max="6" width="10" customWidth="1"/>
    <col min="7" max="7" width="8" customWidth="1"/>
    <col min="8" max="8" width="10" customWidth="1"/>
    <col min="9" max="9" width="2" customWidth="1"/>
    <col min="10" max="21" width="8" customWidth="1"/>
  </cols>
  <sheetData>
    <row r="1" spans="1:11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9" t="s">
        <v>533</v>
      </c>
    </row>
    <row r="2" spans="1:11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9"/>
    </row>
    <row r="3" spans="1:11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9"/>
    </row>
    <row r="4" spans="1:11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9"/>
    </row>
    <row r="5" spans="1:11" ht="12.75" customHeight="1" x14ac:dyDescent="0.2">
      <c r="A5" s="30" t="s">
        <v>104</v>
      </c>
      <c r="B5" s="30"/>
      <c r="C5" s="30"/>
      <c r="D5" s="30"/>
      <c r="E5" s="30"/>
      <c r="F5" s="30"/>
      <c r="G5" s="30"/>
      <c r="H5" s="30"/>
      <c r="I5" s="30"/>
      <c r="J5" s="30"/>
      <c r="K5" s="29"/>
    </row>
    <row r="6" spans="1:11" ht="12.75" customHeight="1" x14ac:dyDescent="0.2">
      <c r="A6" s="30" t="s">
        <v>265</v>
      </c>
      <c r="B6" s="30"/>
      <c r="C6" s="30"/>
      <c r="D6" s="30"/>
      <c r="E6" s="30"/>
      <c r="F6" s="30"/>
      <c r="G6" s="30"/>
      <c r="H6" s="30"/>
      <c r="I6" s="30"/>
      <c r="J6" s="30"/>
      <c r="K6" s="29"/>
    </row>
    <row r="7" spans="1:11" ht="12.75" customHeight="1" x14ac:dyDescent="0.2">
      <c r="A7" s="16" t="s">
        <v>55</v>
      </c>
      <c r="B7" s="16" t="s">
        <v>56</v>
      </c>
      <c r="C7" s="16" t="s">
        <v>106</v>
      </c>
      <c r="D7" s="16" t="s">
        <v>133</v>
      </c>
      <c r="E7" s="16" t="s">
        <v>60</v>
      </c>
      <c r="F7" s="16" t="s">
        <v>109</v>
      </c>
      <c r="G7" s="16" t="s">
        <v>110</v>
      </c>
      <c r="H7" s="16" t="s">
        <v>63</v>
      </c>
      <c r="I7" s="28" t="s">
        <v>532</v>
      </c>
      <c r="K7" s="29"/>
    </row>
    <row r="8" spans="1:1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115</v>
      </c>
      <c r="G8" s="1" t="s">
        <v>116</v>
      </c>
      <c r="H8" s="1" t="s">
        <v>8</v>
      </c>
      <c r="I8" s="28"/>
      <c r="K8" s="29"/>
    </row>
    <row r="9" spans="1:11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28"/>
      <c r="K9" s="29"/>
    </row>
    <row r="10" spans="1:11" ht="12.75" customHeight="1" x14ac:dyDescent="0.2">
      <c r="A10" s="4" t="s">
        <v>266</v>
      </c>
      <c r="B10" s="4" t="s">
        <v>0</v>
      </c>
      <c r="C10" s="4" t="s">
        <v>0</v>
      </c>
      <c r="D10" s="4" t="s">
        <v>0</v>
      </c>
      <c r="E10" s="4" t="s">
        <v>0</v>
      </c>
      <c r="F10" s="5">
        <v>0</v>
      </c>
      <c r="G10" s="4" t="s">
        <v>0</v>
      </c>
      <c r="H10" s="5">
        <v>0</v>
      </c>
      <c r="I10" s="28"/>
      <c r="K10" s="29"/>
    </row>
    <row r="11" spans="1:11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3">
        <v>0</v>
      </c>
      <c r="G11" s="2" t="s">
        <v>0</v>
      </c>
      <c r="H11" s="3">
        <v>0</v>
      </c>
      <c r="I11" s="28"/>
      <c r="K11" s="29"/>
    </row>
    <row r="12" spans="1:11" ht="12.75" customHeight="1" x14ac:dyDescent="0.2">
      <c r="A12" s="2" t="s">
        <v>101</v>
      </c>
      <c r="B12" s="2" t="s">
        <v>0</v>
      </c>
      <c r="C12" s="2" t="s">
        <v>0</v>
      </c>
      <c r="D12" s="2" t="s">
        <v>0</v>
      </c>
      <c r="E12" s="2" t="s">
        <v>0</v>
      </c>
      <c r="F12" s="3">
        <v>0</v>
      </c>
      <c r="G12" s="2" t="s">
        <v>0</v>
      </c>
      <c r="H12" s="3">
        <v>0</v>
      </c>
      <c r="I12" s="28"/>
      <c r="K12" s="29"/>
    </row>
    <row r="13" spans="1:11" ht="12.75" customHeight="1" x14ac:dyDescent="0.2">
      <c r="A13" s="28" t="s">
        <v>532</v>
      </c>
      <c r="B13" s="28"/>
      <c r="C13" s="28"/>
      <c r="D13" s="28"/>
      <c r="E13" s="28"/>
      <c r="F13" s="28"/>
      <c r="G13" s="28"/>
      <c r="H13" s="28"/>
      <c r="I13" s="1"/>
      <c r="K13" s="29"/>
    </row>
    <row r="14" spans="1:11" ht="12.75" customHeight="1" x14ac:dyDescent="0.2">
      <c r="A14" s="31" t="s">
        <v>103</v>
      </c>
      <c r="B14" s="31"/>
      <c r="C14" s="31"/>
      <c r="D14" s="31"/>
      <c r="E14" s="31"/>
      <c r="F14" s="31"/>
      <c r="G14" s="31"/>
      <c r="H14" s="31"/>
      <c r="I14" s="31"/>
      <c r="J14" s="31"/>
      <c r="K14" s="29"/>
    </row>
    <row r="15" spans="1:11" ht="12.75" customHeight="1" x14ac:dyDescent="0.2">
      <c r="A15" s="31" t="s">
        <v>130</v>
      </c>
      <c r="B15" s="31"/>
      <c r="C15" s="31"/>
      <c r="D15" s="31"/>
      <c r="E15" s="31"/>
      <c r="F15" s="31"/>
      <c r="G15" s="31"/>
      <c r="H15" s="31"/>
      <c r="I15" s="31"/>
      <c r="J15" s="31"/>
      <c r="K15" s="29"/>
    </row>
    <row r="16" spans="1:11" ht="12.75" customHeight="1" x14ac:dyDescent="0.2">
      <c r="A16" s="26" t="s">
        <v>53</v>
      </c>
      <c r="B16" s="26"/>
      <c r="C16" s="26"/>
      <c r="D16" s="26"/>
      <c r="E16" s="26"/>
      <c r="F16" s="26"/>
      <c r="G16" s="26"/>
      <c r="H16" s="26"/>
      <c r="I16" s="26"/>
      <c r="J16" s="26"/>
      <c r="K16" s="29"/>
    </row>
    <row r="17" spans="1:11" x14ac:dyDescent="0.2">
      <c r="A17" s="29" t="s">
        <v>533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</row>
  </sheetData>
  <mergeCells count="13">
    <mergeCell ref="K1:K17"/>
    <mergeCell ref="A17:J17"/>
    <mergeCell ref="A1:J1"/>
    <mergeCell ref="A2:J2"/>
    <mergeCell ref="A3:J3"/>
    <mergeCell ref="A4:J4"/>
    <mergeCell ref="A5:J5"/>
    <mergeCell ref="A6:J6"/>
    <mergeCell ref="A14:J14"/>
    <mergeCell ref="A15:J15"/>
    <mergeCell ref="A16:J16"/>
    <mergeCell ref="I7:I12"/>
    <mergeCell ref="A13:H13"/>
  </mergeCells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23"/>
  <sheetViews>
    <sheetView rightToLeft="1" workbookViewId="0">
      <selection sqref="A1:R1"/>
    </sheetView>
  </sheetViews>
  <sheetFormatPr defaultRowHeight="14.25" x14ac:dyDescent="0.2"/>
  <cols>
    <col min="1" max="1" width="34" customWidth="1"/>
    <col min="2" max="3" width="11" customWidth="1"/>
    <col min="4" max="4" width="7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4" customWidth="1"/>
    <col min="11" max="11" width="10" customWidth="1"/>
    <col min="12" max="12" width="8" customWidth="1"/>
    <col min="13" max="13" width="10" customWidth="1"/>
    <col min="14" max="14" width="22" customWidth="1"/>
    <col min="15" max="15" width="24" customWidth="1"/>
    <col min="16" max="16" width="23" customWidth="1"/>
    <col min="17" max="17" width="2" customWidth="1"/>
    <col min="18" max="21" width="8" customWidth="1"/>
  </cols>
  <sheetData>
    <row r="1" spans="1:19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9" t="s">
        <v>533</v>
      </c>
    </row>
    <row r="2" spans="1:19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9"/>
    </row>
    <row r="3" spans="1:19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9"/>
    </row>
    <row r="4" spans="1:19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9"/>
    </row>
    <row r="5" spans="1:19" ht="12.75" customHeight="1" x14ac:dyDescent="0.2">
      <c r="A5" s="30" t="s">
        <v>104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29"/>
    </row>
    <row r="6" spans="1:19" ht="12.75" customHeight="1" x14ac:dyDescent="0.2">
      <c r="A6" s="30" t="s">
        <v>267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29"/>
    </row>
    <row r="7" spans="1:19" ht="12.75" customHeight="1" x14ac:dyDescent="0.2">
      <c r="A7" s="16" t="s">
        <v>55</v>
      </c>
      <c r="B7" s="16" t="s">
        <v>56</v>
      </c>
      <c r="C7" s="16" t="s">
        <v>268</v>
      </c>
      <c r="D7" s="16" t="s">
        <v>58</v>
      </c>
      <c r="E7" s="16" t="s">
        <v>59</v>
      </c>
      <c r="F7" s="16" t="s">
        <v>107</v>
      </c>
      <c r="G7" s="16" t="s">
        <v>108</v>
      </c>
      <c r="H7" s="16" t="s">
        <v>60</v>
      </c>
      <c r="I7" s="16" t="s">
        <v>61</v>
      </c>
      <c r="J7" s="16" t="s">
        <v>62</v>
      </c>
      <c r="K7" s="16" t="s">
        <v>109</v>
      </c>
      <c r="L7" s="16" t="s">
        <v>110</v>
      </c>
      <c r="M7" s="16" t="s">
        <v>63</v>
      </c>
      <c r="N7" s="16" t="s">
        <v>112</v>
      </c>
      <c r="O7" s="16" t="s">
        <v>64</v>
      </c>
      <c r="P7" s="16" t="s">
        <v>113</v>
      </c>
      <c r="Q7" s="28" t="s">
        <v>532</v>
      </c>
      <c r="S7" s="29"/>
    </row>
    <row r="8" spans="1:19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114</v>
      </c>
      <c r="H8" s="1" t="s">
        <v>0</v>
      </c>
      <c r="I8" s="1" t="s">
        <v>9</v>
      </c>
      <c r="J8" s="1" t="s">
        <v>9</v>
      </c>
      <c r="K8" s="1" t="s">
        <v>115</v>
      </c>
      <c r="L8" s="1" t="s">
        <v>116</v>
      </c>
      <c r="M8" s="1" t="s">
        <v>8</v>
      </c>
      <c r="N8" s="1" t="s">
        <v>9</v>
      </c>
      <c r="O8" s="1" t="s">
        <v>9</v>
      </c>
      <c r="P8" s="1" t="s">
        <v>9</v>
      </c>
      <c r="Q8" s="28"/>
      <c r="S8" s="29"/>
    </row>
    <row r="9" spans="1:19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117</v>
      </c>
      <c r="L9" s="1" t="s">
        <v>118</v>
      </c>
      <c r="M9" s="1" t="s">
        <v>119</v>
      </c>
      <c r="N9" s="1" t="s">
        <v>120</v>
      </c>
      <c r="O9" s="1" t="s">
        <v>121</v>
      </c>
      <c r="P9" s="1" t="s">
        <v>122</v>
      </c>
      <c r="Q9" s="28"/>
      <c r="S9" s="29"/>
    </row>
    <row r="10" spans="1:19" ht="12.75" customHeight="1" x14ac:dyDescent="0.2">
      <c r="A10" s="4" t="s">
        <v>269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0</v>
      </c>
      <c r="H10" s="4" t="s">
        <v>0</v>
      </c>
      <c r="I10" s="5">
        <v>0</v>
      </c>
      <c r="J10" s="5">
        <v>0</v>
      </c>
      <c r="K10" s="5">
        <v>0</v>
      </c>
      <c r="L10" s="4" t="s">
        <v>0</v>
      </c>
      <c r="M10" s="5">
        <v>0</v>
      </c>
      <c r="N10" s="4" t="s">
        <v>0</v>
      </c>
      <c r="O10" s="5">
        <v>0</v>
      </c>
      <c r="P10" s="5">
        <v>0</v>
      </c>
      <c r="Q10" s="28"/>
      <c r="S10" s="29"/>
    </row>
    <row r="11" spans="1:19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0</v>
      </c>
      <c r="H11" s="2" t="s">
        <v>0</v>
      </c>
      <c r="I11" s="3">
        <v>0</v>
      </c>
      <c r="J11" s="3">
        <v>0</v>
      </c>
      <c r="K11" s="3">
        <v>0</v>
      </c>
      <c r="L11" s="2" t="s">
        <v>0</v>
      </c>
      <c r="M11" s="3">
        <v>0</v>
      </c>
      <c r="N11" s="2" t="s">
        <v>0</v>
      </c>
      <c r="O11" s="3">
        <v>0</v>
      </c>
      <c r="P11" s="3">
        <v>0</v>
      </c>
      <c r="Q11" s="28"/>
      <c r="S11" s="29"/>
    </row>
    <row r="12" spans="1:19" ht="12.75" customHeight="1" x14ac:dyDescent="0.2">
      <c r="A12" s="2" t="s">
        <v>270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0</v>
      </c>
      <c r="H12" s="2" t="s">
        <v>0</v>
      </c>
      <c r="I12" s="3">
        <v>0</v>
      </c>
      <c r="J12" s="3">
        <v>0</v>
      </c>
      <c r="K12" s="3">
        <v>0</v>
      </c>
      <c r="L12" s="2" t="s">
        <v>0</v>
      </c>
      <c r="M12" s="3">
        <v>0</v>
      </c>
      <c r="N12" s="2" t="s">
        <v>0</v>
      </c>
      <c r="O12" s="3">
        <v>0</v>
      </c>
      <c r="P12" s="3">
        <v>0</v>
      </c>
      <c r="Q12" s="28"/>
      <c r="S12" s="29"/>
    </row>
    <row r="13" spans="1:19" ht="12.75" customHeight="1" x14ac:dyDescent="0.2">
      <c r="A13" s="2" t="s">
        <v>271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3">
        <v>0</v>
      </c>
      <c r="H13" s="2" t="s">
        <v>0</v>
      </c>
      <c r="I13" s="3">
        <v>0</v>
      </c>
      <c r="J13" s="3">
        <v>0</v>
      </c>
      <c r="K13" s="3">
        <v>0</v>
      </c>
      <c r="L13" s="2" t="s">
        <v>0</v>
      </c>
      <c r="M13" s="3">
        <v>0</v>
      </c>
      <c r="N13" s="2" t="s">
        <v>0</v>
      </c>
      <c r="O13" s="3">
        <v>0</v>
      </c>
      <c r="P13" s="3">
        <v>0</v>
      </c>
      <c r="Q13" s="28"/>
      <c r="S13" s="29"/>
    </row>
    <row r="14" spans="1:19" ht="12.75" customHeight="1" x14ac:dyDescent="0.2">
      <c r="A14" s="2" t="s">
        <v>272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3">
        <v>0</v>
      </c>
      <c r="H14" s="2" t="s">
        <v>0</v>
      </c>
      <c r="I14" s="3">
        <v>0</v>
      </c>
      <c r="J14" s="3">
        <v>0</v>
      </c>
      <c r="K14" s="3">
        <v>0</v>
      </c>
      <c r="L14" s="2" t="s">
        <v>0</v>
      </c>
      <c r="M14" s="3">
        <v>0</v>
      </c>
      <c r="N14" s="2" t="s">
        <v>0</v>
      </c>
      <c r="O14" s="3">
        <v>0</v>
      </c>
      <c r="P14" s="3">
        <v>0</v>
      </c>
      <c r="Q14" s="28"/>
      <c r="S14" s="29"/>
    </row>
    <row r="15" spans="1:19" ht="12.75" customHeight="1" x14ac:dyDescent="0.2">
      <c r="A15" s="2" t="s">
        <v>101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3">
        <v>0</v>
      </c>
      <c r="H15" s="2" t="s">
        <v>0</v>
      </c>
      <c r="I15" s="3">
        <v>0</v>
      </c>
      <c r="J15" s="3">
        <v>0</v>
      </c>
      <c r="K15" s="3">
        <v>0</v>
      </c>
      <c r="L15" s="2" t="s">
        <v>0</v>
      </c>
      <c r="M15" s="3">
        <v>0</v>
      </c>
      <c r="N15" s="2" t="s">
        <v>0</v>
      </c>
      <c r="O15" s="3">
        <v>0</v>
      </c>
      <c r="P15" s="3">
        <v>0</v>
      </c>
      <c r="Q15" s="28"/>
      <c r="S15" s="29"/>
    </row>
    <row r="16" spans="1:19" ht="12.75" customHeight="1" x14ac:dyDescent="0.2">
      <c r="A16" s="2" t="s">
        <v>270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3">
        <v>0</v>
      </c>
      <c r="H16" s="2" t="s">
        <v>0</v>
      </c>
      <c r="I16" s="3">
        <v>0</v>
      </c>
      <c r="J16" s="3">
        <v>0</v>
      </c>
      <c r="K16" s="3">
        <v>0</v>
      </c>
      <c r="L16" s="2" t="s">
        <v>0</v>
      </c>
      <c r="M16" s="3">
        <v>0</v>
      </c>
      <c r="N16" s="2" t="s">
        <v>0</v>
      </c>
      <c r="O16" s="3">
        <v>0</v>
      </c>
      <c r="P16" s="3">
        <v>0</v>
      </c>
      <c r="Q16" s="28"/>
      <c r="S16" s="29"/>
    </row>
    <row r="17" spans="1:19" ht="12.75" customHeight="1" x14ac:dyDescent="0.2">
      <c r="A17" s="2" t="s">
        <v>271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3">
        <v>0</v>
      </c>
      <c r="H17" s="2" t="s">
        <v>0</v>
      </c>
      <c r="I17" s="3">
        <v>0</v>
      </c>
      <c r="J17" s="3">
        <v>0</v>
      </c>
      <c r="K17" s="3">
        <v>0</v>
      </c>
      <c r="L17" s="2" t="s">
        <v>0</v>
      </c>
      <c r="M17" s="3">
        <v>0</v>
      </c>
      <c r="N17" s="2" t="s">
        <v>0</v>
      </c>
      <c r="O17" s="3">
        <v>0</v>
      </c>
      <c r="P17" s="3">
        <v>0</v>
      </c>
      <c r="Q17" s="28"/>
      <c r="S17" s="29"/>
    </row>
    <row r="18" spans="1:19" ht="12.75" customHeight="1" x14ac:dyDescent="0.2">
      <c r="A18" s="2" t="s">
        <v>273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3">
        <v>0</v>
      </c>
      <c r="H18" s="2" t="s">
        <v>0</v>
      </c>
      <c r="I18" s="3">
        <v>0</v>
      </c>
      <c r="J18" s="3">
        <v>0</v>
      </c>
      <c r="K18" s="3">
        <v>0</v>
      </c>
      <c r="L18" s="2" t="s">
        <v>0</v>
      </c>
      <c r="M18" s="3">
        <v>0</v>
      </c>
      <c r="N18" s="2" t="s">
        <v>0</v>
      </c>
      <c r="O18" s="3">
        <v>0</v>
      </c>
      <c r="P18" s="3">
        <v>0</v>
      </c>
      <c r="Q18" s="28"/>
      <c r="S18" s="29"/>
    </row>
    <row r="19" spans="1:19" ht="12.75" customHeight="1" x14ac:dyDescent="0.2">
      <c r="A19" s="28" t="s">
        <v>532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1"/>
      <c r="S19" s="29"/>
    </row>
    <row r="20" spans="1:19" ht="12.75" customHeight="1" x14ac:dyDescent="0.2">
      <c r="A20" s="31" t="s">
        <v>103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29"/>
    </row>
    <row r="21" spans="1:19" ht="12.75" customHeight="1" x14ac:dyDescent="0.2">
      <c r="A21" s="31" t="s">
        <v>130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29"/>
    </row>
    <row r="22" spans="1:19" ht="12.75" customHeight="1" x14ac:dyDescent="0.2">
      <c r="A22" s="26" t="s">
        <v>53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9"/>
    </row>
    <row r="23" spans="1:19" x14ac:dyDescent="0.2">
      <c r="A23" s="29" t="s">
        <v>533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</row>
  </sheetData>
  <mergeCells count="13">
    <mergeCell ref="S1:S23"/>
    <mergeCell ref="A23:R23"/>
    <mergeCell ref="A1:R1"/>
    <mergeCell ref="A2:R2"/>
    <mergeCell ref="A3:R3"/>
    <mergeCell ref="A4:R4"/>
    <mergeCell ref="A5:R5"/>
    <mergeCell ref="A6:R6"/>
    <mergeCell ref="A20:R20"/>
    <mergeCell ref="A21:R21"/>
    <mergeCell ref="A22:R22"/>
    <mergeCell ref="Q7:Q18"/>
    <mergeCell ref="A19:P19"/>
  </mergeCells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19"/>
  <sheetViews>
    <sheetView rightToLeft="1" workbookViewId="0">
      <selection sqref="A1:Q1"/>
    </sheetView>
  </sheetViews>
  <sheetFormatPr defaultRowHeight="14.25" x14ac:dyDescent="0.2"/>
  <cols>
    <col min="1" max="1" width="40" customWidth="1"/>
    <col min="2" max="2" width="11" customWidth="1"/>
    <col min="3" max="3" width="7" customWidth="1"/>
    <col min="4" max="4" width="9" customWidth="1"/>
    <col min="5" max="5" width="13" customWidth="1"/>
    <col min="6" max="6" width="6.5" customWidth="1"/>
    <col min="7" max="7" width="10" customWidth="1"/>
    <col min="8" max="8" width="13" customWidth="1"/>
    <col min="9" max="9" width="14" customWidth="1"/>
    <col min="10" max="10" width="10" customWidth="1"/>
    <col min="11" max="11" width="8" customWidth="1"/>
    <col min="12" max="12" width="11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9" t="s">
        <v>533</v>
      </c>
    </row>
    <row r="2" spans="1:18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9"/>
    </row>
    <row r="3" spans="1:18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9"/>
    </row>
    <row r="4" spans="1:18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9"/>
    </row>
    <row r="5" spans="1:18" ht="12.75" customHeight="1" x14ac:dyDescent="0.2">
      <c r="A5" s="30" t="s">
        <v>274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29"/>
    </row>
    <row r="6" spans="1:18" ht="12.75" customHeight="1" x14ac:dyDescent="0.2">
      <c r="A6" s="30" t="s">
        <v>275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29"/>
    </row>
    <row r="7" spans="1:18" ht="12.75" customHeight="1" x14ac:dyDescent="0.2">
      <c r="A7" s="16" t="s">
        <v>55</v>
      </c>
      <c r="B7" s="16" t="s">
        <v>56</v>
      </c>
      <c r="C7" s="16" t="s">
        <v>58</v>
      </c>
      <c r="D7" s="16" t="s">
        <v>59</v>
      </c>
      <c r="E7" s="16" t="s">
        <v>107</v>
      </c>
      <c r="F7" s="16" t="s">
        <v>108</v>
      </c>
      <c r="G7" s="16" t="s">
        <v>60</v>
      </c>
      <c r="H7" s="16" t="s">
        <v>61</v>
      </c>
      <c r="I7" s="16" t="s">
        <v>62</v>
      </c>
      <c r="J7" s="16" t="s">
        <v>109</v>
      </c>
      <c r="K7" s="16" t="s">
        <v>110</v>
      </c>
      <c r="L7" s="16" t="s">
        <v>6</v>
      </c>
      <c r="M7" s="16" t="s">
        <v>112</v>
      </c>
      <c r="N7" s="16" t="s">
        <v>64</v>
      </c>
      <c r="O7" s="16" t="s">
        <v>113</v>
      </c>
      <c r="P7" s="28" t="s">
        <v>532</v>
      </c>
      <c r="R7" s="29"/>
    </row>
    <row r="8" spans="1:18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143</v>
      </c>
      <c r="F8" s="1" t="s">
        <v>114</v>
      </c>
      <c r="G8" s="1" t="s">
        <v>0</v>
      </c>
      <c r="H8" s="1" t="s">
        <v>9</v>
      </c>
      <c r="I8" s="1" t="s">
        <v>9</v>
      </c>
      <c r="J8" s="1" t="s">
        <v>115</v>
      </c>
      <c r="K8" s="1" t="s">
        <v>116</v>
      </c>
      <c r="L8" s="1" t="s">
        <v>8</v>
      </c>
      <c r="M8" s="1" t="s">
        <v>9</v>
      </c>
      <c r="N8" s="1" t="s">
        <v>9</v>
      </c>
      <c r="O8" s="1" t="s">
        <v>9</v>
      </c>
      <c r="P8" s="28"/>
      <c r="R8" s="29"/>
    </row>
    <row r="9" spans="1:18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117</v>
      </c>
      <c r="L9" s="1" t="s">
        <v>118</v>
      </c>
      <c r="M9" s="1" t="s">
        <v>119</v>
      </c>
      <c r="N9" s="1" t="s">
        <v>120</v>
      </c>
      <c r="O9" s="1" t="s">
        <v>121</v>
      </c>
      <c r="P9" s="28"/>
      <c r="R9" s="29"/>
    </row>
    <row r="10" spans="1:18" ht="12.75" customHeight="1" x14ac:dyDescent="0.2">
      <c r="A10" s="4" t="s">
        <v>276</v>
      </c>
      <c r="B10" s="4" t="s">
        <v>0</v>
      </c>
      <c r="C10" s="4" t="s">
        <v>0</v>
      </c>
      <c r="D10" s="4" t="s">
        <v>0</v>
      </c>
      <c r="E10" s="4" t="s">
        <v>0</v>
      </c>
      <c r="F10" s="5">
        <v>0</v>
      </c>
      <c r="G10" s="4" t="s">
        <v>0</v>
      </c>
      <c r="H10" s="5">
        <v>0</v>
      </c>
      <c r="I10" s="5">
        <v>0</v>
      </c>
      <c r="J10" s="5">
        <v>0</v>
      </c>
      <c r="K10" s="4" t="s">
        <v>0</v>
      </c>
      <c r="L10" s="5">
        <v>0</v>
      </c>
      <c r="M10" s="4" t="s">
        <v>0</v>
      </c>
      <c r="N10" s="5">
        <v>0</v>
      </c>
      <c r="O10" s="5">
        <v>0</v>
      </c>
      <c r="P10" s="28"/>
      <c r="R10" s="29"/>
    </row>
    <row r="11" spans="1:18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3">
        <v>0</v>
      </c>
      <c r="G11" s="2" t="s">
        <v>0</v>
      </c>
      <c r="H11" s="3">
        <v>0</v>
      </c>
      <c r="I11" s="3">
        <v>0</v>
      </c>
      <c r="J11" s="3">
        <v>0</v>
      </c>
      <c r="K11" s="2" t="s">
        <v>0</v>
      </c>
      <c r="L11" s="3">
        <v>0</v>
      </c>
      <c r="M11" s="2" t="s">
        <v>0</v>
      </c>
      <c r="N11" s="3">
        <v>0</v>
      </c>
      <c r="O11" s="3">
        <v>0</v>
      </c>
      <c r="P11" s="28"/>
      <c r="R11" s="29"/>
    </row>
    <row r="12" spans="1:18" ht="12.75" customHeight="1" x14ac:dyDescent="0.2">
      <c r="A12" s="2" t="s">
        <v>101</v>
      </c>
      <c r="B12" s="2" t="s">
        <v>0</v>
      </c>
      <c r="C12" s="2" t="s">
        <v>0</v>
      </c>
      <c r="D12" s="2" t="s">
        <v>0</v>
      </c>
      <c r="E12" s="2" t="s">
        <v>0</v>
      </c>
      <c r="F12" s="3">
        <v>0</v>
      </c>
      <c r="G12" s="2" t="s">
        <v>0</v>
      </c>
      <c r="H12" s="3">
        <v>0</v>
      </c>
      <c r="I12" s="3">
        <v>0</v>
      </c>
      <c r="J12" s="3">
        <v>0</v>
      </c>
      <c r="K12" s="2" t="s">
        <v>0</v>
      </c>
      <c r="L12" s="3">
        <v>0</v>
      </c>
      <c r="M12" s="2" t="s">
        <v>0</v>
      </c>
      <c r="N12" s="3">
        <v>0</v>
      </c>
      <c r="O12" s="3">
        <v>0</v>
      </c>
      <c r="P12" s="28"/>
      <c r="R12" s="29"/>
    </row>
    <row r="13" spans="1:18" ht="12.75" customHeight="1" x14ac:dyDescent="0.2">
      <c r="A13" s="2" t="s">
        <v>128</v>
      </c>
      <c r="B13" s="2" t="s">
        <v>0</v>
      </c>
      <c r="C13" s="2" t="s">
        <v>0</v>
      </c>
      <c r="D13" s="2" t="s">
        <v>0</v>
      </c>
      <c r="E13" s="2" t="s">
        <v>0</v>
      </c>
      <c r="F13" s="3">
        <v>0</v>
      </c>
      <c r="G13" s="2" t="s">
        <v>0</v>
      </c>
      <c r="H13" s="3">
        <v>0</v>
      </c>
      <c r="I13" s="3">
        <v>0</v>
      </c>
      <c r="J13" s="3">
        <v>0</v>
      </c>
      <c r="K13" s="2" t="s">
        <v>0</v>
      </c>
      <c r="L13" s="3">
        <v>0</v>
      </c>
      <c r="M13" s="2" t="s">
        <v>0</v>
      </c>
      <c r="N13" s="3">
        <v>0</v>
      </c>
      <c r="O13" s="3">
        <v>0</v>
      </c>
      <c r="P13" s="28"/>
      <c r="R13" s="29"/>
    </row>
    <row r="14" spans="1:18" ht="12.75" customHeight="1" x14ac:dyDescent="0.2">
      <c r="A14" s="2" t="s">
        <v>277</v>
      </c>
      <c r="B14" s="2" t="s">
        <v>0</v>
      </c>
      <c r="C14" s="2" t="s">
        <v>0</v>
      </c>
      <c r="D14" s="2" t="s">
        <v>0</v>
      </c>
      <c r="E14" s="2" t="s">
        <v>0</v>
      </c>
      <c r="F14" s="3">
        <v>0</v>
      </c>
      <c r="G14" s="2" t="s">
        <v>0</v>
      </c>
      <c r="H14" s="3">
        <v>0</v>
      </c>
      <c r="I14" s="3">
        <v>0</v>
      </c>
      <c r="J14" s="3">
        <v>0</v>
      </c>
      <c r="K14" s="2" t="s">
        <v>0</v>
      </c>
      <c r="L14" s="3">
        <v>0</v>
      </c>
      <c r="M14" s="2" t="s">
        <v>0</v>
      </c>
      <c r="N14" s="3">
        <v>0</v>
      </c>
      <c r="O14" s="3">
        <v>0</v>
      </c>
      <c r="P14" s="28"/>
      <c r="R14" s="29"/>
    </row>
    <row r="15" spans="1:18" ht="12.75" customHeight="1" x14ac:dyDescent="0.2">
      <c r="A15" s="28" t="s">
        <v>532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1"/>
      <c r="R15" s="29"/>
    </row>
    <row r="16" spans="1:18" ht="12.75" customHeight="1" x14ac:dyDescent="0.2">
      <c r="A16" s="31" t="s">
        <v>103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29"/>
    </row>
    <row r="17" spans="1:18" ht="12.75" customHeight="1" x14ac:dyDescent="0.2">
      <c r="A17" s="31" t="s">
        <v>130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29"/>
    </row>
    <row r="18" spans="1:18" ht="12.75" customHeight="1" x14ac:dyDescent="0.2">
      <c r="A18" s="26" t="s">
        <v>53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9"/>
    </row>
    <row r="19" spans="1:18" x14ac:dyDescent="0.2">
      <c r="A19" s="29" t="s">
        <v>533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</row>
  </sheetData>
  <mergeCells count="13">
    <mergeCell ref="R1:R19"/>
    <mergeCell ref="A19:Q19"/>
    <mergeCell ref="A1:Q1"/>
    <mergeCell ref="A2:Q2"/>
    <mergeCell ref="A3:Q3"/>
    <mergeCell ref="A4:Q4"/>
    <mergeCell ref="A5:Q5"/>
    <mergeCell ref="A6:Q6"/>
    <mergeCell ref="A16:Q16"/>
    <mergeCell ref="A17:Q17"/>
    <mergeCell ref="A18:Q18"/>
    <mergeCell ref="P7:P14"/>
    <mergeCell ref="A15:O15"/>
  </mergeCells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U23"/>
  <sheetViews>
    <sheetView rightToLeft="1" workbookViewId="0">
      <selection sqref="A1:T1"/>
    </sheetView>
  </sheetViews>
  <sheetFormatPr defaultRowHeight="14.25" x14ac:dyDescent="0.2"/>
  <cols>
    <col min="1" max="1" width="43" customWidth="1"/>
    <col min="2" max="3" width="11" customWidth="1"/>
    <col min="4" max="4" width="12" customWidth="1"/>
    <col min="5" max="5" width="10" customWidth="1"/>
    <col min="6" max="6" width="7" customWidth="1"/>
    <col min="7" max="7" width="9" customWidth="1"/>
    <col min="8" max="8" width="13" customWidth="1"/>
    <col min="9" max="9" width="6.5" customWidth="1"/>
    <col min="10" max="10" width="10" customWidth="1"/>
    <col min="11" max="11" width="13" customWidth="1"/>
    <col min="12" max="12" width="14" customWidth="1"/>
    <col min="13" max="13" width="10" customWidth="1"/>
    <col min="14" max="14" width="8" customWidth="1"/>
    <col min="15" max="15" width="11" customWidth="1"/>
    <col min="16" max="16" width="22" customWidth="1"/>
    <col min="17" max="17" width="24" customWidth="1"/>
    <col min="18" max="18" width="23" customWidth="1"/>
    <col min="19" max="19" width="2" customWidth="1"/>
    <col min="20" max="21" width="8" customWidth="1"/>
  </cols>
  <sheetData>
    <row r="1" spans="1:21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9" t="s">
        <v>533</v>
      </c>
    </row>
    <row r="2" spans="1:21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9"/>
    </row>
    <row r="3" spans="1:21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9"/>
    </row>
    <row r="4" spans="1:21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9"/>
    </row>
    <row r="5" spans="1:21" ht="12.75" customHeight="1" x14ac:dyDescent="0.2">
      <c r="A5" s="30" t="s">
        <v>274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29"/>
    </row>
    <row r="6" spans="1:21" ht="12.75" customHeight="1" x14ac:dyDescent="0.2">
      <c r="A6" s="30" t="s">
        <v>278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29"/>
    </row>
    <row r="7" spans="1:21" ht="12.75" customHeight="1" x14ac:dyDescent="0.2">
      <c r="A7" s="16" t="s">
        <v>55</v>
      </c>
      <c r="B7" s="16" t="s">
        <v>56</v>
      </c>
      <c r="C7" s="16" t="s">
        <v>132</v>
      </c>
      <c r="D7" s="16" t="s">
        <v>57</v>
      </c>
      <c r="E7" s="16" t="s">
        <v>133</v>
      </c>
      <c r="F7" s="16" t="s">
        <v>58</v>
      </c>
      <c r="G7" s="16" t="s">
        <v>59</v>
      </c>
      <c r="H7" s="16" t="s">
        <v>107</v>
      </c>
      <c r="I7" s="16" t="s">
        <v>108</v>
      </c>
      <c r="J7" s="16" t="s">
        <v>60</v>
      </c>
      <c r="K7" s="16" t="s">
        <v>61</v>
      </c>
      <c r="L7" s="16" t="s">
        <v>62</v>
      </c>
      <c r="M7" s="16" t="s">
        <v>109</v>
      </c>
      <c r="N7" s="16" t="s">
        <v>110</v>
      </c>
      <c r="O7" s="16" t="s">
        <v>6</v>
      </c>
      <c r="P7" s="16" t="s">
        <v>112</v>
      </c>
      <c r="Q7" s="16" t="s">
        <v>64</v>
      </c>
      <c r="R7" s="16" t="s">
        <v>113</v>
      </c>
      <c r="S7" s="28" t="s">
        <v>532</v>
      </c>
      <c r="U7" s="29"/>
    </row>
    <row r="8" spans="1:2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143</v>
      </c>
      <c r="I8" s="1" t="s">
        <v>114</v>
      </c>
      <c r="J8" s="1" t="s">
        <v>0</v>
      </c>
      <c r="K8" s="1" t="s">
        <v>9</v>
      </c>
      <c r="L8" s="1" t="s">
        <v>9</v>
      </c>
      <c r="M8" s="1" t="s">
        <v>115</v>
      </c>
      <c r="N8" s="1" t="s">
        <v>116</v>
      </c>
      <c r="O8" s="1" t="s">
        <v>8</v>
      </c>
      <c r="P8" s="1" t="s">
        <v>9</v>
      </c>
      <c r="Q8" s="1" t="s">
        <v>9</v>
      </c>
      <c r="R8" s="1" t="s">
        <v>9</v>
      </c>
      <c r="S8" s="28"/>
      <c r="U8" s="29"/>
    </row>
    <row r="9" spans="1:21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117</v>
      </c>
      <c r="L9" s="1" t="s">
        <v>118</v>
      </c>
      <c r="M9" s="1" t="s">
        <v>119</v>
      </c>
      <c r="N9" s="1" t="s">
        <v>120</v>
      </c>
      <c r="O9" s="1" t="s">
        <v>121</v>
      </c>
      <c r="P9" s="1" t="s">
        <v>122</v>
      </c>
      <c r="Q9" s="1" t="s">
        <v>123</v>
      </c>
      <c r="R9" s="1" t="s">
        <v>134</v>
      </c>
      <c r="S9" s="28"/>
      <c r="U9" s="29"/>
    </row>
    <row r="10" spans="1:21" ht="12.75" customHeight="1" x14ac:dyDescent="0.2">
      <c r="A10" s="4" t="s">
        <v>137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5">
        <v>0</v>
      </c>
      <c r="J10" s="4" t="s">
        <v>0</v>
      </c>
      <c r="K10" s="5">
        <v>0</v>
      </c>
      <c r="L10" s="5">
        <v>0</v>
      </c>
      <c r="M10" s="5">
        <v>0</v>
      </c>
      <c r="N10" s="4" t="s">
        <v>0</v>
      </c>
      <c r="O10" s="5">
        <v>0</v>
      </c>
      <c r="P10" s="4" t="s">
        <v>0</v>
      </c>
      <c r="Q10" s="5">
        <v>0</v>
      </c>
      <c r="R10" s="5">
        <v>0</v>
      </c>
      <c r="S10" s="28"/>
      <c r="U10" s="29"/>
    </row>
    <row r="11" spans="1:21" ht="12.75" customHeight="1" x14ac:dyDescent="0.2">
      <c r="A11" s="2" t="s">
        <v>279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3">
        <v>0</v>
      </c>
      <c r="J11" s="2" t="s">
        <v>0</v>
      </c>
      <c r="K11" s="3">
        <v>0</v>
      </c>
      <c r="L11" s="3">
        <v>0</v>
      </c>
      <c r="M11" s="3">
        <v>0</v>
      </c>
      <c r="N11" s="2" t="s">
        <v>0</v>
      </c>
      <c r="O11" s="3">
        <v>0</v>
      </c>
      <c r="P11" s="2" t="s">
        <v>0</v>
      </c>
      <c r="Q11" s="3">
        <v>0</v>
      </c>
      <c r="R11" s="3">
        <v>0</v>
      </c>
      <c r="S11" s="28"/>
      <c r="U11" s="29"/>
    </row>
    <row r="12" spans="1:21" ht="12.75" customHeight="1" x14ac:dyDescent="0.2">
      <c r="A12" s="2" t="s">
        <v>125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3">
        <v>0</v>
      </c>
      <c r="J12" s="2" t="s">
        <v>0</v>
      </c>
      <c r="K12" s="3">
        <v>0</v>
      </c>
      <c r="L12" s="3">
        <v>0</v>
      </c>
      <c r="M12" s="3">
        <v>0</v>
      </c>
      <c r="N12" s="2" t="s">
        <v>0</v>
      </c>
      <c r="O12" s="3">
        <v>0</v>
      </c>
      <c r="P12" s="2" t="s">
        <v>0</v>
      </c>
      <c r="Q12" s="3">
        <v>0</v>
      </c>
      <c r="R12" s="3">
        <v>0</v>
      </c>
      <c r="S12" s="28"/>
      <c r="U12" s="29"/>
    </row>
    <row r="13" spans="1:21" ht="12.75" customHeight="1" x14ac:dyDescent="0.2">
      <c r="A13" s="2" t="s">
        <v>280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3">
        <v>0</v>
      </c>
      <c r="J13" s="2" t="s">
        <v>0</v>
      </c>
      <c r="K13" s="3">
        <v>0</v>
      </c>
      <c r="L13" s="3">
        <v>0</v>
      </c>
      <c r="M13" s="3">
        <v>0</v>
      </c>
      <c r="N13" s="2" t="s">
        <v>0</v>
      </c>
      <c r="O13" s="3">
        <v>0</v>
      </c>
      <c r="P13" s="2" t="s">
        <v>0</v>
      </c>
      <c r="Q13" s="3">
        <v>0</v>
      </c>
      <c r="R13" s="3">
        <v>0</v>
      </c>
      <c r="S13" s="28"/>
      <c r="U13" s="29"/>
    </row>
    <row r="14" spans="1:21" ht="12.75" customHeight="1" x14ac:dyDescent="0.2">
      <c r="A14" s="2" t="s">
        <v>281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3">
        <v>0</v>
      </c>
      <c r="J14" s="2" t="s">
        <v>0</v>
      </c>
      <c r="K14" s="3">
        <v>0</v>
      </c>
      <c r="L14" s="3">
        <v>0</v>
      </c>
      <c r="M14" s="3">
        <v>0</v>
      </c>
      <c r="N14" s="2" t="s">
        <v>0</v>
      </c>
      <c r="O14" s="3">
        <v>0</v>
      </c>
      <c r="P14" s="2" t="s">
        <v>0</v>
      </c>
      <c r="Q14" s="3">
        <v>0</v>
      </c>
      <c r="R14" s="3">
        <v>0</v>
      </c>
      <c r="S14" s="28"/>
      <c r="U14" s="29"/>
    </row>
    <row r="15" spans="1:21" ht="12.75" customHeight="1" x14ac:dyDescent="0.2">
      <c r="A15" s="2" t="s">
        <v>187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8"/>
      <c r="U15" s="29"/>
    </row>
    <row r="16" spans="1:21" ht="12.75" customHeight="1" x14ac:dyDescent="0.2">
      <c r="A16" s="2" t="s">
        <v>101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3">
        <v>0</v>
      </c>
      <c r="J16" s="2" t="s">
        <v>0</v>
      </c>
      <c r="K16" s="3">
        <v>0</v>
      </c>
      <c r="L16" s="3">
        <v>0</v>
      </c>
      <c r="M16" s="3">
        <v>0</v>
      </c>
      <c r="N16" s="2" t="s">
        <v>0</v>
      </c>
      <c r="O16" s="3">
        <v>0</v>
      </c>
      <c r="P16" s="2" t="s">
        <v>0</v>
      </c>
      <c r="Q16" s="3">
        <v>0</v>
      </c>
      <c r="R16" s="3">
        <v>0</v>
      </c>
      <c r="S16" s="28"/>
      <c r="U16" s="29"/>
    </row>
    <row r="17" spans="1:21" ht="12.75" customHeight="1" x14ac:dyDescent="0.2">
      <c r="A17" s="2" t="s">
        <v>282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3">
        <v>0</v>
      </c>
      <c r="J17" s="2" t="s">
        <v>0</v>
      </c>
      <c r="K17" s="3">
        <v>0</v>
      </c>
      <c r="L17" s="3">
        <v>0</v>
      </c>
      <c r="M17" s="3">
        <v>0</v>
      </c>
      <c r="N17" s="2" t="s">
        <v>0</v>
      </c>
      <c r="O17" s="3">
        <v>0</v>
      </c>
      <c r="P17" s="2" t="s">
        <v>0</v>
      </c>
      <c r="Q17" s="3">
        <v>0</v>
      </c>
      <c r="R17" s="3">
        <v>0</v>
      </c>
      <c r="S17" s="28"/>
      <c r="U17" s="29"/>
    </row>
    <row r="18" spans="1:21" ht="12.75" customHeight="1" x14ac:dyDescent="0.2">
      <c r="A18" s="2" t="s">
        <v>283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3">
        <v>0</v>
      </c>
      <c r="J18" s="2" t="s">
        <v>0</v>
      </c>
      <c r="K18" s="3">
        <v>0</v>
      </c>
      <c r="L18" s="3">
        <v>0</v>
      </c>
      <c r="M18" s="3">
        <v>0</v>
      </c>
      <c r="N18" s="2" t="s">
        <v>0</v>
      </c>
      <c r="O18" s="3">
        <v>0</v>
      </c>
      <c r="P18" s="2" t="s">
        <v>0</v>
      </c>
      <c r="Q18" s="3">
        <v>0</v>
      </c>
      <c r="R18" s="3">
        <v>0</v>
      </c>
      <c r="S18" s="28"/>
      <c r="U18" s="29"/>
    </row>
    <row r="19" spans="1:21" ht="12.75" customHeight="1" x14ac:dyDescent="0.2">
      <c r="A19" s="28" t="s">
        <v>532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1"/>
      <c r="U19" s="29"/>
    </row>
    <row r="20" spans="1:21" ht="12.75" customHeight="1" x14ac:dyDescent="0.2">
      <c r="A20" s="31" t="s">
        <v>103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29"/>
    </row>
    <row r="21" spans="1:21" ht="12.75" customHeight="1" x14ac:dyDescent="0.2">
      <c r="A21" s="31" t="s">
        <v>130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29"/>
    </row>
    <row r="22" spans="1:21" ht="12.75" customHeight="1" x14ac:dyDescent="0.2">
      <c r="A22" s="26" t="s">
        <v>53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9"/>
    </row>
    <row r="23" spans="1:21" x14ac:dyDescent="0.2">
      <c r="A23" s="29" t="s">
        <v>533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</row>
  </sheetData>
  <mergeCells count="13">
    <mergeCell ref="U1:U23"/>
    <mergeCell ref="A23:T23"/>
    <mergeCell ref="A1:T1"/>
    <mergeCell ref="A2:T2"/>
    <mergeCell ref="A3:T3"/>
    <mergeCell ref="A4:T4"/>
    <mergeCell ref="A5:T5"/>
    <mergeCell ref="A6:T6"/>
    <mergeCell ref="A20:T20"/>
    <mergeCell ref="A21:T21"/>
    <mergeCell ref="A22:T22"/>
    <mergeCell ref="S7:S18"/>
    <mergeCell ref="A19:R19"/>
  </mergeCells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U44"/>
  <sheetViews>
    <sheetView rightToLeft="1" workbookViewId="0">
      <selection sqref="A1:T1"/>
    </sheetView>
  </sheetViews>
  <sheetFormatPr defaultRowHeight="14.25" x14ac:dyDescent="0.2"/>
  <cols>
    <col min="1" max="1" width="38" customWidth="1"/>
    <col min="2" max="3" width="11" customWidth="1"/>
    <col min="4" max="4" width="12" customWidth="1"/>
    <col min="5" max="5" width="17" customWidth="1"/>
    <col min="6" max="7" width="11" customWidth="1"/>
    <col min="8" max="8" width="13" customWidth="1"/>
    <col min="9" max="9" width="6.5" customWidth="1"/>
    <col min="10" max="10" width="14" customWidth="1"/>
    <col min="11" max="11" width="13" customWidth="1"/>
    <col min="12" max="13" width="14" customWidth="1"/>
    <col min="14" max="14" width="8" customWidth="1"/>
    <col min="15" max="15" width="11" customWidth="1"/>
    <col min="16" max="16" width="22" customWidth="1"/>
    <col min="17" max="17" width="24" customWidth="1"/>
    <col min="18" max="18" width="23" customWidth="1"/>
    <col min="19" max="19" width="2" customWidth="1"/>
    <col min="20" max="21" width="8" customWidth="1"/>
  </cols>
  <sheetData>
    <row r="1" spans="1:21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9" t="s">
        <v>533</v>
      </c>
    </row>
    <row r="2" spans="1:21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9"/>
    </row>
    <row r="3" spans="1:21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9"/>
    </row>
    <row r="4" spans="1:21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9"/>
    </row>
    <row r="5" spans="1:21" ht="12.75" customHeight="1" x14ac:dyDescent="0.2">
      <c r="A5" s="30" t="s">
        <v>274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29"/>
    </row>
    <row r="6" spans="1:21" ht="12.75" customHeight="1" x14ac:dyDescent="0.2">
      <c r="A6" s="30" t="s">
        <v>284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29"/>
    </row>
    <row r="7" spans="1:21" ht="12.75" customHeight="1" x14ac:dyDescent="0.2">
      <c r="A7" s="16" t="s">
        <v>55</v>
      </c>
      <c r="B7" s="16" t="s">
        <v>56</v>
      </c>
      <c r="C7" s="16" t="s">
        <v>132</v>
      </c>
      <c r="D7" s="16" t="s">
        <v>57</v>
      </c>
      <c r="E7" s="16" t="s">
        <v>133</v>
      </c>
      <c r="F7" s="16" t="s">
        <v>58</v>
      </c>
      <c r="G7" s="16" t="s">
        <v>59</v>
      </c>
      <c r="H7" s="16" t="s">
        <v>107</v>
      </c>
      <c r="I7" s="16" t="s">
        <v>108</v>
      </c>
      <c r="J7" s="16" t="s">
        <v>60</v>
      </c>
      <c r="K7" s="16" t="s">
        <v>61</v>
      </c>
      <c r="L7" s="16" t="s">
        <v>62</v>
      </c>
      <c r="M7" s="16" t="s">
        <v>109</v>
      </c>
      <c r="N7" s="16" t="s">
        <v>110</v>
      </c>
      <c r="O7" s="16" t="s">
        <v>6</v>
      </c>
      <c r="P7" s="16" t="s">
        <v>112</v>
      </c>
      <c r="Q7" s="16" t="s">
        <v>64</v>
      </c>
      <c r="R7" s="16" t="s">
        <v>113</v>
      </c>
      <c r="S7" s="28" t="s">
        <v>532</v>
      </c>
      <c r="U7" s="29"/>
    </row>
    <row r="8" spans="1:2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114</v>
      </c>
      <c r="J8" s="1" t="s">
        <v>0</v>
      </c>
      <c r="K8" s="1" t="s">
        <v>9</v>
      </c>
      <c r="L8" s="1" t="s">
        <v>9</v>
      </c>
      <c r="M8" s="1" t="s">
        <v>115</v>
      </c>
      <c r="N8" s="1" t="s">
        <v>116</v>
      </c>
      <c r="O8" s="1" t="s">
        <v>8</v>
      </c>
      <c r="P8" s="1" t="s">
        <v>9</v>
      </c>
      <c r="Q8" s="1" t="s">
        <v>9</v>
      </c>
      <c r="R8" s="1" t="s">
        <v>9</v>
      </c>
      <c r="S8" s="28"/>
      <c r="U8" s="29"/>
    </row>
    <row r="9" spans="1:21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117</v>
      </c>
      <c r="L9" s="1" t="s">
        <v>118</v>
      </c>
      <c r="M9" s="1" t="s">
        <v>119</v>
      </c>
      <c r="N9" s="1" t="s">
        <v>120</v>
      </c>
      <c r="O9" s="1" t="s">
        <v>121</v>
      </c>
      <c r="P9" s="1" t="s">
        <v>122</v>
      </c>
      <c r="Q9" s="1" t="s">
        <v>123</v>
      </c>
      <c r="R9" s="1" t="s">
        <v>134</v>
      </c>
      <c r="S9" s="28"/>
      <c r="U9" s="29"/>
    </row>
    <row r="10" spans="1:21" ht="12.75" customHeight="1" x14ac:dyDescent="0.2">
      <c r="A10" s="4" t="s">
        <v>145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5">
        <v>1.68</v>
      </c>
      <c r="J10" s="4" t="s">
        <v>0</v>
      </c>
      <c r="K10" s="5">
        <v>5.23</v>
      </c>
      <c r="L10" s="5">
        <v>4.2</v>
      </c>
      <c r="M10" s="5">
        <v>1345245.75</v>
      </c>
      <c r="N10" s="4" t="s">
        <v>0</v>
      </c>
      <c r="O10" s="5">
        <v>923.16</v>
      </c>
      <c r="P10" s="4" t="s">
        <v>0</v>
      </c>
      <c r="Q10" s="5">
        <v>100</v>
      </c>
      <c r="R10" s="5">
        <v>1.37</v>
      </c>
      <c r="S10" s="28"/>
      <c r="U10" s="29"/>
    </row>
    <row r="11" spans="1:21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3">
        <v>1.68</v>
      </c>
      <c r="J11" s="2" t="s">
        <v>0</v>
      </c>
      <c r="K11" s="3">
        <v>5.23</v>
      </c>
      <c r="L11" s="3">
        <v>4.2</v>
      </c>
      <c r="M11" s="3">
        <v>1345245.75</v>
      </c>
      <c r="N11" s="2" t="s">
        <v>0</v>
      </c>
      <c r="O11" s="3">
        <v>923.16</v>
      </c>
      <c r="P11" s="2" t="s">
        <v>0</v>
      </c>
      <c r="Q11" s="3">
        <v>100</v>
      </c>
      <c r="R11" s="3">
        <v>1.37</v>
      </c>
      <c r="S11" s="28"/>
      <c r="U11" s="29"/>
    </row>
    <row r="12" spans="1:21" ht="12.75" customHeight="1" x14ac:dyDescent="0.2">
      <c r="A12" s="2" t="s">
        <v>125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3">
        <v>1.19</v>
      </c>
      <c r="J12" s="2" t="s">
        <v>0</v>
      </c>
      <c r="K12" s="3">
        <v>5.64</v>
      </c>
      <c r="L12" s="3">
        <v>1.02</v>
      </c>
      <c r="M12" s="3">
        <v>1234279.5900000001</v>
      </c>
      <c r="N12" s="2" t="s">
        <v>0</v>
      </c>
      <c r="O12" s="3">
        <v>737.8</v>
      </c>
      <c r="P12" s="2" t="s">
        <v>0</v>
      </c>
      <c r="Q12" s="3">
        <v>79.92</v>
      </c>
      <c r="R12" s="3">
        <v>1.0900000000000001</v>
      </c>
      <c r="S12" s="28"/>
      <c r="U12" s="29"/>
    </row>
    <row r="13" spans="1:21" ht="12.75" customHeight="1" x14ac:dyDescent="0.2">
      <c r="A13" s="6" t="s">
        <v>285</v>
      </c>
      <c r="B13" s="6" t="s">
        <v>286</v>
      </c>
      <c r="C13" s="6" t="s">
        <v>0</v>
      </c>
      <c r="D13" s="6" t="s">
        <v>287</v>
      </c>
      <c r="E13" s="6" t="s">
        <v>288</v>
      </c>
      <c r="F13" s="6" t="s">
        <v>289</v>
      </c>
      <c r="G13" s="6" t="s">
        <v>86</v>
      </c>
      <c r="H13" s="6" t="s">
        <v>290</v>
      </c>
      <c r="I13" s="7">
        <v>1.01</v>
      </c>
      <c r="J13" s="6" t="s">
        <v>80</v>
      </c>
      <c r="K13" s="7">
        <v>0</v>
      </c>
      <c r="L13" s="7">
        <v>-0.15</v>
      </c>
      <c r="M13" s="7">
        <v>13747.04</v>
      </c>
      <c r="N13" s="7">
        <v>131.41</v>
      </c>
      <c r="O13" s="7">
        <v>18.059999999999999</v>
      </c>
      <c r="P13" s="7">
        <v>0</v>
      </c>
      <c r="Q13" s="7">
        <v>1.96</v>
      </c>
      <c r="R13" s="7">
        <v>0.03</v>
      </c>
      <c r="S13" s="28"/>
      <c r="U13" s="29"/>
    </row>
    <row r="14" spans="1:21" ht="12.75" customHeight="1" x14ac:dyDescent="0.2">
      <c r="A14" s="6" t="s">
        <v>291</v>
      </c>
      <c r="B14" s="6" t="s">
        <v>292</v>
      </c>
      <c r="C14" s="6" t="s">
        <v>0</v>
      </c>
      <c r="D14" s="6" t="s">
        <v>293</v>
      </c>
      <c r="E14" s="6" t="s">
        <v>288</v>
      </c>
      <c r="F14" s="6" t="s">
        <v>289</v>
      </c>
      <c r="G14" s="6" t="s">
        <v>86</v>
      </c>
      <c r="H14" s="6" t="s">
        <v>294</v>
      </c>
      <c r="I14" s="7">
        <v>4.3600000000000003</v>
      </c>
      <c r="J14" s="6" t="s">
        <v>80</v>
      </c>
      <c r="K14" s="7">
        <v>5.6</v>
      </c>
      <c r="L14" s="7">
        <v>0.62</v>
      </c>
      <c r="M14" s="7">
        <v>93265.34</v>
      </c>
      <c r="N14" s="7">
        <v>152.54</v>
      </c>
      <c r="O14" s="7">
        <v>142.27000000000001</v>
      </c>
      <c r="P14" s="7">
        <v>0</v>
      </c>
      <c r="Q14" s="7">
        <v>15.41</v>
      </c>
      <c r="R14" s="7">
        <v>0.21</v>
      </c>
      <c r="S14" s="28"/>
      <c r="U14" s="29"/>
    </row>
    <row r="15" spans="1:21" ht="12.75" customHeight="1" x14ac:dyDescent="0.2">
      <c r="A15" s="6" t="s">
        <v>295</v>
      </c>
      <c r="B15" s="6" t="s">
        <v>296</v>
      </c>
      <c r="C15" s="6" t="s">
        <v>0</v>
      </c>
      <c r="D15" s="6" t="s">
        <v>297</v>
      </c>
      <c r="E15" s="6" t="s">
        <v>298</v>
      </c>
      <c r="F15" s="6" t="s">
        <v>299</v>
      </c>
      <c r="G15" s="6" t="s">
        <v>86</v>
      </c>
      <c r="H15" s="6" t="s">
        <v>300</v>
      </c>
      <c r="I15" s="7">
        <v>0.05</v>
      </c>
      <c r="J15" s="6" t="s">
        <v>80</v>
      </c>
      <c r="K15" s="7">
        <v>5.4</v>
      </c>
      <c r="L15" s="7">
        <v>0.73</v>
      </c>
      <c r="M15" s="7">
        <v>344808</v>
      </c>
      <c r="N15" s="7">
        <v>120.4</v>
      </c>
      <c r="O15" s="7">
        <v>415.15</v>
      </c>
      <c r="P15" s="7">
        <v>0</v>
      </c>
      <c r="Q15" s="7">
        <v>44.97</v>
      </c>
      <c r="R15" s="7">
        <v>0.61</v>
      </c>
      <c r="S15" s="28"/>
      <c r="U15" s="29"/>
    </row>
    <row r="16" spans="1:21" ht="12.75" customHeight="1" x14ac:dyDescent="0.2">
      <c r="A16" s="6" t="s">
        <v>301</v>
      </c>
      <c r="B16" s="6" t="s">
        <v>302</v>
      </c>
      <c r="C16" s="6" t="s">
        <v>0</v>
      </c>
      <c r="D16" s="6" t="s">
        <v>303</v>
      </c>
      <c r="E16" s="6" t="s">
        <v>304</v>
      </c>
      <c r="F16" s="6" t="s">
        <v>305</v>
      </c>
      <c r="G16" s="6" t="s">
        <v>86</v>
      </c>
      <c r="H16" s="6" t="s">
        <v>306</v>
      </c>
      <c r="I16" s="7">
        <v>1.33</v>
      </c>
      <c r="J16" s="6" t="s">
        <v>80</v>
      </c>
      <c r="K16" s="7">
        <v>7</v>
      </c>
      <c r="L16" s="7">
        <v>2.37</v>
      </c>
      <c r="M16" s="7">
        <v>114583.4</v>
      </c>
      <c r="N16" s="7">
        <v>133.33000000000001</v>
      </c>
      <c r="O16" s="7">
        <v>152.77000000000001</v>
      </c>
      <c r="P16" s="7">
        <v>0</v>
      </c>
      <c r="Q16" s="7">
        <v>16.55</v>
      </c>
      <c r="R16" s="7">
        <v>0.23</v>
      </c>
      <c r="S16" s="28"/>
      <c r="U16" s="29"/>
    </row>
    <row r="17" spans="1:21" ht="12.75" customHeight="1" x14ac:dyDescent="0.2">
      <c r="A17" s="6" t="s">
        <v>307</v>
      </c>
      <c r="B17" s="6" t="s">
        <v>308</v>
      </c>
      <c r="C17" s="6" t="s">
        <v>0</v>
      </c>
      <c r="D17" s="6" t="s">
        <v>309</v>
      </c>
      <c r="E17" s="6" t="s">
        <v>304</v>
      </c>
      <c r="F17" s="6" t="s">
        <v>310</v>
      </c>
      <c r="G17" s="6" t="s">
        <v>310</v>
      </c>
      <c r="H17" s="6" t="s">
        <v>311</v>
      </c>
      <c r="I17" s="7">
        <v>2.35</v>
      </c>
      <c r="J17" s="6" t="s">
        <v>80</v>
      </c>
      <c r="K17" s="7">
        <v>5.9</v>
      </c>
      <c r="L17" s="7">
        <v>0</v>
      </c>
      <c r="M17" s="7">
        <v>25000.01</v>
      </c>
      <c r="N17" s="7">
        <v>2</v>
      </c>
      <c r="O17" s="7">
        <v>0.5</v>
      </c>
      <c r="P17" s="7">
        <v>0.02</v>
      </c>
      <c r="Q17" s="7">
        <v>0.05</v>
      </c>
      <c r="R17" s="7">
        <v>0</v>
      </c>
      <c r="S17" s="28"/>
      <c r="U17" s="29"/>
    </row>
    <row r="18" spans="1:21" ht="12.75" customHeight="1" x14ac:dyDescent="0.2">
      <c r="A18" s="6" t="s">
        <v>312</v>
      </c>
      <c r="B18" s="6" t="s">
        <v>313</v>
      </c>
      <c r="C18" s="6" t="s">
        <v>0</v>
      </c>
      <c r="D18" s="6" t="s">
        <v>314</v>
      </c>
      <c r="E18" s="6" t="s">
        <v>298</v>
      </c>
      <c r="F18" s="6" t="s">
        <v>310</v>
      </c>
      <c r="G18" s="6" t="s">
        <v>310</v>
      </c>
      <c r="H18" s="6" t="s">
        <v>315</v>
      </c>
      <c r="I18" s="7">
        <v>1.27</v>
      </c>
      <c r="J18" s="6" t="s">
        <v>80</v>
      </c>
      <c r="K18" s="7">
        <v>6.1</v>
      </c>
      <c r="L18" s="7">
        <v>0</v>
      </c>
      <c r="M18" s="7">
        <v>3335.46</v>
      </c>
      <c r="N18" s="7">
        <v>226.25</v>
      </c>
      <c r="O18" s="7">
        <v>7.55</v>
      </c>
      <c r="P18" s="7">
        <v>0</v>
      </c>
      <c r="Q18" s="7">
        <v>0.82</v>
      </c>
      <c r="R18" s="7">
        <v>0.01</v>
      </c>
      <c r="S18" s="28"/>
      <c r="U18" s="29"/>
    </row>
    <row r="19" spans="1:21" ht="12.75" customHeight="1" x14ac:dyDescent="0.2">
      <c r="A19" s="6" t="s">
        <v>316</v>
      </c>
      <c r="B19" s="6" t="s">
        <v>317</v>
      </c>
      <c r="C19" s="6" t="s">
        <v>0</v>
      </c>
      <c r="D19" s="6" t="s">
        <v>318</v>
      </c>
      <c r="E19" s="6" t="s">
        <v>298</v>
      </c>
      <c r="F19" s="6" t="s">
        <v>310</v>
      </c>
      <c r="G19" s="6" t="s">
        <v>310</v>
      </c>
      <c r="H19" s="6" t="s">
        <v>319</v>
      </c>
      <c r="I19" s="7">
        <v>2.37</v>
      </c>
      <c r="J19" s="6" t="s">
        <v>80</v>
      </c>
      <c r="K19" s="7">
        <v>6.6</v>
      </c>
      <c r="L19" s="7">
        <v>0</v>
      </c>
      <c r="M19" s="7">
        <v>2800</v>
      </c>
      <c r="N19" s="7">
        <v>16</v>
      </c>
      <c r="O19" s="7">
        <v>0.45</v>
      </c>
      <c r="P19" s="7">
        <v>0</v>
      </c>
      <c r="Q19" s="7">
        <v>0.05</v>
      </c>
      <c r="R19" s="7">
        <v>0</v>
      </c>
      <c r="S19" s="28"/>
      <c r="U19" s="29"/>
    </row>
    <row r="20" spans="1:21" ht="12.75" customHeight="1" x14ac:dyDescent="0.2">
      <c r="A20" s="6" t="s">
        <v>320</v>
      </c>
      <c r="B20" s="6" t="s">
        <v>321</v>
      </c>
      <c r="C20" s="6" t="s">
        <v>0</v>
      </c>
      <c r="D20" s="6" t="s">
        <v>322</v>
      </c>
      <c r="E20" s="6" t="s">
        <v>304</v>
      </c>
      <c r="F20" s="6" t="s">
        <v>310</v>
      </c>
      <c r="G20" s="6" t="s">
        <v>310</v>
      </c>
      <c r="H20" s="6" t="s">
        <v>323</v>
      </c>
      <c r="I20" s="7">
        <v>0</v>
      </c>
      <c r="J20" s="6" t="s">
        <v>80</v>
      </c>
      <c r="K20" s="7">
        <v>0</v>
      </c>
      <c r="L20" s="7">
        <v>0</v>
      </c>
      <c r="M20" s="7">
        <v>57883.97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28"/>
      <c r="U20" s="29"/>
    </row>
    <row r="21" spans="1:21" ht="12.75" customHeight="1" x14ac:dyDescent="0.2">
      <c r="A21" s="6" t="s">
        <v>324</v>
      </c>
      <c r="B21" s="6" t="s">
        <v>325</v>
      </c>
      <c r="C21" s="6" t="s">
        <v>0</v>
      </c>
      <c r="D21" s="6" t="s">
        <v>322</v>
      </c>
      <c r="E21" s="6" t="s">
        <v>304</v>
      </c>
      <c r="F21" s="6" t="s">
        <v>310</v>
      </c>
      <c r="G21" s="6" t="s">
        <v>310</v>
      </c>
      <c r="H21" s="6" t="s">
        <v>323</v>
      </c>
      <c r="I21" s="7">
        <v>0</v>
      </c>
      <c r="J21" s="6" t="s">
        <v>80</v>
      </c>
      <c r="K21" s="7">
        <v>0</v>
      </c>
      <c r="L21" s="7">
        <v>0</v>
      </c>
      <c r="M21" s="7">
        <v>23209.66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28"/>
      <c r="U21" s="29"/>
    </row>
    <row r="22" spans="1:21" ht="12.75" customHeight="1" x14ac:dyDescent="0.2">
      <c r="A22" s="6" t="s">
        <v>326</v>
      </c>
      <c r="B22" s="6" t="s">
        <v>327</v>
      </c>
      <c r="C22" s="6" t="s">
        <v>0</v>
      </c>
      <c r="D22" s="6" t="s">
        <v>322</v>
      </c>
      <c r="E22" s="6" t="s">
        <v>304</v>
      </c>
      <c r="F22" s="6" t="s">
        <v>310</v>
      </c>
      <c r="G22" s="6" t="s">
        <v>310</v>
      </c>
      <c r="H22" s="6" t="s">
        <v>323</v>
      </c>
      <c r="I22" s="7">
        <v>0</v>
      </c>
      <c r="J22" s="6" t="s">
        <v>80</v>
      </c>
      <c r="K22" s="7">
        <v>0</v>
      </c>
      <c r="L22" s="7">
        <v>0</v>
      </c>
      <c r="M22" s="7">
        <v>6574.79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28"/>
      <c r="U22" s="29"/>
    </row>
    <row r="23" spans="1:21" ht="12.75" customHeight="1" x14ac:dyDescent="0.2">
      <c r="A23" s="6" t="s">
        <v>328</v>
      </c>
      <c r="B23" s="6" t="s">
        <v>329</v>
      </c>
      <c r="C23" s="6" t="s">
        <v>0</v>
      </c>
      <c r="D23" s="6" t="s">
        <v>322</v>
      </c>
      <c r="E23" s="6" t="s">
        <v>304</v>
      </c>
      <c r="F23" s="6" t="s">
        <v>310</v>
      </c>
      <c r="G23" s="6" t="s">
        <v>310</v>
      </c>
      <c r="H23" s="6" t="s">
        <v>323</v>
      </c>
      <c r="I23" s="7">
        <v>0</v>
      </c>
      <c r="J23" s="6" t="s">
        <v>80</v>
      </c>
      <c r="K23" s="7">
        <v>0</v>
      </c>
      <c r="L23" s="7">
        <v>0</v>
      </c>
      <c r="M23" s="7">
        <v>12891.74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28"/>
      <c r="U23" s="29"/>
    </row>
    <row r="24" spans="1:21" ht="12.75" customHeight="1" x14ac:dyDescent="0.2">
      <c r="A24" s="6" t="s">
        <v>330</v>
      </c>
      <c r="B24" s="6" t="s">
        <v>331</v>
      </c>
      <c r="C24" s="6" t="s">
        <v>0</v>
      </c>
      <c r="D24" s="6" t="s">
        <v>332</v>
      </c>
      <c r="E24" s="6" t="s">
        <v>333</v>
      </c>
      <c r="F24" s="6" t="s">
        <v>310</v>
      </c>
      <c r="G24" s="6" t="s">
        <v>310</v>
      </c>
      <c r="H24" s="6" t="s">
        <v>334</v>
      </c>
      <c r="I24" s="7">
        <v>0</v>
      </c>
      <c r="J24" s="6" t="s">
        <v>80</v>
      </c>
      <c r="K24" s="7">
        <v>0</v>
      </c>
      <c r="L24" s="7">
        <v>0</v>
      </c>
      <c r="M24" s="7">
        <v>5967.5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28"/>
      <c r="U24" s="29"/>
    </row>
    <row r="25" spans="1:21" ht="12.75" customHeight="1" x14ac:dyDescent="0.2">
      <c r="A25" s="6" t="s">
        <v>335</v>
      </c>
      <c r="B25" s="6" t="s">
        <v>336</v>
      </c>
      <c r="C25" s="6" t="s">
        <v>0</v>
      </c>
      <c r="D25" s="6" t="s">
        <v>332</v>
      </c>
      <c r="E25" s="6" t="s">
        <v>333</v>
      </c>
      <c r="F25" s="6" t="s">
        <v>310</v>
      </c>
      <c r="G25" s="6" t="s">
        <v>310</v>
      </c>
      <c r="H25" s="6" t="s">
        <v>334</v>
      </c>
      <c r="I25" s="7">
        <v>0</v>
      </c>
      <c r="J25" s="6" t="s">
        <v>80</v>
      </c>
      <c r="K25" s="7">
        <v>0</v>
      </c>
      <c r="L25" s="7">
        <v>0</v>
      </c>
      <c r="M25" s="7">
        <v>1193.5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28"/>
      <c r="U25" s="29"/>
    </row>
    <row r="26" spans="1:21" ht="12.75" customHeight="1" x14ac:dyDescent="0.2">
      <c r="A26" s="6" t="s">
        <v>337</v>
      </c>
      <c r="B26" s="6" t="s">
        <v>338</v>
      </c>
      <c r="C26" s="6" t="s">
        <v>0</v>
      </c>
      <c r="D26" s="6" t="s">
        <v>339</v>
      </c>
      <c r="E26" s="6" t="s">
        <v>304</v>
      </c>
      <c r="F26" s="6" t="s">
        <v>310</v>
      </c>
      <c r="G26" s="6" t="s">
        <v>310</v>
      </c>
      <c r="H26" s="6" t="s">
        <v>340</v>
      </c>
      <c r="I26" s="7">
        <v>2.27</v>
      </c>
      <c r="J26" s="6" t="s">
        <v>80</v>
      </c>
      <c r="K26" s="7">
        <v>5.15</v>
      </c>
      <c r="L26" s="7">
        <v>0</v>
      </c>
      <c r="M26" s="7">
        <v>4116</v>
      </c>
      <c r="N26" s="7">
        <v>7.88</v>
      </c>
      <c r="O26" s="7">
        <v>0.32</v>
      </c>
      <c r="P26" s="7">
        <v>0.01</v>
      </c>
      <c r="Q26" s="7">
        <v>0.03</v>
      </c>
      <c r="R26" s="7">
        <v>0</v>
      </c>
      <c r="S26" s="28"/>
      <c r="U26" s="29"/>
    </row>
    <row r="27" spans="1:21" ht="12.75" customHeight="1" x14ac:dyDescent="0.2">
      <c r="A27" s="6" t="s">
        <v>341</v>
      </c>
      <c r="B27" s="6" t="s">
        <v>342</v>
      </c>
      <c r="C27" s="6" t="s">
        <v>0</v>
      </c>
      <c r="D27" s="6" t="s">
        <v>339</v>
      </c>
      <c r="E27" s="6" t="s">
        <v>304</v>
      </c>
      <c r="F27" s="6" t="s">
        <v>310</v>
      </c>
      <c r="G27" s="6" t="s">
        <v>310</v>
      </c>
      <c r="H27" s="6" t="s">
        <v>343</v>
      </c>
      <c r="I27" s="7">
        <v>1.44</v>
      </c>
      <c r="J27" s="6" t="s">
        <v>80</v>
      </c>
      <c r="K27" s="7">
        <v>4.9000000000000004</v>
      </c>
      <c r="L27" s="7">
        <v>0</v>
      </c>
      <c r="M27" s="7">
        <v>5939</v>
      </c>
      <c r="N27" s="7">
        <v>7.88</v>
      </c>
      <c r="O27" s="7">
        <v>0.47</v>
      </c>
      <c r="P27" s="7">
        <v>0.01</v>
      </c>
      <c r="Q27" s="7">
        <v>0.05</v>
      </c>
      <c r="R27" s="7">
        <v>0</v>
      </c>
      <c r="S27" s="28"/>
      <c r="U27" s="29"/>
    </row>
    <row r="28" spans="1:21" ht="12.75" customHeight="1" x14ac:dyDescent="0.2">
      <c r="A28" s="6" t="s">
        <v>344</v>
      </c>
      <c r="B28" s="6" t="s">
        <v>345</v>
      </c>
      <c r="C28" s="6" t="s">
        <v>0</v>
      </c>
      <c r="D28" s="6" t="s">
        <v>346</v>
      </c>
      <c r="E28" s="6" t="s">
        <v>304</v>
      </c>
      <c r="F28" s="6" t="s">
        <v>310</v>
      </c>
      <c r="G28" s="6" t="s">
        <v>310</v>
      </c>
      <c r="H28" s="6" t="s">
        <v>347</v>
      </c>
      <c r="I28" s="7">
        <v>0.42</v>
      </c>
      <c r="J28" s="6" t="s">
        <v>80</v>
      </c>
      <c r="K28" s="7">
        <v>7.5</v>
      </c>
      <c r="L28" s="7">
        <v>0</v>
      </c>
      <c r="M28" s="7">
        <v>493000</v>
      </c>
      <c r="N28" s="7">
        <v>0</v>
      </c>
      <c r="O28" s="7">
        <v>0</v>
      </c>
      <c r="P28" s="7">
        <v>0.86</v>
      </c>
      <c r="Q28" s="7">
        <v>0</v>
      </c>
      <c r="R28" s="7">
        <v>0</v>
      </c>
      <c r="S28" s="28"/>
      <c r="U28" s="29"/>
    </row>
    <row r="29" spans="1:21" ht="12.75" customHeight="1" x14ac:dyDescent="0.2">
      <c r="A29" s="6" t="s">
        <v>348</v>
      </c>
      <c r="B29" s="6" t="s">
        <v>349</v>
      </c>
      <c r="C29" s="6" t="s">
        <v>0</v>
      </c>
      <c r="D29" s="6" t="s">
        <v>350</v>
      </c>
      <c r="E29" s="6" t="s">
        <v>304</v>
      </c>
      <c r="F29" s="6" t="s">
        <v>310</v>
      </c>
      <c r="G29" s="6" t="s">
        <v>310</v>
      </c>
      <c r="H29" s="6" t="s">
        <v>351</v>
      </c>
      <c r="I29" s="7">
        <v>0</v>
      </c>
      <c r="J29" s="6" t="s">
        <v>80</v>
      </c>
      <c r="K29" s="7">
        <v>0</v>
      </c>
      <c r="L29" s="7">
        <v>0</v>
      </c>
      <c r="M29" s="7">
        <v>12133.97</v>
      </c>
      <c r="N29" s="7">
        <v>1</v>
      </c>
      <c r="O29" s="7">
        <v>0.12</v>
      </c>
      <c r="P29" s="7">
        <v>0</v>
      </c>
      <c r="Q29" s="7">
        <v>0.01</v>
      </c>
      <c r="R29" s="7">
        <v>0</v>
      </c>
      <c r="S29" s="28"/>
      <c r="U29" s="29"/>
    </row>
    <row r="30" spans="1:21" ht="12.75" customHeight="1" x14ac:dyDescent="0.2">
      <c r="A30" s="6" t="s">
        <v>352</v>
      </c>
      <c r="B30" s="6" t="s">
        <v>353</v>
      </c>
      <c r="C30" s="6" t="s">
        <v>0</v>
      </c>
      <c r="D30" s="6" t="s">
        <v>350</v>
      </c>
      <c r="E30" s="6" t="s">
        <v>304</v>
      </c>
      <c r="F30" s="6" t="s">
        <v>310</v>
      </c>
      <c r="G30" s="6" t="s">
        <v>310</v>
      </c>
      <c r="H30" s="6" t="s">
        <v>351</v>
      </c>
      <c r="I30" s="7">
        <v>0</v>
      </c>
      <c r="J30" s="6" t="s">
        <v>80</v>
      </c>
      <c r="K30" s="7">
        <v>0</v>
      </c>
      <c r="L30" s="7">
        <v>0</v>
      </c>
      <c r="M30" s="7">
        <v>13830.21</v>
      </c>
      <c r="N30" s="7">
        <v>1</v>
      </c>
      <c r="O30" s="7">
        <v>0.14000000000000001</v>
      </c>
      <c r="P30" s="7">
        <v>0</v>
      </c>
      <c r="Q30" s="7">
        <v>0.01</v>
      </c>
      <c r="R30" s="7">
        <v>0</v>
      </c>
      <c r="S30" s="28"/>
      <c r="U30" s="29"/>
    </row>
    <row r="31" spans="1:21" ht="12.75" customHeight="1" x14ac:dyDescent="0.2">
      <c r="A31" s="2" t="s">
        <v>126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3">
        <v>0</v>
      </c>
      <c r="J31" s="2" t="s">
        <v>0</v>
      </c>
      <c r="K31" s="3">
        <v>0</v>
      </c>
      <c r="L31" s="3">
        <v>0</v>
      </c>
      <c r="M31" s="3">
        <v>14876.82</v>
      </c>
      <c r="N31" s="2" t="s">
        <v>0</v>
      </c>
      <c r="O31" s="3">
        <v>0</v>
      </c>
      <c r="P31" s="2" t="s">
        <v>0</v>
      </c>
      <c r="Q31" s="3">
        <v>0</v>
      </c>
      <c r="R31" s="3">
        <v>0</v>
      </c>
      <c r="S31" s="28"/>
      <c r="U31" s="29"/>
    </row>
    <row r="32" spans="1:21" ht="12.75" customHeight="1" x14ac:dyDescent="0.2">
      <c r="A32" s="6" t="s">
        <v>354</v>
      </c>
      <c r="B32" s="6" t="s">
        <v>355</v>
      </c>
      <c r="C32" s="6" t="s">
        <v>0</v>
      </c>
      <c r="D32" s="6" t="s">
        <v>350</v>
      </c>
      <c r="E32" s="6" t="s">
        <v>304</v>
      </c>
      <c r="F32" s="6" t="s">
        <v>310</v>
      </c>
      <c r="G32" s="6" t="s">
        <v>310</v>
      </c>
      <c r="H32" s="6" t="s">
        <v>334</v>
      </c>
      <c r="I32" s="7">
        <v>0</v>
      </c>
      <c r="J32" s="6" t="s">
        <v>80</v>
      </c>
      <c r="K32" s="7">
        <v>0</v>
      </c>
      <c r="L32" s="7">
        <v>0</v>
      </c>
      <c r="M32" s="7">
        <v>14876.82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28"/>
      <c r="U32" s="29"/>
    </row>
    <row r="33" spans="1:21" ht="12.75" customHeight="1" x14ac:dyDescent="0.2">
      <c r="A33" s="2" t="s">
        <v>281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3">
        <v>3.65</v>
      </c>
      <c r="J33" s="2" t="s">
        <v>0</v>
      </c>
      <c r="K33" s="3">
        <v>3.61</v>
      </c>
      <c r="L33" s="3">
        <v>16.89</v>
      </c>
      <c r="M33" s="3">
        <v>96089.34</v>
      </c>
      <c r="N33" s="2" t="s">
        <v>0</v>
      </c>
      <c r="O33" s="3">
        <v>185.36</v>
      </c>
      <c r="P33" s="2" t="s">
        <v>0</v>
      </c>
      <c r="Q33" s="3">
        <v>20.079999999999998</v>
      </c>
      <c r="R33" s="3">
        <v>0.27</v>
      </c>
      <c r="S33" s="28"/>
      <c r="U33" s="29"/>
    </row>
    <row r="34" spans="1:21" ht="12.75" customHeight="1" x14ac:dyDescent="0.2">
      <c r="A34" s="6" t="s">
        <v>356</v>
      </c>
      <c r="B34" s="6" t="s">
        <v>357</v>
      </c>
      <c r="C34" s="6" t="s">
        <v>0</v>
      </c>
      <c r="D34" s="6" t="s">
        <v>358</v>
      </c>
      <c r="E34" s="6" t="s">
        <v>288</v>
      </c>
      <c r="F34" s="6" t="s">
        <v>310</v>
      </c>
      <c r="G34" s="6" t="s">
        <v>310</v>
      </c>
      <c r="H34" s="6" t="s">
        <v>359</v>
      </c>
      <c r="I34" s="7">
        <v>4.42</v>
      </c>
      <c r="J34" s="6" t="s">
        <v>45</v>
      </c>
      <c r="K34" s="7">
        <v>3</v>
      </c>
      <c r="L34" s="7">
        <v>22</v>
      </c>
      <c r="M34" s="7">
        <v>78071.13</v>
      </c>
      <c r="N34" s="7">
        <v>46.44</v>
      </c>
      <c r="O34" s="7">
        <v>132.30000000000001</v>
      </c>
      <c r="P34" s="7">
        <v>0</v>
      </c>
      <c r="Q34" s="7">
        <v>14.33</v>
      </c>
      <c r="R34" s="7">
        <v>0.2</v>
      </c>
      <c r="S34" s="28"/>
      <c r="U34" s="29"/>
    </row>
    <row r="35" spans="1:21" ht="12.75" customHeight="1" x14ac:dyDescent="0.2">
      <c r="A35" s="6" t="s">
        <v>360</v>
      </c>
      <c r="B35" s="6" t="s">
        <v>361</v>
      </c>
      <c r="C35" s="6" t="s">
        <v>0</v>
      </c>
      <c r="D35" s="6" t="s">
        <v>358</v>
      </c>
      <c r="E35" s="6" t="s">
        <v>288</v>
      </c>
      <c r="F35" s="6" t="s">
        <v>310</v>
      </c>
      <c r="G35" s="6" t="s">
        <v>310</v>
      </c>
      <c r="H35" s="6" t="s">
        <v>359</v>
      </c>
      <c r="I35" s="7">
        <v>1.73</v>
      </c>
      <c r="J35" s="6" t="s">
        <v>45</v>
      </c>
      <c r="K35" s="7">
        <v>5.13</v>
      </c>
      <c r="L35" s="7">
        <v>4.1500000000000004</v>
      </c>
      <c r="M35" s="7">
        <v>18018.21</v>
      </c>
      <c r="N35" s="7">
        <v>80.7</v>
      </c>
      <c r="O35" s="7">
        <v>53.06</v>
      </c>
      <c r="P35" s="7">
        <v>0</v>
      </c>
      <c r="Q35" s="7">
        <v>5.75</v>
      </c>
      <c r="R35" s="7">
        <v>0.08</v>
      </c>
      <c r="S35" s="28"/>
      <c r="U35" s="29"/>
    </row>
    <row r="36" spans="1:21" ht="12.75" customHeight="1" x14ac:dyDescent="0.2">
      <c r="A36" s="2" t="s">
        <v>187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3">
        <v>0</v>
      </c>
      <c r="J36" s="2" t="s">
        <v>0</v>
      </c>
      <c r="K36" s="3">
        <v>0</v>
      </c>
      <c r="L36" s="3">
        <v>0</v>
      </c>
      <c r="M36" s="3">
        <v>0</v>
      </c>
      <c r="N36" s="2" t="s">
        <v>0</v>
      </c>
      <c r="O36" s="3">
        <v>0</v>
      </c>
      <c r="P36" s="2" t="s">
        <v>0</v>
      </c>
      <c r="Q36" s="3">
        <v>0</v>
      </c>
      <c r="R36" s="3">
        <v>0</v>
      </c>
      <c r="S36" s="28"/>
      <c r="U36" s="29"/>
    </row>
    <row r="37" spans="1:21" ht="12.75" customHeight="1" x14ac:dyDescent="0.2">
      <c r="A37" s="2" t="s">
        <v>362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3">
        <v>0</v>
      </c>
      <c r="J37" s="2" t="s">
        <v>0</v>
      </c>
      <c r="K37" s="3">
        <v>0</v>
      </c>
      <c r="L37" s="3">
        <v>0</v>
      </c>
      <c r="M37" s="3">
        <v>0</v>
      </c>
      <c r="N37" s="2" t="s">
        <v>0</v>
      </c>
      <c r="O37" s="3">
        <v>0</v>
      </c>
      <c r="P37" s="2" t="s">
        <v>0</v>
      </c>
      <c r="Q37" s="3">
        <v>0</v>
      </c>
      <c r="R37" s="3">
        <v>0</v>
      </c>
      <c r="S37" s="28"/>
      <c r="U37" s="29"/>
    </row>
    <row r="38" spans="1:21" ht="12.75" customHeight="1" x14ac:dyDescent="0.2">
      <c r="A38" s="2" t="s">
        <v>363</v>
      </c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3">
        <v>0</v>
      </c>
      <c r="J38" s="2" t="s">
        <v>0</v>
      </c>
      <c r="K38" s="3">
        <v>0</v>
      </c>
      <c r="L38" s="3">
        <v>0</v>
      </c>
      <c r="M38" s="3">
        <v>0</v>
      </c>
      <c r="N38" s="2" t="s">
        <v>0</v>
      </c>
      <c r="O38" s="3">
        <v>0</v>
      </c>
      <c r="P38" s="2" t="s">
        <v>0</v>
      </c>
      <c r="Q38" s="3">
        <v>0</v>
      </c>
      <c r="R38" s="3">
        <v>0</v>
      </c>
      <c r="S38" s="28"/>
      <c r="U38" s="29"/>
    </row>
    <row r="39" spans="1:21" ht="12.75" customHeight="1" x14ac:dyDescent="0.2">
      <c r="A39" s="2" t="s">
        <v>364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3">
        <v>0</v>
      </c>
      <c r="J39" s="2" t="s">
        <v>0</v>
      </c>
      <c r="K39" s="3">
        <v>0</v>
      </c>
      <c r="L39" s="3">
        <v>0</v>
      </c>
      <c r="M39" s="3">
        <v>0</v>
      </c>
      <c r="N39" s="2" t="s">
        <v>0</v>
      </c>
      <c r="O39" s="3">
        <v>0</v>
      </c>
      <c r="P39" s="2" t="s">
        <v>0</v>
      </c>
      <c r="Q39" s="3">
        <v>0</v>
      </c>
      <c r="R39" s="3">
        <v>0</v>
      </c>
      <c r="S39" s="28"/>
      <c r="U39" s="29"/>
    </row>
    <row r="40" spans="1:21" ht="12.75" customHeight="1" x14ac:dyDescent="0.2">
      <c r="A40" s="28" t="s">
        <v>532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1"/>
      <c r="U40" s="29"/>
    </row>
    <row r="41" spans="1:21" ht="12.75" customHeight="1" x14ac:dyDescent="0.2">
      <c r="A41" s="31" t="s">
        <v>103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29"/>
    </row>
    <row r="42" spans="1:21" ht="12.75" customHeight="1" x14ac:dyDescent="0.2">
      <c r="A42" s="31" t="s">
        <v>130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29"/>
    </row>
    <row r="43" spans="1:21" ht="12.75" customHeight="1" x14ac:dyDescent="0.2">
      <c r="A43" s="26" t="s">
        <v>53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9"/>
    </row>
    <row r="44" spans="1:21" x14ac:dyDescent="0.2">
      <c r="A44" s="29" t="s">
        <v>533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</row>
  </sheetData>
  <mergeCells count="13">
    <mergeCell ref="U1:U44"/>
    <mergeCell ref="A44:T44"/>
    <mergeCell ref="A1:T1"/>
    <mergeCell ref="A2:T2"/>
    <mergeCell ref="A3:T3"/>
    <mergeCell ref="A4:T4"/>
    <mergeCell ref="A5:T5"/>
    <mergeCell ref="A6:T6"/>
    <mergeCell ref="A41:T41"/>
    <mergeCell ref="A42:T42"/>
    <mergeCell ref="A43:T43"/>
    <mergeCell ref="S7:S39"/>
    <mergeCell ref="A40:R40"/>
  </mergeCells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O26"/>
  <sheetViews>
    <sheetView rightToLeft="1" workbookViewId="0">
      <selection sqref="A1:N1"/>
    </sheetView>
  </sheetViews>
  <sheetFormatPr defaultRowHeight="14.25" x14ac:dyDescent="0.2"/>
  <cols>
    <col min="1" max="1" width="34" customWidth="1"/>
    <col min="2" max="2" width="15" customWidth="1"/>
    <col min="3" max="3" width="11" customWidth="1"/>
    <col min="4" max="4" width="12" customWidth="1"/>
    <col min="5" max="5" width="33" customWidth="1"/>
    <col min="6" max="6" width="14" customWidth="1"/>
    <col min="7" max="7" width="11" customWidth="1"/>
    <col min="8" max="9" width="10" customWidth="1"/>
    <col min="10" max="10" width="22" customWidth="1"/>
    <col min="11" max="11" width="24" customWidth="1"/>
    <col min="12" max="12" width="23" customWidth="1"/>
    <col min="13" max="13" width="12" customWidth="1"/>
    <col min="14" max="21" width="8" customWidth="1"/>
  </cols>
  <sheetData>
    <row r="1" spans="1:15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9" t="s">
        <v>533</v>
      </c>
    </row>
    <row r="2" spans="1:15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9"/>
    </row>
    <row r="3" spans="1:15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9"/>
    </row>
    <row r="4" spans="1:15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9"/>
    </row>
    <row r="5" spans="1:15" ht="12.75" customHeight="1" x14ac:dyDescent="0.2">
      <c r="A5" s="30" t="s">
        <v>274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29"/>
    </row>
    <row r="6" spans="1:15" ht="12.75" customHeight="1" x14ac:dyDescent="0.2">
      <c r="A6" s="30" t="s">
        <v>147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29"/>
    </row>
    <row r="7" spans="1:15" ht="12.75" customHeight="1" x14ac:dyDescent="0.2">
      <c r="A7" s="16" t="s">
        <v>55</v>
      </c>
      <c r="B7" s="16" t="s">
        <v>56</v>
      </c>
      <c r="C7" s="16" t="s">
        <v>132</v>
      </c>
      <c r="D7" s="16" t="s">
        <v>57</v>
      </c>
      <c r="E7" s="16" t="s">
        <v>133</v>
      </c>
      <c r="F7" s="16" t="s">
        <v>60</v>
      </c>
      <c r="G7" s="16" t="s">
        <v>109</v>
      </c>
      <c r="H7" s="16" t="s">
        <v>110</v>
      </c>
      <c r="I7" s="16" t="s">
        <v>63</v>
      </c>
      <c r="J7" s="16" t="s">
        <v>112</v>
      </c>
      <c r="K7" s="16" t="s">
        <v>64</v>
      </c>
      <c r="L7" s="16" t="s">
        <v>113</v>
      </c>
      <c r="M7" s="28" t="s">
        <v>532</v>
      </c>
      <c r="O7" s="29"/>
    </row>
    <row r="8" spans="1:15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115</v>
      </c>
      <c r="H8" s="1" t="s">
        <v>116</v>
      </c>
      <c r="I8" s="1" t="s">
        <v>8</v>
      </c>
      <c r="J8" s="1" t="s">
        <v>9</v>
      </c>
      <c r="K8" s="1" t="s">
        <v>9</v>
      </c>
      <c r="L8" s="1" t="s">
        <v>9</v>
      </c>
      <c r="M8" s="28"/>
      <c r="O8" s="29"/>
    </row>
    <row r="9" spans="1:15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117</v>
      </c>
      <c r="L9" s="1" t="s">
        <v>118</v>
      </c>
      <c r="M9" s="28"/>
      <c r="O9" s="29"/>
    </row>
    <row r="10" spans="1:15" ht="12.75" customHeight="1" x14ac:dyDescent="0.2">
      <c r="A10" s="4" t="s">
        <v>149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43346.36</v>
      </c>
      <c r="H10" s="4" t="s">
        <v>0</v>
      </c>
      <c r="I10" s="5">
        <v>264.73</v>
      </c>
      <c r="J10" s="4" t="s">
        <v>0</v>
      </c>
      <c r="K10" s="5">
        <v>100</v>
      </c>
      <c r="L10" s="5">
        <v>0.39</v>
      </c>
      <c r="M10" s="28"/>
      <c r="O10" s="29"/>
    </row>
    <row r="11" spans="1:15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35346.36</v>
      </c>
      <c r="H11" s="2" t="s">
        <v>0</v>
      </c>
      <c r="I11" s="3">
        <v>264.73</v>
      </c>
      <c r="J11" s="2" t="s">
        <v>0</v>
      </c>
      <c r="K11" s="3">
        <v>100</v>
      </c>
      <c r="L11" s="3">
        <v>0.39</v>
      </c>
      <c r="M11" s="28"/>
      <c r="O11" s="29"/>
    </row>
    <row r="12" spans="1:15" ht="12.75" customHeight="1" x14ac:dyDescent="0.2">
      <c r="A12" s="6" t="s">
        <v>365</v>
      </c>
      <c r="B12" s="6" t="s">
        <v>366</v>
      </c>
      <c r="C12" s="6" t="s">
        <v>0</v>
      </c>
      <c r="D12" s="6" t="s">
        <v>367</v>
      </c>
      <c r="E12" s="6" t="s">
        <v>298</v>
      </c>
      <c r="F12" s="6" t="s">
        <v>80</v>
      </c>
      <c r="G12" s="7">
        <v>5005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28"/>
      <c r="O12" s="29"/>
    </row>
    <row r="13" spans="1:15" ht="12.75" customHeight="1" x14ac:dyDescent="0.2">
      <c r="A13" s="6" t="s">
        <v>368</v>
      </c>
      <c r="B13" s="6" t="s">
        <v>369</v>
      </c>
      <c r="C13" s="6" t="s">
        <v>0</v>
      </c>
      <c r="D13" s="6" t="s">
        <v>370</v>
      </c>
      <c r="E13" s="6" t="s">
        <v>371</v>
      </c>
      <c r="F13" s="6" t="s">
        <v>80</v>
      </c>
      <c r="G13" s="7">
        <v>7500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28"/>
      <c r="O13" s="29"/>
    </row>
    <row r="14" spans="1:15" ht="12.75" customHeight="1" x14ac:dyDescent="0.2">
      <c r="A14" s="6" t="s">
        <v>372</v>
      </c>
      <c r="B14" s="6" t="s">
        <v>373</v>
      </c>
      <c r="C14" s="6" t="s">
        <v>0</v>
      </c>
      <c r="D14" s="6" t="s">
        <v>358</v>
      </c>
      <c r="E14" s="6" t="s">
        <v>288</v>
      </c>
      <c r="F14" s="6" t="s">
        <v>45</v>
      </c>
      <c r="G14" s="7">
        <v>1198</v>
      </c>
      <c r="H14" s="7">
        <v>1600</v>
      </c>
      <c r="I14" s="7">
        <v>69.94</v>
      </c>
      <c r="J14" s="7">
        <v>0</v>
      </c>
      <c r="K14" s="7">
        <v>26.42</v>
      </c>
      <c r="L14" s="7">
        <v>0.1</v>
      </c>
      <c r="M14" s="28"/>
      <c r="O14" s="29"/>
    </row>
    <row r="15" spans="1:15" ht="12.75" customHeight="1" x14ac:dyDescent="0.2">
      <c r="A15" s="6" t="s">
        <v>374</v>
      </c>
      <c r="B15" s="6" t="s">
        <v>375</v>
      </c>
      <c r="C15" s="6" t="s">
        <v>0</v>
      </c>
      <c r="D15" s="6" t="s">
        <v>376</v>
      </c>
      <c r="E15" s="6" t="s">
        <v>304</v>
      </c>
      <c r="F15" s="6" t="s">
        <v>49</v>
      </c>
      <c r="G15" s="7">
        <v>8186.65</v>
      </c>
      <c r="H15" s="7">
        <v>221.1</v>
      </c>
      <c r="I15" s="7">
        <v>76.489999999999995</v>
      </c>
      <c r="J15" s="7">
        <v>0</v>
      </c>
      <c r="K15" s="7">
        <v>28.89</v>
      </c>
      <c r="L15" s="7">
        <v>0.11</v>
      </c>
      <c r="M15" s="28"/>
      <c r="O15" s="29"/>
    </row>
    <row r="16" spans="1:15" ht="12.75" customHeight="1" x14ac:dyDescent="0.2">
      <c r="A16" s="6" t="s">
        <v>377</v>
      </c>
      <c r="B16" s="6" t="s">
        <v>378</v>
      </c>
      <c r="C16" s="6" t="s">
        <v>0</v>
      </c>
      <c r="D16" s="6" t="s">
        <v>376</v>
      </c>
      <c r="E16" s="6" t="s">
        <v>304</v>
      </c>
      <c r="F16" s="6" t="s">
        <v>49</v>
      </c>
      <c r="G16" s="7">
        <v>7237.56</v>
      </c>
      <c r="H16" s="7">
        <v>243.1</v>
      </c>
      <c r="I16" s="7">
        <v>74.349999999999994</v>
      </c>
      <c r="J16" s="7">
        <v>0</v>
      </c>
      <c r="K16" s="7">
        <v>28.09</v>
      </c>
      <c r="L16" s="7">
        <v>0.11</v>
      </c>
      <c r="M16" s="28"/>
      <c r="O16" s="29"/>
    </row>
    <row r="17" spans="1:15" ht="12.75" customHeight="1" x14ac:dyDescent="0.2">
      <c r="A17" s="6" t="s">
        <v>379</v>
      </c>
      <c r="B17" s="6" t="s">
        <v>380</v>
      </c>
      <c r="C17" s="6" t="s">
        <v>0</v>
      </c>
      <c r="D17" s="6" t="s">
        <v>376</v>
      </c>
      <c r="E17" s="6" t="s">
        <v>304</v>
      </c>
      <c r="F17" s="6" t="s">
        <v>49</v>
      </c>
      <c r="G17" s="7">
        <v>6219.15</v>
      </c>
      <c r="H17" s="7">
        <v>167.2</v>
      </c>
      <c r="I17" s="7">
        <v>43.94</v>
      </c>
      <c r="J17" s="7">
        <v>0</v>
      </c>
      <c r="K17" s="7">
        <v>16.600000000000001</v>
      </c>
      <c r="L17" s="7">
        <v>0.06</v>
      </c>
      <c r="M17" s="28"/>
      <c r="O17" s="29"/>
    </row>
    <row r="18" spans="1:15" ht="12.75" customHeight="1" x14ac:dyDescent="0.2">
      <c r="A18" s="2" t="s">
        <v>101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3">
        <v>8000</v>
      </c>
      <c r="H18" s="2" t="s">
        <v>0</v>
      </c>
      <c r="I18" s="3">
        <v>0</v>
      </c>
      <c r="J18" s="2" t="s">
        <v>0</v>
      </c>
      <c r="K18" s="3">
        <v>0</v>
      </c>
      <c r="L18" s="3">
        <v>0</v>
      </c>
      <c r="M18" s="28"/>
      <c r="O18" s="29"/>
    </row>
    <row r="19" spans="1:15" ht="12.75" customHeight="1" x14ac:dyDescent="0.2">
      <c r="A19" s="2" t="s">
        <v>141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3">
        <v>8000</v>
      </c>
      <c r="H19" s="2" t="s">
        <v>0</v>
      </c>
      <c r="I19" s="3">
        <v>0</v>
      </c>
      <c r="J19" s="2" t="s">
        <v>0</v>
      </c>
      <c r="K19" s="3">
        <v>0</v>
      </c>
      <c r="L19" s="3">
        <v>0</v>
      </c>
      <c r="M19" s="28"/>
      <c r="O19" s="29"/>
    </row>
    <row r="20" spans="1:15" ht="12.75" customHeight="1" x14ac:dyDescent="0.2">
      <c r="A20" s="6" t="s">
        <v>381</v>
      </c>
      <c r="B20" s="6" t="s">
        <v>382</v>
      </c>
      <c r="C20" s="6" t="s">
        <v>383</v>
      </c>
      <c r="D20" s="6" t="s">
        <v>384</v>
      </c>
      <c r="E20" s="6" t="s">
        <v>385</v>
      </c>
      <c r="F20" s="6" t="s">
        <v>45</v>
      </c>
      <c r="G20" s="7">
        <v>8000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28"/>
      <c r="O20" s="29"/>
    </row>
    <row r="21" spans="1:15" ht="12.75" customHeight="1" x14ac:dyDescent="0.2">
      <c r="A21" s="2" t="s">
        <v>140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3">
        <v>0</v>
      </c>
      <c r="H21" s="2" t="s">
        <v>0</v>
      </c>
      <c r="I21" s="3">
        <v>0</v>
      </c>
      <c r="J21" s="2" t="s">
        <v>0</v>
      </c>
      <c r="K21" s="3">
        <v>0</v>
      </c>
      <c r="L21" s="3">
        <v>0</v>
      </c>
      <c r="M21" s="28"/>
      <c r="O21" s="29"/>
    </row>
    <row r="22" spans="1:15" ht="12.75" customHeight="1" x14ac:dyDescent="0.2">
      <c r="A22" s="28" t="s">
        <v>532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1"/>
      <c r="O22" s="29"/>
    </row>
    <row r="23" spans="1:15" ht="12.75" customHeight="1" x14ac:dyDescent="0.2">
      <c r="A23" s="31" t="s">
        <v>103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9"/>
    </row>
    <row r="24" spans="1:15" ht="12.75" customHeight="1" x14ac:dyDescent="0.2">
      <c r="A24" s="31" t="s">
        <v>130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29"/>
    </row>
    <row r="25" spans="1:15" ht="12.75" customHeight="1" x14ac:dyDescent="0.2">
      <c r="A25" s="26" t="s">
        <v>53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9"/>
    </row>
    <row r="26" spans="1:15" x14ac:dyDescent="0.2">
      <c r="A26" s="29" t="s">
        <v>533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</row>
  </sheetData>
  <mergeCells count="13">
    <mergeCell ref="O1:O26"/>
    <mergeCell ref="A26:N26"/>
    <mergeCell ref="A1:N1"/>
    <mergeCell ref="A2:N2"/>
    <mergeCell ref="A3:N3"/>
    <mergeCell ref="A4:N4"/>
    <mergeCell ref="A5:N5"/>
    <mergeCell ref="A6:N6"/>
    <mergeCell ref="A23:N23"/>
    <mergeCell ref="A24:N24"/>
    <mergeCell ref="A25:N25"/>
    <mergeCell ref="M7:M21"/>
    <mergeCell ref="A22:L22"/>
  </mergeCells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34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2" customWidth="1"/>
    <col min="3" max="3" width="14" customWidth="1"/>
    <col min="4" max="4" width="13" customWidth="1"/>
    <col min="5" max="5" width="12" customWidth="1"/>
    <col min="6" max="6" width="10" customWidth="1"/>
    <col min="7" max="7" width="11" customWidth="1"/>
    <col min="8" max="8" width="22" customWidth="1"/>
    <col min="9" max="9" width="24" customWidth="1"/>
    <col min="10" max="10" width="23" customWidth="1"/>
    <col min="11" max="11" width="2" customWidth="1"/>
    <col min="12" max="21" width="8" customWidth="1"/>
  </cols>
  <sheetData>
    <row r="1" spans="1:1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9" t="s">
        <v>533</v>
      </c>
    </row>
    <row r="2" spans="1:1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9"/>
    </row>
    <row r="3" spans="1:1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9"/>
    </row>
    <row r="4" spans="1:1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9"/>
    </row>
    <row r="5" spans="1:13" ht="12.75" customHeight="1" x14ac:dyDescent="0.2">
      <c r="A5" s="30" t="s">
        <v>274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29"/>
    </row>
    <row r="6" spans="1:13" ht="12.75" customHeight="1" x14ac:dyDescent="0.2">
      <c r="A6" s="30" t="s">
        <v>386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29"/>
    </row>
    <row r="7" spans="1:13" ht="12.75" customHeight="1" x14ac:dyDescent="0.2">
      <c r="A7" s="16" t="s">
        <v>55</v>
      </c>
      <c r="B7" s="16" t="s">
        <v>56</v>
      </c>
      <c r="C7" s="16" t="s">
        <v>60</v>
      </c>
      <c r="D7" s="16" t="s">
        <v>107</v>
      </c>
      <c r="E7" s="16" t="s">
        <v>109</v>
      </c>
      <c r="F7" s="16" t="s">
        <v>110</v>
      </c>
      <c r="G7" s="16" t="s">
        <v>6</v>
      </c>
      <c r="H7" s="16" t="s">
        <v>112</v>
      </c>
      <c r="I7" s="16" t="s">
        <v>64</v>
      </c>
      <c r="J7" s="16" t="s">
        <v>113</v>
      </c>
      <c r="K7" s="28" t="s">
        <v>532</v>
      </c>
      <c r="M7" s="29"/>
    </row>
    <row r="8" spans="1:13" ht="12.75" customHeight="1" x14ac:dyDescent="0.2">
      <c r="A8" s="1" t="s">
        <v>0</v>
      </c>
      <c r="B8" s="1" t="s">
        <v>0</v>
      </c>
      <c r="C8" s="1" t="s">
        <v>0</v>
      </c>
      <c r="D8" s="1" t="s">
        <v>143</v>
      </c>
      <c r="E8" s="1" t="s">
        <v>144</v>
      </c>
      <c r="F8" s="1" t="s">
        <v>0</v>
      </c>
      <c r="G8" s="1" t="s">
        <v>8</v>
      </c>
      <c r="H8" s="1" t="s">
        <v>9</v>
      </c>
      <c r="I8" s="1" t="s">
        <v>9</v>
      </c>
      <c r="J8" s="1" t="s">
        <v>9</v>
      </c>
      <c r="K8" s="28"/>
      <c r="M8" s="29"/>
    </row>
    <row r="9" spans="1:13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28"/>
      <c r="M9" s="29"/>
    </row>
    <row r="10" spans="1:13" ht="12.75" customHeight="1" x14ac:dyDescent="0.2">
      <c r="A10" s="4" t="s">
        <v>387</v>
      </c>
      <c r="B10" s="4" t="s">
        <v>0</v>
      </c>
      <c r="C10" s="4" t="s">
        <v>0</v>
      </c>
      <c r="D10" s="4" t="s">
        <v>0</v>
      </c>
      <c r="E10" s="5">
        <v>630922.55000000005</v>
      </c>
      <c r="F10" s="4" t="s">
        <v>0</v>
      </c>
      <c r="G10" s="5">
        <v>593.20000000000005</v>
      </c>
      <c r="H10" s="4" t="s">
        <v>0</v>
      </c>
      <c r="I10" s="5">
        <v>100</v>
      </c>
      <c r="J10" s="5">
        <v>0.88</v>
      </c>
      <c r="K10" s="28"/>
      <c r="M10" s="29"/>
    </row>
    <row r="11" spans="1:13" ht="12.75" customHeight="1" x14ac:dyDescent="0.2">
      <c r="A11" s="2" t="s">
        <v>388</v>
      </c>
      <c r="B11" s="2" t="s">
        <v>0</v>
      </c>
      <c r="C11" s="2" t="s">
        <v>0</v>
      </c>
      <c r="D11" s="2" t="s">
        <v>0</v>
      </c>
      <c r="E11" s="3">
        <v>277801.05</v>
      </c>
      <c r="F11" s="2" t="s">
        <v>0</v>
      </c>
      <c r="G11" s="3">
        <v>234.3</v>
      </c>
      <c r="H11" s="2" t="s">
        <v>0</v>
      </c>
      <c r="I11" s="3">
        <v>39.5</v>
      </c>
      <c r="J11" s="3">
        <v>0.35</v>
      </c>
      <c r="K11" s="28"/>
      <c r="M11" s="29"/>
    </row>
    <row r="12" spans="1:13" ht="12.75" customHeight="1" x14ac:dyDescent="0.2">
      <c r="A12" s="2" t="s">
        <v>389</v>
      </c>
      <c r="B12" s="2" t="s">
        <v>0</v>
      </c>
      <c r="C12" s="2" t="s">
        <v>0</v>
      </c>
      <c r="D12" s="2" t="s">
        <v>0</v>
      </c>
      <c r="E12" s="3">
        <v>231504.05</v>
      </c>
      <c r="F12" s="2" t="s">
        <v>0</v>
      </c>
      <c r="G12" s="3">
        <v>143.47</v>
      </c>
      <c r="H12" s="2" t="s">
        <v>0</v>
      </c>
      <c r="I12" s="3">
        <v>24.18</v>
      </c>
      <c r="J12" s="3">
        <v>0.21</v>
      </c>
      <c r="K12" s="28"/>
      <c r="M12" s="29"/>
    </row>
    <row r="13" spans="1:13" ht="12.75" customHeight="1" x14ac:dyDescent="0.2">
      <c r="A13" s="6" t="s">
        <v>390</v>
      </c>
      <c r="B13" s="6" t="s">
        <v>391</v>
      </c>
      <c r="C13" s="6" t="s">
        <v>45</v>
      </c>
      <c r="D13" s="6" t="s">
        <v>392</v>
      </c>
      <c r="E13" s="7">
        <v>51524.76</v>
      </c>
      <c r="F13" s="7">
        <v>11.88</v>
      </c>
      <c r="G13" s="7">
        <v>22.34</v>
      </c>
      <c r="H13" s="7">
        <v>0</v>
      </c>
      <c r="I13" s="7">
        <v>3.77</v>
      </c>
      <c r="J13" s="7">
        <v>0.03</v>
      </c>
      <c r="K13" s="28"/>
      <c r="M13" s="29"/>
    </row>
    <row r="14" spans="1:13" ht="12.75" customHeight="1" x14ac:dyDescent="0.2">
      <c r="A14" s="6" t="s">
        <v>393</v>
      </c>
      <c r="B14" s="6" t="s">
        <v>394</v>
      </c>
      <c r="C14" s="6" t="s">
        <v>45</v>
      </c>
      <c r="D14" s="6" t="s">
        <v>392</v>
      </c>
      <c r="E14" s="7">
        <v>179979.29</v>
      </c>
      <c r="F14" s="7">
        <v>18.440000000000001</v>
      </c>
      <c r="G14" s="7">
        <v>121.12</v>
      </c>
      <c r="H14" s="7">
        <v>0</v>
      </c>
      <c r="I14" s="7">
        <v>20.420000000000002</v>
      </c>
      <c r="J14" s="7">
        <v>0.18</v>
      </c>
      <c r="K14" s="28"/>
      <c r="M14" s="29"/>
    </row>
    <row r="15" spans="1:13" ht="12.75" customHeight="1" x14ac:dyDescent="0.2">
      <c r="A15" s="2" t="s">
        <v>395</v>
      </c>
      <c r="B15" s="2" t="s">
        <v>0</v>
      </c>
      <c r="C15" s="2" t="s">
        <v>0</v>
      </c>
      <c r="D15" s="2" t="s">
        <v>0</v>
      </c>
      <c r="E15" s="3">
        <v>0</v>
      </c>
      <c r="F15" s="2" t="s">
        <v>0</v>
      </c>
      <c r="G15" s="3">
        <v>0</v>
      </c>
      <c r="H15" s="2" t="s">
        <v>0</v>
      </c>
      <c r="I15" s="3">
        <v>0</v>
      </c>
      <c r="J15" s="3">
        <v>0</v>
      </c>
      <c r="K15" s="28"/>
      <c r="M15" s="29"/>
    </row>
    <row r="16" spans="1:13" ht="12.75" customHeight="1" x14ac:dyDescent="0.2">
      <c r="A16" s="2" t="s">
        <v>396</v>
      </c>
      <c r="B16" s="2" t="s">
        <v>0</v>
      </c>
      <c r="C16" s="2" t="s">
        <v>0</v>
      </c>
      <c r="D16" s="2" t="s">
        <v>0</v>
      </c>
      <c r="E16" s="3">
        <v>0</v>
      </c>
      <c r="F16" s="2" t="s">
        <v>0</v>
      </c>
      <c r="G16" s="3">
        <v>0</v>
      </c>
      <c r="H16" s="2" t="s">
        <v>0</v>
      </c>
      <c r="I16" s="3">
        <v>0</v>
      </c>
      <c r="J16" s="3">
        <v>0</v>
      </c>
      <c r="K16" s="28"/>
      <c r="M16" s="29"/>
    </row>
    <row r="17" spans="1:13" ht="12.75" customHeight="1" x14ac:dyDescent="0.2">
      <c r="A17" s="2" t="s">
        <v>397</v>
      </c>
      <c r="B17" s="2" t="s">
        <v>0</v>
      </c>
      <c r="C17" s="2" t="s">
        <v>0</v>
      </c>
      <c r="D17" s="2" t="s">
        <v>0</v>
      </c>
      <c r="E17" s="3">
        <v>46297</v>
      </c>
      <c r="F17" s="2" t="s">
        <v>0</v>
      </c>
      <c r="G17" s="3">
        <v>90.83</v>
      </c>
      <c r="H17" s="2" t="s">
        <v>0</v>
      </c>
      <c r="I17" s="3">
        <v>15.31</v>
      </c>
      <c r="J17" s="3">
        <v>0.13</v>
      </c>
      <c r="K17" s="28"/>
      <c r="M17" s="29"/>
    </row>
    <row r="18" spans="1:13" ht="12.75" customHeight="1" x14ac:dyDescent="0.2">
      <c r="A18" s="6" t="s">
        <v>398</v>
      </c>
      <c r="B18" s="6" t="s">
        <v>399</v>
      </c>
      <c r="C18" s="6" t="s">
        <v>45</v>
      </c>
      <c r="D18" s="6" t="s">
        <v>400</v>
      </c>
      <c r="E18" s="7">
        <v>46297</v>
      </c>
      <c r="F18" s="7">
        <v>53.77</v>
      </c>
      <c r="G18" s="7">
        <v>90.83</v>
      </c>
      <c r="H18" s="7">
        <v>0</v>
      </c>
      <c r="I18" s="7">
        <v>15.31</v>
      </c>
      <c r="J18" s="7">
        <v>0.13</v>
      </c>
      <c r="K18" s="28"/>
      <c r="M18" s="29"/>
    </row>
    <row r="19" spans="1:13" ht="12.75" customHeight="1" x14ac:dyDescent="0.2">
      <c r="A19" s="2" t="s">
        <v>401</v>
      </c>
      <c r="B19" s="2" t="s">
        <v>0</v>
      </c>
      <c r="C19" s="2" t="s">
        <v>0</v>
      </c>
      <c r="D19" s="2" t="s">
        <v>0</v>
      </c>
      <c r="E19" s="3">
        <v>353121.5</v>
      </c>
      <c r="F19" s="2" t="s">
        <v>0</v>
      </c>
      <c r="G19" s="3">
        <v>358.9</v>
      </c>
      <c r="H19" s="2" t="s">
        <v>0</v>
      </c>
      <c r="I19" s="3">
        <v>60.5</v>
      </c>
      <c r="J19" s="3">
        <v>0.53</v>
      </c>
      <c r="K19" s="28"/>
      <c r="M19" s="29"/>
    </row>
    <row r="20" spans="1:13" ht="12.75" customHeight="1" x14ac:dyDescent="0.2">
      <c r="A20" s="2" t="s">
        <v>389</v>
      </c>
      <c r="B20" s="2" t="s">
        <v>0</v>
      </c>
      <c r="C20" s="2" t="s">
        <v>0</v>
      </c>
      <c r="D20" s="2" t="s">
        <v>0</v>
      </c>
      <c r="E20" s="3">
        <v>24951</v>
      </c>
      <c r="F20" s="2" t="s">
        <v>0</v>
      </c>
      <c r="G20" s="3">
        <v>0</v>
      </c>
      <c r="H20" s="2" t="s">
        <v>0</v>
      </c>
      <c r="I20" s="3">
        <v>0</v>
      </c>
      <c r="J20" s="3">
        <v>0</v>
      </c>
      <c r="K20" s="28"/>
      <c r="M20" s="29"/>
    </row>
    <row r="21" spans="1:13" ht="12.75" customHeight="1" x14ac:dyDescent="0.2">
      <c r="A21" s="6" t="s">
        <v>402</v>
      </c>
      <c r="B21" s="6" t="s">
        <v>403</v>
      </c>
      <c r="C21" s="6" t="s">
        <v>45</v>
      </c>
      <c r="D21" s="6" t="s">
        <v>392</v>
      </c>
      <c r="E21" s="7">
        <v>24951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28"/>
      <c r="M21" s="29"/>
    </row>
    <row r="22" spans="1:13" ht="12.75" customHeight="1" x14ac:dyDescent="0.2">
      <c r="A22" s="2" t="s">
        <v>395</v>
      </c>
      <c r="B22" s="2" t="s">
        <v>0</v>
      </c>
      <c r="C22" s="2" t="s">
        <v>0</v>
      </c>
      <c r="D22" s="2" t="s">
        <v>0</v>
      </c>
      <c r="E22" s="3">
        <v>210.4</v>
      </c>
      <c r="F22" s="2" t="s">
        <v>0</v>
      </c>
      <c r="G22" s="3">
        <v>29.89</v>
      </c>
      <c r="H22" s="2" t="s">
        <v>0</v>
      </c>
      <c r="I22" s="3">
        <v>5.04</v>
      </c>
      <c r="J22" s="3">
        <v>0.04</v>
      </c>
      <c r="K22" s="28"/>
      <c r="M22" s="29"/>
    </row>
    <row r="23" spans="1:13" ht="12.75" customHeight="1" x14ac:dyDescent="0.2">
      <c r="A23" s="6" t="s">
        <v>404</v>
      </c>
      <c r="B23" s="6" t="s">
        <v>405</v>
      </c>
      <c r="C23" s="6" t="s">
        <v>45</v>
      </c>
      <c r="D23" s="6" t="s">
        <v>406</v>
      </c>
      <c r="E23" s="7">
        <v>210.4</v>
      </c>
      <c r="F23" s="7">
        <v>3893.84</v>
      </c>
      <c r="G23" s="7">
        <v>29.89</v>
      </c>
      <c r="H23" s="7">
        <v>0</v>
      </c>
      <c r="I23" s="7">
        <v>5.04</v>
      </c>
      <c r="J23" s="7">
        <v>0.04</v>
      </c>
      <c r="K23" s="28"/>
      <c r="M23" s="29"/>
    </row>
    <row r="24" spans="1:13" ht="12.75" customHeight="1" x14ac:dyDescent="0.2">
      <c r="A24" s="2" t="s">
        <v>396</v>
      </c>
      <c r="B24" s="2" t="s">
        <v>0</v>
      </c>
      <c r="C24" s="2" t="s">
        <v>0</v>
      </c>
      <c r="D24" s="2" t="s">
        <v>0</v>
      </c>
      <c r="E24" s="3">
        <v>117331.5</v>
      </c>
      <c r="F24" s="2" t="s">
        <v>0</v>
      </c>
      <c r="G24" s="3">
        <v>123.3</v>
      </c>
      <c r="H24" s="2" t="s">
        <v>0</v>
      </c>
      <c r="I24" s="3">
        <v>20.78</v>
      </c>
      <c r="J24" s="3">
        <v>0.18</v>
      </c>
      <c r="K24" s="28"/>
      <c r="M24" s="29"/>
    </row>
    <row r="25" spans="1:13" ht="12.75" customHeight="1" x14ac:dyDescent="0.2">
      <c r="A25" s="6" t="s">
        <v>407</v>
      </c>
      <c r="B25" s="6" t="s">
        <v>408</v>
      </c>
      <c r="C25" s="6" t="s">
        <v>49</v>
      </c>
      <c r="D25" s="6" t="s">
        <v>392</v>
      </c>
      <c r="E25" s="7">
        <v>25000</v>
      </c>
      <c r="F25" s="7">
        <v>11.8</v>
      </c>
      <c r="G25" s="7">
        <v>12.47</v>
      </c>
      <c r="H25" s="7">
        <v>0</v>
      </c>
      <c r="I25" s="7">
        <v>2.1</v>
      </c>
      <c r="J25" s="7">
        <v>0.02</v>
      </c>
      <c r="K25" s="28"/>
      <c r="M25" s="29"/>
    </row>
    <row r="26" spans="1:13" ht="12.75" customHeight="1" x14ac:dyDescent="0.2">
      <c r="A26" s="6" t="s">
        <v>409</v>
      </c>
      <c r="B26" s="6" t="s">
        <v>410</v>
      </c>
      <c r="C26" s="6" t="s">
        <v>49</v>
      </c>
      <c r="D26" s="6" t="s">
        <v>392</v>
      </c>
      <c r="E26" s="7">
        <v>45500</v>
      </c>
      <c r="F26" s="7">
        <v>49.81</v>
      </c>
      <c r="G26" s="7">
        <v>95.78</v>
      </c>
      <c r="H26" s="7">
        <v>0</v>
      </c>
      <c r="I26" s="7">
        <v>16.149999999999999</v>
      </c>
      <c r="J26" s="7">
        <v>0.14000000000000001</v>
      </c>
      <c r="K26" s="28"/>
      <c r="M26" s="29"/>
    </row>
    <row r="27" spans="1:13" ht="12.75" customHeight="1" x14ac:dyDescent="0.2">
      <c r="A27" s="6" t="s">
        <v>411</v>
      </c>
      <c r="B27" s="6" t="s">
        <v>412</v>
      </c>
      <c r="C27" s="6" t="s">
        <v>49</v>
      </c>
      <c r="D27" s="6" t="s">
        <v>413</v>
      </c>
      <c r="E27" s="7">
        <v>46831.5</v>
      </c>
      <c r="F27" s="7">
        <v>7.61</v>
      </c>
      <c r="G27" s="7">
        <v>15.05</v>
      </c>
      <c r="H27" s="7">
        <v>0</v>
      </c>
      <c r="I27" s="7">
        <v>2.54</v>
      </c>
      <c r="J27" s="7">
        <v>0.02</v>
      </c>
      <c r="K27" s="28"/>
      <c r="M27" s="29"/>
    </row>
    <row r="28" spans="1:13" ht="12.75" customHeight="1" x14ac:dyDescent="0.2">
      <c r="A28" s="2" t="s">
        <v>397</v>
      </c>
      <c r="B28" s="2" t="s">
        <v>0</v>
      </c>
      <c r="C28" s="2" t="s">
        <v>0</v>
      </c>
      <c r="D28" s="2" t="s">
        <v>0</v>
      </c>
      <c r="E28" s="3">
        <v>210628.6</v>
      </c>
      <c r="F28" s="2" t="s">
        <v>0</v>
      </c>
      <c r="G28" s="3">
        <v>205.71</v>
      </c>
      <c r="H28" s="2" t="s">
        <v>0</v>
      </c>
      <c r="I28" s="3">
        <v>34.68</v>
      </c>
      <c r="J28" s="3">
        <v>0.3</v>
      </c>
      <c r="K28" s="28"/>
      <c r="M28" s="29"/>
    </row>
    <row r="29" spans="1:13" ht="12.75" customHeight="1" x14ac:dyDescent="0.2">
      <c r="A29" s="18" t="s">
        <v>414</v>
      </c>
      <c r="B29" s="18" t="s">
        <v>415</v>
      </c>
      <c r="C29" s="18" t="s">
        <v>45</v>
      </c>
      <c r="D29" s="18" t="s">
        <v>392</v>
      </c>
      <c r="E29" s="19">
        <v>210628.6</v>
      </c>
      <c r="F29" s="19">
        <v>26.76</v>
      </c>
      <c r="G29" s="19">
        <v>205.71</v>
      </c>
      <c r="H29" s="19">
        <v>0</v>
      </c>
      <c r="I29" s="19">
        <v>34.68</v>
      </c>
      <c r="J29" s="19">
        <v>0.3</v>
      </c>
      <c r="K29" s="32"/>
      <c r="M29" s="29"/>
    </row>
    <row r="30" spans="1:13" ht="12.75" customHeight="1" x14ac:dyDescent="0.2">
      <c r="A30" s="33" t="s">
        <v>532</v>
      </c>
      <c r="B30" s="33"/>
      <c r="C30" s="33"/>
      <c r="D30" s="33"/>
      <c r="E30" s="33"/>
      <c r="F30" s="33"/>
      <c r="G30" s="33"/>
      <c r="H30" s="33"/>
      <c r="I30" s="33"/>
      <c r="J30" s="33"/>
      <c r="K30" s="1"/>
      <c r="M30" s="29"/>
    </row>
    <row r="31" spans="1:13" ht="12.75" customHeight="1" x14ac:dyDescent="0.2">
      <c r="A31" s="31" t="s">
        <v>103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29"/>
    </row>
    <row r="32" spans="1:13" ht="12.75" customHeight="1" x14ac:dyDescent="0.2">
      <c r="A32" s="31" t="s">
        <v>130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29"/>
    </row>
    <row r="33" spans="1:13" ht="12.75" customHeight="1" x14ac:dyDescent="0.2">
      <c r="A33" s="26" t="s">
        <v>53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9"/>
    </row>
    <row r="34" spans="1:13" x14ac:dyDescent="0.2">
      <c r="A34" s="29" t="s">
        <v>533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</row>
  </sheetData>
  <mergeCells count="13">
    <mergeCell ref="M1:M34"/>
    <mergeCell ref="A34:L34"/>
    <mergeCell ref="A1:L1"/>
    <mergeCell ref="A2:L2"/>
    <mergeCell ref="A3:L3"/>
    <mergeCell ref="A4:L4"/>
    <mergeCell ref="A5:L5"/>
    <mergeCell ref="A6:L6"/>
    <mergeCell ref="A31:L31"/>
    <mergeCell ref="A32:L32"/>
    <mergeCell ref="A33:L33"/>
    <mergeCell ref="K7:K29"/>
    <mergeCell ref="A30:J30"/>
  </mergeCells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17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2" width="11" customWidth="1"/>
    <col min="3" max="4" width="10" customWidth="1"/>
    <col min="5" max="5" width="13" customWidth="1"/>
    <col min="6" max="6" width="10" customWidth="1"/>
    <col min="7" max="7" width="8" customWidth="1"/>
    <col min="8" max="8" width="11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9" t="s">
        <v>533</v>
      </c>
    </row>
    <row r="2" spans="1:14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9"/>
    </row>
    <row r="3" spans="1:14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9"/>
    </row>
    <row r="4" spans="1:14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9"/>
    </row>
    <row r="5" spans="1:14" ht="12.75" customHeight="1" x14ac:dyDescent="0.2">
      <c r="A5" s="30" t="s">
        <v>274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29"/>
    </row>
    <row r="6" spans="1:14" ht="12.75" customHeight="1" x14ac:dyDescent="0.2">
      <c r="A6" s="30" t="s">
        <v>416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29"/>
    </row>
    <row r="7" spans="1:14" ht="12.75" customHeight="1" x14ac:dyDescent="0.2">
      <c r="A7" s="16" t="s">
        <v>55</v>
      </c>
      <c r="B7" s="16" t="s">
        <v>56</v>
      </c>
      <c r="C7" s="16" t="s">
        <v>133</v>
      </c>
      <c r="D7" s="16" t="s">
        <v>60</v>
      </c>
      <c r="E7" s="16" t="s">
        <v>107</v>
      </c>
      <c r="F7" s="16" t="s">
        <v>109</v>
      </c>
      <c r="G7" s="16" t="s">
        <v>110</v>
      </c>
      <c r="H7" s="16" t="s">
        <v>6</v>
      </c>
      <c r="I7" s="16" t="s">
        <v>112</v>
      </c>
      <c r="J7" s="16" t="s">
        <v>64</v>
      </c>
      <c r="K7" s="16" t="s">
        <v>113</v>
      </c>
      <c r="L7" s="28" t="s">
        <v>532</v>
      </c>
      <c r="N7" s="29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115</v>
      </c>
      <c r="G8" s="1" t="s">
        <v>116</v>
      </c>
      <c r="H8" s="1" t="s">
        <v>8</v>
      </c>
      <c r="I8" s="1" t="s">
        <v>9</v>
      </c>
      <c r="J8" s="1" t="s">
        <v>9</v>
      </c>
      <c r="K8" s="1" t="s">
        <v>9</v>
      </c>
      <c r="L8" s="28"/>
      <c r="N8" s="29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117</v>
      </c>
      <c r="L9" s="28"/>
      <c r="N9" s="29"/>
    </row>
    <row r="10" spans="1:14" ht="12.75" customHeight="1" x14ac:dyDescent="0.2">
      <c r="A10" s="4" t="s">
        <v>250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5">
        <v>0</v>
      </c>
      <c r="I10" s="5">
        <v>0</v>
      </c>
      <c r="J10" s="5">
        <v>0</v>
      </c>
      <c r="K10" s="5">
        <v>0</v>
      </c>
      <c r="L10" s="28"/>
      <c r="N10" s="29"/>
    </row>
    <row r="11" spans="1:14" ht="12.75" customHeight="1" x14ac:dyDescent="0.2">
      <c r="A11" s="2" t="s">
        <v>417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0</v>
      </c>
      <c r="I11" s="3">
        <v>0</v>
      </c>
      <c r="J11" s="3">
        <v>0</v>
      </c>
      <c r="K11" s="3">
        <v>0</v>
      </c>
      <c r="L11" s="28"/>
      <c r="N11" s="29"/>
    </row>
    <row r="12" spans="1:14" ht="12.75" customHeight="1" x14ac:dyDescent="0.2">
      <c r="A12" s="2" t="s">
        <v>418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3">
        <v>0</v>
      </c>
      <c r="I12" s="3">
        <v>0</v>
      </c>
      <c r="J12" s="3">
        <v>0</v>
      </c>
      <c r="K12" s="3">
        <v>0</v>
      </c>
      <c r="L12" s="28"/>
      <c r="N12" s="29"/>
    </row>
    <row r="13" spans="1:14" ht="12.75" customHeight="1" x14ac:dyDescent="0.2">
      <c r="A13" s="28" t="s">
        <v>532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1"/>
      <c r="N13" s="29"/>
    </row>
    <row r="14" spans="1:14" ht="12.75" customHeight="1" x14ac:dyDescent="0.2">
      <c r="A14" s="31" t="s">
        <v>103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29"/>
    </row>
    <row r="15" spans="1:14" ht="12.75" customHeight="1" x14ac:dyDescent="0.2">
      <c r="A15" s="31" t="s">
        <v>130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29"/>
    </row>
    <row r="16" spans="1:14" ht="12.75" customHeight="1" x14ac:dyDescent="0.2">
      <c r="A16" s="26" t="s">
        <v>53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9"/>
    </row>
    <row r="17" spans="1:14" x14ac:dyDescent="0.2">
      <c r="A17" s="29" t="s">
        <v>533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</row>
  </sheetData>
  <mergeCells count="13">
    <mergeCell ref="N1:N17"/>
    <mergeCell ref="A17:M17"/>
    <mergeCell ref="A1:M1"/>
    <mergeCell ref="A2:M2"/>
    <mergeCell ref="A3:M3"/>
    <mergeCell ref="A4:M4"/>
    <mergeCell ref="A5:M5"/>
    <mergeCell ref="A6:M6"/>
    <mergeCell ref="A14:M14"/>
    <mergeCell ref="A15:M15"/>
    <mergeCell ref="A16:M16"/>
    <mergeCell ref="L7:L12"/>
    <mergeCell ref="A13:K13"/>
  </mergeCells>
  <pageMargins left="0.75" right="0.75" top="1" bottom="1" header="0.5" footer="0.5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7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2" width="11" customWidth="1"/>
    <col min="3" max="4" width="10" customWidth="1"/>
    <col min="5" max="5" width="13" customWidth="1"/>
    <col min="6" max="6" width="10" customWidth="1"/>
    <col min="7" max="7" width="5.875" customWidth="1"/>
    <col min="8" max="8" width="11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9" t="s">
        <v>533</v>
      </c>
    </row>
    <row r="2" spans="1:14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9"/>
    </row>
    <row r="3" spans="1:14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9"/>
    </row>
    <row r="4" spans="1:14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9"/>
    </row>
    <row r="5" spans="1:14" ht="12.75" customHeight="1" x14ac:dyDescent="0.2">
      <c r="A5" s="30" t="s">
        <v>274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29"/>
    </row>
    <row r="6" spans="1:14" ht="12.75" customHeight="1" x14ac:dyDescent="0.2">
      <c r="A6" s="30" t="s">
        <v>419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29"/>
    </row>
    <row r="7" spans="1:14" ht="12.75" customHeight="1" x14ac:dyDescent="0.2">
      <c r="A7" s="16" t="s">
        <v>55</v>
      </c>
      <c r="B7" s="16" t="s">
        <v>56</v>
      </c>
      <c r="C7" s="16" t="s">
        <v>133</v>
      </c>
      <c r="D7" s="16" t="s">
        <v>60</v>
      </c>
      <c r="E7" s="16" t="s">
        <v>107</v>
      </c>
      <c r="F7" s="16" t="s">
        <v>109</v>
      </c>
      <c r="G7" s="16" t="s">
        <v>110</v>
      </c>
      <c r="H7" s="16" t="s">
        <v>6</v>
      </c>
      <c r="I7" s="16" t="s">
        <v>112</v>
      </c>
      <c r="J7" s="16" t="s">
        <v>64</v>
      </c>
      <c r="K7" s="16" t="s">
        <v>113</v>
      </c>
      <c r="L7" s="28" t="s">
        <v>532</v>
      </c>
      <c r="N7" s="29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143</v>
      </c>
      <c r="F8" s="1" t="s">
        <v>144</v>
      </c>
      <c r="G8" s="1" t="s">
        <v>0</v>
      </c>
      <c r="H8" s="1" t="s">
        <v>8</v>
      </c>
      <c r="I8" s="1" t="s">
        <v>9</v>
      </c>
      <c r="J8" s="1" t="s">
        <v>9</v>
      </c>
      <c r="K8" s="1" t="s">
        <v>9</v>
      </c>
      <c r="L8" s="28"/>
      <c r="N8" s="29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117</v>
      </c>
      <c r="L9" s="28"/>
      <c r="N9" s="29"/>
    </row>
    <row r="10" spans="1:14" ht="12.75" customHeight="1" x14ac:dyDescent="0.2">
      <c r="A10" s="4" t="s">
        <v>254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5">
        <v>0</v>
      </c>
      <c r="I10" s="5">
        <v>0</v>
      </c>
      <c r="J10" s="5">
        <v>0</v>
      </c>
      <c r="K10" s="5">
        <v>0</v>
      </c>
      <c r="L10" s="28"/>
      <c r="N10" s="29"/>
    </row>
    <row r="11" spans="1:14" ht="12.75" customHeight="1" x14ac:dyDescent="0.2">
      <c r="A11" s="2" t="s">
        <v>420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0</v>
      </c>
      <c r="I11" s="3">
        <v>0</v>
      </c>
      <c r="J11" s="3">
        <v>0</v>
      </c>
      <c r="K11" s="3">
        <v>0</v>
      </c>
      <c r="L11" s="28"/>
      <c r="N11" s="29"/>
    </row>
    <row r="12" spans="1:14" ht="12.75" customHeight="1" x14ac:dyDescent="0.2">
      <c r="A12" s="2" t="s">
        <v>255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3">
        <v>0</v>
      </c>
      <c r="I12" s="3">
        <v>0</v>
      </c>
      <c r="J12" s="3">
        <v>0</v>
      </c>
      <c r="K12" s="3">
        <v>0</v>
      </c>
      <c r="L12" s="28"/>
      <c r="N12" s="29"/>
    </row>
    <row r="13" spans="1:14" ht="12.75" customHeight="1" x14ac:dyDescent="0.2">
      <c r="A13" s="2" t="s">
        <v>261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3">
        <v>0</v>
      </c>
      <c r="I13" s="3">
        <v>0</v>
      </c>
      <c r="J13" s="3">
        <v>0</v>
      </c>
      <c r="K13" s="3">
        <v>0</v>
      </c>
      <c r="L13" s="28"/>
      <c r="N13" s="29"/>
    </row>
    <row r="14" spans="1:14" ht="12.75" customHeight="1" x14ac:dyDescent="0.2">
      <c r="A14" s="2" t="s">
        <v>421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3">
        <v>0</v>
      </c>
      <c r="I14" s="3">
        <v>0</v>
      </c>
      <c r="J14" s="3">
        <v>0</v>
      </c>
      <c r="K14" s="3">
        <v>0</v>
      </c>
      <c r="L14" s="28"/>
      <c r="N14" s="29"/>
    </row>
    <row r="15" spans="1:14" ht="12.75" customHeight="1" x14ac:dyDescent="0.2">
      <c r="A15" s="2" t="s">
        <v>262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3">
        <v>0</v>
      </c>
      <c r="I15" s="3">
        <v>0</v>
      </c>
      <c r="J15" s="3">
        <v>0</v>
      </c>
      <c r="K15" s="3">
        <v>0</v>
      </c>
      <c r="L15" s="28"/>
      <c r="N15" s="29"/>
    </row>
    <row r="16" spans="1:14" ht="12.75" customHeight="1" x14ac:dyDescent="0.2">
      <c r="A16" s="2" t="s">
        <v>187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3">
        <v>0</v>
      </c>
      <c r="I16" s="3">
        <v>0</v>
      </c>
      <c r="J16" s="3">
        <v>0</v>
      </c>
      <c r="K16" s="3">
        <v>0</v>
      </c>
      <c r="L16" s="28"/>
      <c r="N16" s="29"/>
    </row>
    <row r="17" spans="1:14" ht="12.75" customHeight="1" x14ac:dyDescent="0.2">
      <c r="A17" s="2" t="s">
        <v>422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3">
        <v>0</v>
      </c>
      <c r="I17" s="3">
        <v>0</v>
      </c>
      <c r="J17" s="3">
        <v>0</v>
      </c>
      <c r="K17" s="3">
        <v>0</v>
      </c>
      <c r="L17" s="28"/>
      <c r="N17" s="29"/>
    </row>
    <row r="18" spans="1:14" ht="12.75" customHeight="1" x14ac:dyDescent="0.2">
      <c r="A18" s="2" t="s">
        <v>255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3">
        <v>0</v>
      </c>
      <c r="I18" s="3">
        <v>0</v>
      </c>
      <c r="J18" s="3">
        <v>0</v>
      </c>
      <c r="K18" s="3">
        <v>0</v>
      </c>
      <c r="L18" s="28"/>
      <c r="N18" s="29"/>
    </row>
    <row r="19" spans="1:14" ht="12.75" customHeight="1" x14ac:dyDescent="0.2">
      <c r="A19" s="2" t="s">
        <v>263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3">
        <v>0</v>
      </c>
      <c r="I19" s="3">
        <v>0</v>
      </c>
      <c r="J19" s="3">
        <v>0</v>
      </c>
      <c r="K19" s="3">
        <v>0</v>
      </c>
      <c r="L19" s="28"/>
      <c r="N19" s="29"/>
    </row>
    <row r="20" spans="1:14" ht="12.75" customHeight="1" x14ac:dyDescent="0.2">
      <c r="A20" s="2" t="s">
        <v>262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3">
        <v>0</v>
      </c>
      <c r="I20" s="3">
        <v>0</v>
      </c>
      <c r="J20" s="3">
        <v>0</v>
      </c>
      <c r="K20" s="3">
        <v>0</v>
      </c>
      <c r="L20" s="28"/>
      <c r="N20" s="29"/>
    </row>
    <row r="21" spans="1:14" ht="12.75" customHeight="1" x14ac:dyDescent="0.2">
      <c r="A21" s="2" t="s">
        <v>264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3">
        <v>0</v>
      </c>
      <c r="I21" s="3">
        <v>0</v>
      </c>
      <c r="J21" s="3">
        <v>0</v>
      </c>
      <c r="K21" s="3">
        <v>0</v>
      </c>
      <c r="L21" s="28"/>
      <c r="N21" s="29"/>
    </row>
    <row r="22" spans="1:14" ht="12.75" customHeight="1" x14ac:dyDescent="0.2">
      <c r="A22" s="2" t="s">
        <v>187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3">
        <v>0</v>
      </c>
      <c r="I22" s="3">
        <v>0</v>
      </c>
      <c r="J22" s="3">
        <v>0</v>
      </c>
      <c r="K22" s="3">
        <v>0</v>
      </c>
      <c r="L22" s="28"/>
      <c r="N22" s="29"/>
    </row>
    <row r="23" spans="1:14" ht="12.75" customHeight="1" x14ac:dyDescent="0.2">
      <c r="A23" s="28" t="s">
        <v>532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1"/>
      <c r="N23" s="29"/>
    </row>
    <row r="24" spans="1:14" ht="12.75" customHeight="1" x14ac:dyDescent="0.2">
      <c r="A24" s="31" t="s">
        <v>103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29"/>
    </row>
    <row r="25" spans="1:14" ht="12.75" customHeight="1" x14ac:dyDescent="0.2">
      <c r="A25" s="31" t="s">
        <v>130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29"/>
    </row>
    <row r="26" spans="1:14" ht="12.75" customHeight="1" x14ac:dyDescent="0.2">
      <c r="A26" s="26" t="s">
        <v>53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9"/>
    </row>
    <row r="27" spans="1:14" x14ac:dyDescent="0.2">
      <c r="A27" s="29" t="s">
        <v>533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</row>
  </sheetData>
  <mergeCells count="13">
    <mergeCell ref="N1:N27"/>
    <mergeCell ref="A27:M27"/>
    <mergeCell ref="A1:M1"/>
    <mergeCell ref="A2:M2"/>
    <mergeCell ref="A3:M3"/>
    <mergeCell ref="A4:M4"/>
    <mergeCell ref="A5:M5"/>
    <mergeCell ref="A6:M6"/>
    <mergeCell ref="A24:M24"/>
    <mergeCell ref="A25:M25"/>
    <mergeCell ref="A26:M26"/>
    <mergeCell ref="L7:L22"/>
    <mergeCell ref="A23:K23"/>
  </mergeCell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30"/>
  <sheetViews>
    <sheetView rightToLeft="1" workbookViewId="0">
      <selection sqref="A1:K1"/>
    </sheetView>
  </sheetViews>
  <sheetFormatPr defaultRowHeight="14.25" x14ac:dyDescent="0.2"/>
  <cols>
    <col min="1" max="1" width="40" customWidth="1"/>
    <col min="2" max="3" width="12" customWidth="1"/>
    <col min="4" max="4" width="8" customWidth="1"/>
    <col min="5" max="5" width="11" customWidth="1"/>
    <col min="6" max="6" width="14" customWidth="1"/>
    <col min="7" max="7" width="13" customWidth="1"/>
    <col min="8" max="8" width="14" customWidth="1"/>
    <col min="9" max="9" width="10" customWidth="1"/>
    <col min="10" max="10" width="24" customWidth="1"/>
  </cols>
  <sheetData>
    <row r="1" spans="1:12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9" t="s">
        <v>533</v>
      </c>
    </row>
    <row r="2" spans="1:12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9"/>
    </row>
    <row r="3" spans="1:12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9"/>
    </row>
    <row r="4" spans="1:12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9"/>
    </row>
    <row r="5" spans="1:12" ht="12.75" customHeight="1" x14ac:dyDescent="0.2">
      <c r="A5" s="30" t="s">
        <v>54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29"/>
    </row>
    <row r="6" spans="1:12" ht="12.75" customHeight="1" x14ac:dyDescent="0.2">
      <c r="A6" s="16" t="s">
        <v>55</v>
      </c>
      <c r="B6" s="16" t="s">
        <v>56</v>
      </c>
      <c r="C6" s="16" t="s">
        <v>57</v>
      </c>
      <c r="D6" s="16" t="s">
        <v>58</v>
      </c>
      <c r="E6" s="16" t="s">
        <v>59</v>
      </c>
      <c r="F6" s="16" t="s">
        <v>60</v>
      </c>
      <c r="G6" s="16" t="s">
        <v>61</v>
      </c>
      <c r="H6" s="16" t="s">
        <v>62</v>
      </c>
      <c r="I6" s="16" t="s">
        <v>63</v>
      </c>
      <c r="J6" s="16" t="s">
        <v>64</v>
      </c>
      <c r="K6" s="27" t="s">
        <v>532</v>
      </c>
      <c r="L6" s="29"/>
    </row>
    <row r="7" spans="1:12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9</v>
      </c>
      <c r="H7" s="1" t="s">
        <v>9</v>
      </c>
      <c r="I7" s="1" t="s">
        <v>8</v>
      </c>
      <c r="J7" s="1" t="s">
        <v>9</v>
      </c>
      <c r="K7" s="27"/>
      <c r="L7" s="29"/>
    </row>
    <row r="8" spans="1:12" ht="12.75" customHeight="1" x14ac:dyDescent="0.2">
      <c r="A8" s="1" t="s">
        <v>0</v>
      </c>
      <c r="B8" s="1" t="s">
        <v>10</v>
      </c>
      <c r="C8" s="1" t="s">
        <v>11</v>
      </c>
      <c r="D8" s="1" t="s">
        <v>65</v>
      </c>
      <c r="E8" s="1" t="s">
        <v>66</v>
      </c>
      <c r="F8" s="1" t="s">
        <v>67</v>
      </c>
      <c r="G8" s="1" t="s">
        <v>68</v>
      </c>
      <c r="H8" s="1" t="s">
        <v>69</v>
      </c>
      <c r="I8" s="1" t="s">
        <v>70</v>
      </c>
      <c r="J8" s="1" t="s">
        <v>71</v>
      </c>
      <c r="K8" s="27"/>
      <c r="L8" s="29"/>
    </row>
    <row r="9" spans="1:12" ht="12.75" customHeight="1" x14ac:dyDescent="0.2">
      <c r="A9" s="4" t="s">
        <v>72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5">
        <v>0.01</v>
      </c>
      <c r="H9" s="5">
        <v>0</v>
      </c>
      <c r="I9" s="5">
        <v>2063.04</v>
      </c>
      <c r="J9" s="5">
        <v>100</v>
      </c>
      <c r="K9" s="27"/>
      <c r="L9" s="29"/>
    </row>
    <row r="10" spans="1:12" ht="12.75" customHeight="1" x14ac:dyDescent="0.2">
      <c r="A10" s="2" t="s">
        <v>73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3">
        <v>0.01</v>
      </c>
      <c r="H10" s="3">
        <v>0</v>
      </c>
      <c r="I10" s="3">
        <v>2063.04</v>
      </c>
      <c r="J10" s="3">
        <v>100</v>
      </c>
      <c r="K10" s="27"/>
      <c r="L10" s="29"/>
    </row>
    <row r="11" spans="1:12" ht="12.75" customHeight="1" x14ac:dyDescent="0.2">
      <c r="A11" s="2" t="s">
        <v>74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7"/>
      <c r="L11" s="29"/>
    </row>
    <row r="12" spans="1:12" ht="12.75" customHeight="1" x14ac:dyDescent="0.2">
      <c r="A12" s="6" t="s">
        <v>75</v>
      </c>
      <c r="B12" s="6" t="s">
        <v>76</v>
      </c>
      <c r="C12" s="6" t="s">
        <v>77</v>
      </c>
      <c r="D12" s="6" t="s">
        <v>78</v>
      </c>
      <c r="E12" s="6" t="s">
        <v>79</v>
      </c>
      <c r="F12" s="6" t="s">
        <v>80</v>
      </c>
      <c r="G12" s="7">
        <v>0</v>
      </c>
      <c r="H12" s="7">
        <v>0</v>
      </c>
      <c r="I12" s="7">
        <v>40.44</v>
      </c>
      <c r="J12" s="7">
        <v>1.96</v>
      </c>
      <c r="K12" s="27"/>
      <c r="L12" s="29"/>
    </row>
    <row r="13" spans="1:12" ht="12.75" customHeight="1" x14ac:dyDescent="0.2">
      <c r="A13" s="2" t="s">
        <v>81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7"/>
      <c r="L13" s="29"/>
    </row>
    <row r="14" spans="1:12" ht="12.75" customHeight="1" x14ac:dyDescent="0.2">
      <c r="A14" s="6" t="s">
        <v>82</v>
      </c>
      <c r="B14" s="6" t="s">
        <v>83</v>
      </c>
      <c r="C14" s="6" t="s">
        <v>84</v>
      </c>
      <c r="D14" s="6" t="s">
        <v>85</v>
      </c>
      <c r="E14" s="6" t="s">
        <v>86</v>
      </c>
      <c r="F14" s="6" t="s">
        <v>47</v>
      </c>
      <c r="G14" s="7">
        <v>0</v>
      </c>
      <c r="H14" s="7">
        <v>0</v>
      </c>
      <c r="I14" s="7">
        <v>60.66</v>
      </c>
      <c r="J14" s="7">
        <v>2.94</v>
      </c>
      <c r="K14" s="27"/>
      <c r="L14" s="29"/>
    </row>
    <row r="15" spans="1:12" ht="12.75" customHeight="1" x14ac:dyDescent="0.2">
      <c r="A15" s="6" t="s">
        <v>87</v>
      </c>
      <c r="B15" s="6" t="s">
        <v>88</v>
      </c>
      <c r="C15" s="6" t="s">
        <v>84</v>
      </c>
      <c r="D15" s="6" t="s">
        <v>85</v>
      </c>
      <c r="E15" s="6" t="s">
        <v>86</v>
      </c>
      <c r="F15" s="6" t="s">
        <v>49</v>
      </c>
      <c r="G15" s="7">
        <v>0</v>
      </c>
      <c r="H15" s="7">
        <v>0</v>
      </c>
      <c r="I15" s="7">
        <v>14.4</v>
      </c>
      <c r="J15" s="7">
        <v>0.7</v>
      </c>
      <c r="K15" s="27"/>
      <c r="L15" s="29"/>
    </row>
    <row r="16" spans="1:12" ht="12.75" customHeight="1" x14ac:dyDescent="0.2">
      <c r="A16" s="6" t="s">
        <v>89</v>
      </c>
      <c r="B16" s="6" t="s">
        <v>90</v>
      </c>
      <c r="C16" s="6" t="s">
        <v>84</v>
      </c>
      <c r="D16" s="6" t="s">
        <v>85</v>
      </c>
      <c r="E16" s="6" t="s">
        <v>86</v>
      </c>
      <c r="F16" s="6" t="s">
        <v>45</v>
      </c>
      <c r="G16" s="7">
        <v>0</v>
      </c>
      <c r="H16" s="7">
        <v>0</v>
      </c>
      <c r="I16" s="7">
        <v>1090.92</v>
      </c>
      <c r="J16" s="7">
        <v>52.88</v>
      </c>
      <c r="K16" s="27"/>
      <c r="L16" s="29"/>
    </row>
    <row r="17" spans="1:12" ht="12.75" customHeight="1" x14ac:dyDescent="0.2">
      <c r="A17" s="6" t="s">
        <v>91</v>
      </c>
      <c r="B17" s="6" t="s">
        <v>92</v>
      </c>
      <c r="C17" s="6" t="s">
        <v>84</v>
      </c>
      <c r="D17" s="6" t="s">
        <v>85</v>
      </c>
      <c r="E17" s="6" t="s">
        <v>86</v>
      </c>
      <c r="F17" s="6" t="s">
        <v>51</v>
      </c>
      <c r="G17" s="7">
        <v>0</v>
      </c>
      <c r="H17" s="7">
        <v>0</v>
      </c>
      <c r="I17" s="7">
        <v>3.11</v>
      </c>
      <c r="J17" s="7">
        <v>0.15</v>
      </c>
      <c r="K17" s="27"/>
      <c r="L17" s="29"/>
    </row>
    <row r="18" spans="1:12" ht="12.75" customHeight="1" x14ac:dyDescent="0.2">
      <c r="A18" s="2" t="s">
        <v>93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7"/>
      <c r="L18" s="29"/>
    </row>
    <row r="19" spans="1:12" ht="12.75" customHeight="1" x14ac:dyDescent="0.2">
      <c r="A19" s="6" t="s">
        <v>94</v>
      </c>
      <c r="B19" s="6" t="s">
        <v>95</v>
      </c>
      <c r="C19" s="6" t="s">
        <v>96</v>
      </c>
      <c r="D19" s="6" t="s">
        <v>85</v>
      </c>
      <c r="E19" s="6" t="s">
        <v>86</v>
      </c>
      <c r="F19" s="6" t="s">
        <v>80</v>
      </c>
      <c r="G19" s="7">
        <v>0.02</v>
      </c>
      <c r="H19" s="7">
        <v>0</v>
      </c>
      <c r="I19" s="7">
        <v>853.5</v>
      </c>
      <c r="J19" s="7">
        <v>41.37</v>
      </c>
      <c r="K19" s="27"/>
      <c r="L19" s="29"/>
    </row>
    <row r="20" spans="1:12" ht="12.75" customHeight="1" x14ac:dyDescent="0.2">
      <c r="A20" s="2" t="s">
        <v>97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7"/>
      <c r="L20" s="29"/>
    </row>
    <row r="21" spans="1:12" ht="12.75" customHeight="1" x14ac:dyDescent="0.2">
      <c r="A21" s="2" t="s">
        <v>98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7"/>
      <c r="L21" s="29"/>
    </row>
    <row r="22" spans="1:12" ht="12.75" customHeight="1" x14ac:dyDescent="0.2">
      <c r="A22" s="2" t="s">
        <v>99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7"/>
      <c r="L22" s="29"/>
    </row>
    <row r="23" spans="1:12" ht="12.75" customHeight="1" x14ac:dyDescent="0.2">
      <c r="A23" s="2" t="s">
        <v>100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7"/>
      <c r="L23" s="29"/>
    </row>
    <row r="24" spans="1:12" ht="12.75" customHeight="1" x14ac:dyDescent="0.2">
      <c r="A24" s="2" t="s">
        <v>101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3">
        <v>0</v>
      </c>
      <c r="H24" s="3">
        <v>0</v>
      </c>
      <c r="I24" s="3">
        <v>0</v>
      </c>
      <c r="J24" s="3">
        <v>0</v>
      </c>
      <c r="K24" s="27"/>
      <c r="L24" s="29"/>
    </row>
    <row r="25" spans="1:12" ht="12.75" customHeight="1" x14ac:dyDescent="0.2">
      <c r="A25" s="2" t="s">
        <v>102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7"/>
      <c r="L25" s="29"/>
    </row>
    <row r="26" spans="1:12" ht="12.75" customHeight="1" x14ac:dyDescent="0.2">
      <c r="A26" s="2" t="s">
        <v>100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7"/>
      <c r="L26" s="29"/>
    </row>
    <row r="27" spans="1:12" ht="12.75" customHeight="1" x14ac:dyDescent="0.2">
      <c r="A27" s="28" t="s">
        <v>532</v>
      </c>
      <c r="B27" s="28"/>
      <c r="C27" s="28"/>
      <c r="D27" s="28"/>
      <c r="E27" s="28"/>
      <c r="F27" s="28"/>
      <c r="G27" s="28"/>
      <c r="H27" s="28"/>
      <c r="I27" s="28"/>
      <c r="J27" s="28"/>
      <c r="K27" s="17"/>
      <c r="L27" s="29"/>
    </row>
    <row r="28" spans="1:12" ht="12.75" customHeight="1" x14ac:dyDescent="0.2">
      <c r="A28" s="31" t="s">
        <v>103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29"/>
    </row>
    <row r="29" spans="1:12" ht="12.75" customHeight="1" x14ac:dyDescent="0.2">
      <c r="A29" s="26" t="s">
        <v>53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9"/>
    </row>
    <row r="30" spans="1:12" x14ac:dyDescent="0.2">
      <c r="A30" s="29" t="s">
        <v>533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</row>
  </sheetData>
  <mergeCells count="11">
    <mergeCell ref="A29:K29"/>
    <mergeCell ref="K6:K26"/>
    <mergeCell ref="A27:J27"/>
    <mergeCell ref="L1:L30"/>
    <mergeCell ref="A30:K30"/>
    <mergeCell ref="A1:K1"/>
    <mergeCell ref="A2:K2"/>
    <mergeCell ref="A3:K3"/>
    <mergeCell ref="A4:K4"/>
    <mergeCell ref="A5:K5"/>
    <mergeCell ref="A28:K28"/>
  </mergeCells>
  <pageMargins left="0.75" right="0.75" top="1" bottom="1" header="0.5" footer="0.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30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3" customWidth="1"/>
    <col min="3" max="4" width="10" customWidth="1"/>
    <col min="5" max="5" width="13" customWidth="1"/>
    <col min="6" max="6" width="15" customWidth="1"/>
    <col min="7" max="7" width="8" customWidth="1"/>
    <col min="8" max="8" width="11" customWidth="1"/>
    <col min="9" max="9" width="24" customWidth="1"/>
    <col min="10" max="10" width="23" customWidth="1"/>
    <col min="11" max="11" width="2" customWidth="1"/>
    <col min="12" max="21" width="8" customWidth="1"/>
  </cols>
  <sheetData>
    <row r="1" spans="1:1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9" t="s">
        <v>533</v>
      </c>
    </row>
    <row r="2" spans="1:1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9"/>
    </row>
    <row r="3" spans="1:1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9"/>
    </row>
    <row r="4" spans="1:1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9"/>
    </row>
    <row r="5" spans="1:13" ht="12.75" customHeight="1" x14ac:dyDescent="0.2">
      <c r="A5" s="30" t="s">
        <v>274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29"/>
    </row>
    <row r="6" spans="1:13" ht="12.75" customHeight="1" x14ac:dyDescent="0.2">
      <c r="A6" s="30" t="s">
        <v>423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29"/>
    </row>
    <row r="7" spans="1:13" ht="12.75" customHeight="1" x14ac:dyDescent="0.2">
      <c r="A7" s="16" t="s">
        <v>55</v>
      </c>
      <c r="B7" s="16" t="s">
        <v>56</v>
      </c>
      <c r="C7" s="16" t="s">
        <v>133</v>
      </c>
      <c r="D7" s="16" t="s">
        <v>60</v>
      </c>
      <c r="E7" s="16" t="s">
        <v>107</v>
      </c>
      <c r="F7" s="16" t="s">
        <v>109</v>
      </c>
      <c r="G7" s="16" t="s">
        <v>110</v>
      </c>
      <c r="H7" s="16" t="s">
        <v>6</v>
      </c>
      <c r="I7" s="16" t="s">
        <v>64</v>
      </c>
      <c r="J7" s="16" t="s">
        <v>113</v>
      </c>
      <c r="K7" s="28" t="s">
        <v>532</v>
      </c>
      <c r="M7" s="29"/>
    </row>
    <row r="8" spans="1:1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115</v>
      </c>
      <c r="G8" s="1" t="s">
        <v>116</v>
      </c>
      <c r="H8" s="1" t="s">
        <v>8</v>
      </c>
      <c r="I8" s="1" t="s">
        <v>9</v>
      </c>
      <c r="J8" s="1" t="s">
        <v>9</v>
      </c>
      <c r="K8" s="28"/>
      <c r="M8" s="29"/>
    </row>
    <row r="9" spans="1:13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28"/>
      <c r="M9" s="29"/>
    </row>
    <row r="10" spans="1:13" ht="12.75" customHeight="1" x14ac:dyDescent="0.2">
      <c r="A10" s="4" t="s">
        <v>266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5">
        <v>-485.89</v>
      </c>
      <c r="I10" s="5">
        <v>100</v>
      </c>
      <c r="J10" s="5">
        <v>-0.72</v>
      </c>
      <c r="K10" s="28"/>
      <c r="M10" s="29"/>
    </row>
    <row r="11" spans="1:13" ht="12.75" customHeight="1" x14ac:dyDescent="0.2">
      <c r="A11" s="2" t="s">
        <v>424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-485.89</v>
      </c>
      <c r="I11" s="3">
        <v>100</v>
      </c>
      <c r="J11" s="3">
        <v>-0.72</v>
      </c>
      <c r="K11" s="28"/>
      <c r="M11" s="29"/>
    </row>
    <row r="12" spans="1:13" ht="12.75" customHeight="1" x14ac:dyDescent="0.2">
      <c r="A12" s="2" t="s">
        <v>255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3">
        <v>0</v>
      </c>
      <c r="I12" s="3">
        <v>0</v>
      </c>
      <c r="J12" s="3">
        <v>0</v>
      </c>
      <c r="K12" s="28"/>
      <c r="M12" s="29"/>
    </row>
    <row r="13" spans="1:13" ht="12.75" customHeight="1" x14ac:dyDescent="0.2">
      <c r="A13" s="2" t="s">
        <v>261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3">
        <v>-485.89</v>
      </c>
      <c r="I13" s="3">
        <v>100</v>
      </c>
      <c r="J13" s="3">
        <v>-0.72</v>
      </c>
      <c r="K13" s="28"/>
      <c r="M13" s="29"/>
    </row>
    <row r="14" spans="1:13" ht="12.75" customHeight="1" x14ac:dyDescent="0.2">
      <c r="A14" s="6" t="s">
        <v>425</v>
      </c>
      <c r="B14" s="6" t="s">
        <v>426</v>
      </c>
      <c r="C14" s="6" t="s">
        <v>427</v>
      </c>
      <c r="D14" s="6" t="s">
        <v>80</v>
      </c>
      <c r="E14" s="6" t="s">
        <v>428</v>
      </c>
      <c r="F14" s="7">
        <v>-1080000</v>
      </c>
      <c r="G14" s="7">
        <v>23.43</v>
      </c>
      <c r="H14" s="7">
        <v>-253.09</v>
      </c>
      <c r="I14" s="7">
        <v>52.09</v>
      </c>
      <c r="J14" s="7">
        <v>-0.37</v>
      </c>
      <c r="K14" s="28"/>
      <c r="M14" s="29"/>
    </row>
    <row r="15" spans="1:13" ht="12.75" customHeight="1" x14ac:dyDescent="0.2">
      <c r="A15" s="6" t="s">
        <v>429</v>
      </c>
      <c r="B15" s="6" t="s">
        <v>430</v>
      </c>
      <c r="C15" s="6" t="s">
        <v>427</v>
      </c>
      <c r="D15" s="6" t="s">
        <v>80</v>
      </c>
      <c r="E15" s="6" t="s">
        <v>431</v>
      </c>
      <c r="F15" s="7">
        <v>-2943000</v>
      </c>
      <c r="G15" s="7">
        <v>7.2</v>
      </c>
      <c r="H15" s="7">
        <v>-211.87</v>
      </c>
      <c r="I15" s="7">
        <v>43.6</v>
      </c>
      <c r="J15" s="7">
        <v>-0.31</v>
      </c>
      <c r="K15" s="28"/>
      <c r="M15" s="29"/>
    </row>
    <row r="16" spans="1:13" ht="12.75" customHeight="1" x14ac:dyDescent="0.2">
      <c r="A16" s="6" t="s">
        <v>432</v>
      </c>
      <c r="B16" s="6" t="s">
        <v>433</v>
      </c>
      <c r="C16" s="6" t="s">
        <v>427</v>
      </c>
      <c r="D16" s="6" t="s">
        <v>80</v>
      </c>
      <c r="E16" s="6" t="s">
        <v>431</v>
      </c>
      <c r="F16" s="7">
        <v>-150000</v>
      </c>
      <c r="G16" s="7">
        <v>-1.36</v>
      </c>
      <c r="H16" s="7">
        <v>2.04</v>
      </c>
      <c r="I16" s="7">
        <v>-0.42</v>
      </c>
      <c r="J16" s="7">
        <v>0</v>
      </c>
      <c r="K16" s="28"/>
      <c r="M16" s="29"/>
    </row>
    <row r="17" spans="1:13" ht="12.75" customHeight="1" x14ac:dyDescent="0.2">
      <c r="A17" s="6" t="s">
        <v>434</v>
      </c>
      <c r="B17" s="6" t="s">
        <v>435</v>
      </c>
      <c r="C17" s="6" t="s">
        <v>427</v>
      </c>
      <c r="D17" s="6" t="s">
        <v>80</v>
      </c>
      <c r="E17" s="6" t="s">
        <v>436</v>
      </c>
      <c r="F17" s="7">
        <v>-1090000</v>
      </c>
      <c r="G17" s="7">
        <v>2.11</v>
      </c>
      <c r="H17" s="7">
        <v>-22.98</v>
      </c>
      <c r="I17" s="7">
        <v>4.7300000000000004</v>
      </c>
      <c r="J17" s="7">
        <v>-0.03</v>
      </c>
      <c r="K17" s="28"/>
      <c r="M17" s="29"/>
    </row>
    <row r="18" spans="1:13" ht="12.75" customHeight="1" x14ac:dyDescent="0.2">
      <c r="A18" s="2" t="s">
        <v>421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3">
        <v>0</v>
      </c>
      <c r="I18" s="3">
        <v>0</v>
      </c>
      <c r="J18" s="3">
        <v>0</v>
      </c>
      <c r="K18" s="28"/>
      <c r="M18" s="29"/>
    </row>
    <row r="19" spans="1:13" ht="12.75" customHeight="1" x14ac:dyDescent="0.2">
      <c r="A19" s="2" t="s">
        <v>262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3">
        <v>0</v>
      </c>
      <c r="I19" s="3">
        <v>0</v>
      </c>
      <c r="J19" s="3">
        <v>0</v>
      </c>
      <c r="K19" s="28"/>
      <c r="M19" s="29"/>
    </row>
    <row r="20" spans="1:13" ht="12.75" customHeight="1" x14ac:dyDescent="0.2">
      <c r="A20" s="2" t="s">
        <v>187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3">
        <v>0</v>
      </c>
      <c r="I20" s="3">
        <v>0</v>
      </c>
      <c r="J20" s="3">
        <v>0</v>
      </c>
      <c r="K20" s="28"/>
      <c r="M20" s="29"/>
    </row>
    <row r="21" spans="1:13" ht="12.75" customHeight="1" x14ac:dyDescent="0.2">
      <c r="A21" s="2" t="s">
        <v>437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3">
        <v>0</v>
      </c>
      <c r="I21" s="3">
        <v>0</v>
      </c>
      <c r="J21" s="3">
        <v>0</v>
      </c>
      <c r="K21" s="28"/>
      <c r="M21" s="29"/>
    </row>
    <row r="22" spans="1:13" ht="12.75" customHeight="1" x14ac:dyDescent="0.2">
      <c r="A22" s="2" t="s">
        <v>255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3">
        <v>0</v>
      </c>
      <c r="I22" s="3">
        <v>0</v>
      </c>
      <c r="J22" s="3">
        <v>0</v>
      </c>
      <c r="K22" s="28"/>
      <c r="M22" s="29"/>
    </row>
    <row r="23" spans="1:13" ht="12.75" customHeight="1" x14ac:dyDescent="0.2">
      <c r="A23" s="2" t="s">
        <v>263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3">
        <v>0</v>
      </c>
      <c r="I23" s="3">
        <v>0</v>
      </c>
      <c r="J23" s="3">
        <v>0</v>
      </c>
      <c r="K23" s="28"/>
      <c r="M23" s="29"/>
    </row>
    <row r="24" spans="1:13" ht="12.75" customHeight="1" x14ac:dyDescent="0.2">
      <c r="A24" s="2" t="s">
        <v>262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3">
        <v>0</v>
      </c>
      <c r="I24" s="3">
        <v>0</v>
      </c>
      <c r="J24" s="3">
        <v>0</v>
      </c>
      <c r="K24" s="28"/>
      <c r="M24" s="29"/>
    </row>
    <row r="25" spans="1:13" ht="12.75" customHeight="1" x14ac:dyDescent="0.2">
      <c r="A25" s="2" t="s">
        <v>187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3">
        <v>0</v>
      </c>
      <c r="I25" s="3">
        <v>0</v>
      </c>
      <c r="J25" s="3">
        <v>0</v>
      </c>
      <c r="K25" s="28"/>
      <c r="M25" s="29"/>
    </row>
    <row r="26" spans="1:13" ht="12.75" customHeight="1" x14ac:dyDescent="0.2">
      <c r="A26" s="28" t="s">
        <v>532</v>
      </c>
      <c r="B26" s="28"/>
      <c r="C26" s="28"/>
      <c r="D26" s="28"/>
      <c r="E26" s="28"/>
      <c r="F26" s="28"/>
      <c r="G26" s="28"/>
      <c r="H26" s="28"/>
      <c r="I26" s="28"/>
      <c r="J26" s="28"/>
      <c r="K26" s="1"/>
      <c r="M26" s="29"/>
    </row>
    <row r="27" spans="1:13" ht="12.75" customHeight="1" x14ac:dyDescent="0.2">
      <c r="A27" s="31" t="s">
        <v>103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29"/>
    </row>
    <row r="28" spans="1:13" ht="12.75" customHeight="1" x14ac:dyDescent="0.2">
      <c r="A28" s="31" t="s">
        <v>130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29"/>
    </row>
    <row r="29" spans="1:13" ht="12.75" customHeight="1" x14ac:dyDescent="0.2">
      <c r="A29" s="26" t="s">
        <v>53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9"/>
    </row>
    <row r="30" spans="1:13" x14ac:dyDescent="0.2">
      <c r="A30" s="29" t="s">
        <v>533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</row>
  </sheetData>
  <mergeCells count="13">
    <mergeCell ref="M1:M30"/>
    <mergeCell ref="A30:L30"/>
    <mergeCell ref="A1:L1"/>
    <mergeCell ref="A2:L2"/>
    <mergeCell ref="A3:L3"/>
    <mergeCell ref="A4:L4"/>
    <mergeCell ref="A5:L5"/>
    <mergeCell ref="A6:L6"/>
    <mergeCell ref="A27:L27"/>
    <mergeCell ref="A28:L28"/>
    <mergeCell ref="A29:L29"/>
    <mergeCell ref="K7:K25"/>
    <mergeCell ref="A26:J26"/>
  </mergeCells>
  <pageMargins left="0.75" right="0.75" top="1" bottom="1" header="0.5" footer="0.5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24"/>
  <sheetViews>
    <sheetView rightToLeft="1" workbookViewId="0">
      <selection sqref="A1:R1"/>
    </sheetView>
  </sheetViews>
  <sheetFormatPr defaultRowHeight="14.25" x14ac:dyDescent="0.2"/>
  <cols>
    <col min="1" max="1" width="34" customWidth="1"/>
    <col min="2" max="2" width="12" customWidth="1"/>
    <col min="3" max="3" width="11" customWidth="1"/>
    <col min="4" max="4" width="7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4" customWidth="1"/>
    <col min="11" max="11" width="10" customWidth="1"/>
    <col min="12" max="12" width="8" customWidth="1"/>
    <col min="13" max="13" width="11" customWidth="1"/>
    <col min="14" max="14" width="22" customWidth="1"/>
    <col min="15" max="15" width="24" customWidth="1"/>
    <col min="16" max="16" width="23" customWidth="1"/>
    <col min="17" max="17" width="2" customWidth="1"/>
    <col min="18" max="21" width="8" customWidth="1"/>
  </cols>
  <sheetData>
    <row r="1" spans="1:19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9" t="s">
        <v>533</v>
      </c>
    </row>
    <row r="2" spans="1:19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9"/>
    </row>
    <row r="3" spans="1:19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9"/>
    </row>
    <row r="4" spans="1:19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9"/>
    </row>
    <row r="5" spans="1:19" ht="12.75" customHeight="1" x14ac:dyDescent="0.2">
      <c r="A5" s="30" t="s">
        <v>274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29"/>
    </row>
    <row r="6" spans="1:19" ht="12.75" customHeight="1" x14ac:dyDescent="0.2">
      <c r="A6" s="30" t="s">
        <v>438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29"/>
    </row>
    <row r="7" spans="1:19" ht="12.75" customHeight="1" x14ac:dyDescent="0.2">
      <c r="A7" s="16" t="s">
        <v>55</v>
      </c>
      <c r="B7" s="16" t="s">
        <v>56</v>
      </c>
      <c r="C7" s="16" t="s">
        <v>268</v>
      </c>
      <c r="D7" s="16" t="s">
        <v>58</v>
      </c>
      <c r="E7" s="16" t="s">
        <v>59</v>
      </c>
      <c r="F7" s="16" t="s">
        <v>107</v>
      </c>
      <c r="G7" s="16" t="s">
        <v>108</v>
      </c>
      <c r="H7" s="16" t="s">
        <v>60</v>
      </c>
      <c r="I7" s="16" t="s">
        <v>61</v>
      </c>
      <c r="J7" s="16" t="s">
        <v>62</v>
      </c>
      <c r="K7" s="16" t="s">
        <v>109</v>
      </c>
      <c r="L7" s="16" t="s">
        <v>110</v>
      </c>
      <c r="M7" s="16" t="s">
        <v>6</v>
      </c>
      <c r="N7" s="16" t="s">
        <v>112</v>
      </c>
      <c r="O7" s="16" t="s">
        <v>64</v>
      </c>
      <c r="P7" s="16" t="s">
        <v>113</v>
      </c>
      <c r="Q7" s="28" t="s">
        <v>532</v>
      </c>
      <c r="S7" s="29"/>
    </row>
    <row r="8" spans="1:19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143</v>
      </c>
      <c r="G8" s="1" t="s">
        <v>114</v>
      </c>
      <c r="H8" s="1" t="s">
        <v>0</v>
      </c>
      <c r="I8" s="1" t="s">
        <v>9</v>
      </c>
      <c r="J8" s="1" t="s">
        <v>9</v>
      </c>
      <c r="K8" s="1" t="s">
        <v>115</v>
      </c>
      <c r="L8" s="1" t="s">
        <v>116</v>
      </c>
      <c r="M8" s="1" t="s">
        <v>8</v>
      </c>
      <c r="N8" s="1" t="s">
        <v>9</v>
      </c>
      <c r="O8" s="1" t="s">
        <v>9</v>
      </c>
      <c r="P8" s="1" t="s">
        <v>9</v>
      </c>
      <c r="Q8" s="28"/>
      <c r="S8" s="29"/>
    </row>
    <row r="9" spans="1:19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117</v>
      </c>
      <c r="L9" s="1" t="s">
        <v>118</v>
      </c>
      <c r="M9" s="1" t="s">
        <v>119</v>
      </c>
      <c r="N9" s="1" t="s">
        <v>120</v>
      </c>
      <c r="O9" s="1" t="s">
        <v>121</v>
      </c>
      <c r="P9" s="1" t="s">
        <v>122</v>
      </c>
      <c r="Q9" s="28"/>
      <c r="S9" s="29"/>
    </row>
    <row r="10" spans="1:19" ht="12.75" customHeight="1" x14ac:dyDescent="0.2">
      <c r="A10" s="4" t="s">
        <v>439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0</v>
      </c>
      <c r="H10" s="4" t="s">
        <v>0</v>
      </c>
      <c r="I10" s="5">
        <v>0</v>
      </c>
      <c r="J10" s="5">
        <v>0</v>
      </c>
      <c r="K10" s="4" t="s">
        <v>0</v>
      </c>
      <c r="L10" s="4" t="s">
        <v>0</v>
      </c>
      <c r="M10" s="5">
        <v>0</v>
      </c>
      <c r="N10" s="4" t="s">
        <v>0</v>
      </c>
      <c r="O10" s="5">
        <v>0</v>
      </c>
      <c r="P10" s="5">
        <v>0</v>
      </c>
      <c r="Q10" s="28"/>
      <c r="S10" s="29"/>
    </row>
    <row r="11" spans="1:19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0</v>
      </c>
      <c r="H11" s="2" t="s">
        <v>0</v>
      </c>
      <c r="I11" s="3">
        <v>0</v>
      </c>
      <c r="J11" s="3">
        <v>0</v>
      </c>
      <c r="K11" s="2" t="s">
        <v>0</v>
      </c>
      <c r="L11" s="2" t="s">
        <v>0</v>
      </c>
      <c r="M11" s="3">
        <v>0</v>
      </c>
      <c r="N11" s="2" t="s">
        <v>0</v>
      </c>
      <c r="O11" s="3">
        <v>0</v>
      </c>
      <c r="P11" s="3">
        <v>0</v>
      </c>
      <c r="Q11" s="28"/>
      <c r="S11" s="29"/>
    </row>
    <row r="12" spans="1:19" ht="12.75" customHeight="1" x14ac:dyDescent="0.2">
      <c r="A12" s="2" t="s">
        <v>270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0</v>
      </c>
      <c r="H12" s="2" t="s">
        <v>0</v>
      </c>
      <c r="I12" s="3">
        <v>0</v>
      </c>
      <c r="J12" s="3">
        <v>0</v>
      </c>
      <c r="K12" s="2" t="s">
        <v>0</v>
      </c>
      <c r="L12" s="2" t="s">
        <v>0</v>
      </c>
      <c r="M12" s="3">
        <v>0</v>
      </c>
      <c r="N12" s="2" t="s">
        <v>0</v>
      </c>
      <c r="O12" s="3">
        <v>0</v>
      </c>
      <c r="P12" s="3">
        <v>0</v>
      </c>
      <c r="Q12" s="28"/>
      <c r="S12" s="29"/>
    </row>
    <row r="13" spans="1:19" ht="12.75" customHeight="1" x14ac:dyDescent="0.2">
      <c r="A13" s="2" t="s">
        <v>271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3">
        <v>0</v>
      </c>
      <c r="H13" s="2" t="s">
        <v>0</v>
      </c>
      <c r="I13" s="3">
        <v>0</v>
      </c>
      <c r="J13" s="3">
        <v>0</v>
      </c>
      <c r="K13" s="2" t="s">
        <v>0</v>
      </c>
      <c r="L13" s="2" t="s">
        <v>0</v>
      </c>
      <c r="M13" s="3">
        <v>0</v>
      </c>
      <c r="N13" s="2" t="s">
        <v>0</v>
      </c>
      <c r="O13" s="3">
        <v>0</v>
      </c>
      <c r="P13" s="3">
        <v>0</v>
      </c>
      <c r="Q13" s="28"/>
      <c r="S13" s="29"/>
    </row>
    <row r="14" spans="1:19" ht="12.75" customHeight="1" x14ac:dyDescent="0.2">
      <c r="A14" s="2" t="s">
        <v>272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3">
        <v>0</v>
      </c>
      <c r="H14" s="2" t="s">
        <v>0</v>
      </c>
      <c r="I14" s="3">
        <v>0</v>
      </c>
      <c r="J14" s="3">
        <v>0</v>
      </c>
      <c r="K14" s="2" t="s">
        <v>0</v>
      </c>
      <c r="L14" s="2" t="s">
        <v>0</v>
      </c>
      <c r="M14" s="3">
        <v>0</v>
      </c>
      <c r="N14" s="2" t="s">
        <v>0</v>
      </c>
      <c r="O14" s="3">
        <v>0</v>
      </c>
      <c r="P14" s="3">
        <v>0</v>
      </c>
      <c r="Q14" s="28"/>
      <c r="S14" s="29"/>
    </row>
    <row r="15" spans="1:19" ht="12.75" customHeight="1" x14ac:dyDescent="0.2">
      <c r="A15" s="6" t="s">
        <v>440</v>
      </c>
      <c r="B15" s="6" t="s">
        <v>441</v>
      </c>
      <c r="C15" s="6" t="s">
        <v>442</v>
      </c>
      <c r="D15" s="6" t="s">
        <v>443</v>
      </c>
      <c r="E15" s="6" t="s">
        <v>444</v>
      </c>
      <c r="F15" s="6" t="s">
        <v>445</v>
      </c>
      <c r="G15" s="7">
        <v>0</v>
      </c>
      <c r="H15" s="6" t="s">
        <v>80</v>
      </c>
      <c r="I15" s="7">
        <v>0</v>
      </c>
      <c r="J15" s="7">
        <v>0</v>
      </c>
      <c r="K15" s="7">
        <v>4976.5600000000004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28"/>
      <c r="S15" s="29"/>
    </row>
    <row r="16" spans="1:19" ht="12.75" customHeight="1" x14ac:dyDescent="0.2">
      <c r="A16" s="2" t="s">
        <v>101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3">
        <v>0</v>
      </c>
      <c r="H16" s="2" t="s">
        <v>0</v>
      </c>
      <c r="I16" s="3">
        <v>0</v>
      </c>
      <c r="J16" s="3">
        <v>0</v>
      </c>
      <c r="K16" s="2" t="s">
        <v>0</v>
      </c>
      <c r="L16" s="2" t="s">
        <v>0</v>
      </c>
      <c r="M16" s="3">
        <v>0</v>
      </c>
      <c r="N16" s="2" t="s">
        <v>0</v>
      </c>
      <c r="O16" s="3">
        <v>0</v>
      </c>
      <c r="P16" s="3">
        <v>0</v>
      </c>
      <c r="Q16" s="28"/>
      <c r="S16" s="29"/>
    </row>
    <row r="17" spans="1:19" ht="12.75" customHeight="1" x14ac:dyDescent="0.2">
      <c r="A17" s="2" t="s">
        <v>270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3">
        <v>0</v>
      </c>
      <c r="H17" s="2" t="s">
        <v>0</v>
      </c>
      <c r="I17" s="3">
        <v>0</v>
      </c>
      <c r="J17" s="3">
        <v>0</v>
      </c>
      <c r="K17" s="2" t="s">
        <v>0</v>
      </c>
      <c r="L17" s="2" t="s">
        <v>0</v>
      </c>
      <c r="M17" s="3">
        <v>0</v>
      </c>
      <c r="N17" s="2" t="s">
        <v>0</v>
      </c>
      <c r="O17" s="3">
        <v>0</v>
      </c>
      <c r="P17" s="3">
        <v>0</v>
      </c>
      <c r="Q17" s="28"/>
      <c r="S17" s="29"/>
    </row>
    <row r="18" spans="1:19" ht="12.75" customHeight="1" x14ac:dyDescent="0.2">
      <c r="A18" s="2" t="s">
        <v>271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3">
        <v>0</v>
      </c>
      <c r="H18" s="2" t="s">
        <v>0</v>
      </c>
      <c r="I18" s="3">
        <v>0</v>
      </c>
      <c r="J18" s="3">
        <v>0</v>
      </c>
      <c r="K18" s="2" t="s">
        <v>0</v>
      </c>
      <c r="L18" s="2" t="s">
        <v>0</v>
      </c>
      <c r="M18" s="3">
        <v>0</v>
      </c>
      <c r="N18" s="2" t="s">
        <v>0</v>
      </c>
      <c r="O18" s="3">
        <v>0</v>
      </c>
      <c r="P18" s="3">
        <v>0</v>
      </c>
      <c r="Q18" s="28"/>
      <c r="S18" s="29"/>
    </row>
    <row r="19" spans="1:19" ht="12.75" customHeight="1" x14ac:dyDescent="0.2">
      <c r="A19" s="2" t="s">
        <v>272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3">
        <v>0</v>
      </c>
      <c r="H19" s="2" t="s">
        <v>0</v>
      </c>
      <c r="I19" s="3">
        <v>0</v>
      </c>
      <c r="J19" s="3">
        <v>0</v>
      </c>
      <c r="K19" s="2" t="s">
        <v>0</v>
      </c>
      <c r="L19" s="2" t="s">
        <v>0</v>
      </c>
      <c r="M19" s="3">
        <v>0</v>
      </c>
      <c r="N19" s="2" t="s">
        <v>0</v>
      </c>
      <c r="O19" s="3">
        <v>0</v>
      </c>
      <c r="P19" s="3">
        <v>0</v>
      </c>
      <c r="Q19" s="28"/>
      <c r="S19" s="29"/>
    </row>
    <row r="20" spans="1:19" ht="12.75" customHeight="1" x14ac:dyDescent="0.2">
      <c r="A20" s="28" t="s">
        <v>532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1"/>
      <c r="S20" s="29"/>
    </row>
    <row r="21" spans="1:19" ht="12.75" customHeight="1" x14ac:dyDescent="0.2">
      <c r="A21" s="31" t="s">
        <v>103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29"/>
    </row>
    <row r="22" spans="1:19" ht="12.75" customHeight="1" x14ac:dyDescent="0.2">
      <c r="A22" s="31" t="s">
        <v>130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29"/>
    </row>
    <row r="23" spans="1:19" ht="12.75" customHeight="1" x14ac:dyDescent="0.2">
      <c r="A23" s="26" t="s">
        <v>53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9"/>
    </row>
    <row r="24" spans="1:19" x14ac:dyDescent="0.2">
      <c r="A24" s="29" t="s">
        <v>533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</row>
  </sheetData>
  <mergeCells count="13">
    <mergeCell ref="S1:S24"/>
    <mergeCell ref="A24:R24"/>
    <mergeCell ref="A1:R1"/>
    <mergeCell ref="A2:R2"/>
    <mergeCell ref="A3:R3"/>
    <mergeCell ref="A4:R4"/>
    <mergeCell ref="A5:R5"/>
    <mergeCell ref="A6:R6"/>
    <mergeCell ref="A21:R21"/>
    <mergeCell ref="A22:R22"/>
    <mergeCell ref="A23:R23"/>
    <mergeCell ref="Q7:Q19"/>
    <mergeCell ref="A20:P20"/>
  </mergeCells>
  <pageMargins left="0.75" right="0.75" top="1" bottom="1" header="0.5" footer="0.5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33"/>
  <sheetViews>
    <sheetView rightToLeft="1" workbookViewId="0">
      <selection activeCell="A9" sqref="A9"/>
    </sheetView>
  </sheetViews>
  <sheetFormatPr defaultRowHeight="14.25" x14ac:dyDescent="0.2"/>
  <cols>
    <col min="1" max="1" width="39" customWidth="1"/>
    <col min="2" max="2" width="18" customWidth="1"/>
    <col min="3" max="4" width="12" customWidth="1"/>
    <col min="5" max="5" width="11" customWidth="1"/>
    <col min="6" max="6" width="13" customWidth="1"/>
    <col min="7" max="7" width="11" customWidth="1"/>
    <col min="8" max="8" width="6.5" customWidth="1"/>
    <col min="9" max="9" width="10" customWidth="1"/>
    <col min="10" max="10" width="18" customWidth="1"/>
    <col min="11" max="11" width="14" customWidth="1"/>
    <col min="12" max="12" width="12" customWidth="1"/>
    <col min="13" max="13" width="8" customWidth="1"/>
    <col min="14" max="14" width="11" customWidth="1"/>
    <col min="15" max="15" width="24" customWidth="1"/>
    <col min="16" max="16" width="23" customWidth="1"/>
    <col min="17" max="17" width="2" customWidth="1"/>
    <col min="18" max="21" width="8" customWidth="1"/>
  </cols>
  <sheetData>
    <row r="1" spans="1:19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9" t="s">
        <v>533</v>
      </c>
    </row>
    <row r="2" spans="1:19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9"/>
    </row>
    <row r="3" spans="1:19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9"/>
    </row>
    <row r="4" spans="1:19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9"/>
    </row>
    <row r="5" spans="1:19" ht="12.75" customHeight="1" x14ac:dyDescent="0.2">
      <c r="A5" s="30" t="s">
        <v>446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29"/>
    </row>
    <row r="6" spans="1:19" ht="12.75" customHeight="1" x14ac:dyDescent="0.2">
      <c r="A6" s="16" t="s">
        <v>447</v>
      </c>
      <c r="B6" s="16" t="s">
        <v>448</v>
      </c>
      <c r="C6" s="16" t="s">
        <v>449</v>
      </c>
      <c r="D6" s="16" t="s">
        <v>57</v>
      </c>
      <c r="E6" s="16" t="s">
        <v>58</v>
      </c>
      <c r="F6" s="16" t="s">
        <v>107</v>
      </c>
      <c r="G6" s="16" t="s">
        <v>59</v>
      </c>
      <c r="H6" s="16" t="s">
        <v>108</v>
      </c>
      <c r="I6" s="16" t="s">
        <v>60</v>
      </c>
      <c r="J6" s="16" t="s">
        <v>450</v>
      </c>
      <c r="K6" s="16" t="s">
        <v>62</v>
      </c>
      <c r="L6" s="16" t="s">
        <v>109</v>
      </c>
      <c r="M6" s="16" t="s">
        <v>110</v>
      </c>
      <c r="N6" s="16" t="s">
        <v>6</v>
      </c>
      <c r="O6" s="16" t="s">
        <v>64</v>
      </c>
      <c r="P6" s="16" t="s">
        <v>113</v>
      </c>
      <c r="Q6" s="28" t="s">
        <v>532</v>
      </c>
      <c r="S6" s="29"/>
    </row>
    <row r="7" spans="1:19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143</v>
      </c>
      <c r="G7" s="1" t="s">
        <v>0</v>
      </c>
      <c r="H7" s="1" t="s">
        <v>114</v>
      </c>
      <c r="I7" s="1" t="s">
        <v>0</v>
      </c>
      <c r="J7" s="1" t="s">
        <v>9</v>
      </c>
      <c r="K7" s="1" t="s">
        <v>9</v>
      </c>
      <c r="L7" s="1" t="s">
        <v>144</v>
      </c>
      <c r="M7" s="1" t="s">
        <v>0</v>
      </c>
      <c r="N7" s="1" t="s">
        <v>8</v>
      </c>
      <c r="O7" s="1" t="s">
        <v>9</v>
      </c>
      <c r="P7" s="1" t="s">
        <v>9</v>
      </c>
      <c r="Q7" s="28"/>
      <c r="S7" s="29"/>
    </row>
    <row r="8" spans="1:19" ht="12.75" customHeight="1" x14ac:dyDescent="0.2">
      <c r="A8" s="1" t="s">
        <v>0</v>
      </c>
      <c r="B8" s="1" t="s">
        <v>10</v>
      </c>
      <c r="C8" s="1" t="s">
        <v>11</v>
      </c>
      <c r="D8" s="1" t="s">
        <v>65</v>
      </c>
      <c r="E8" s="1" t="s">
        <v>66</v>
      </c>
      <c r="F8" s="1" t="s">
        <v>67</v>
      </c>
      <c r="G8" s="1" t="s">
        <v>68</v>
      </c>
      <c r="H8" s="1" t="s">
        <v>69</v>
      </c>
      <c r="I8" s="1" t="s">
        <v>70</v>
      </c>
      <c r="J8" s="1" t="s">
        <v>71</v>
      </c>
      <c r="K8" s="1" t="s">
        <v>117</v>
      </c>
      <c r="L8" s="1" t="s">
        <v>118</v>
      </c>
      <c r="M8" s="1" t="s">
        <v>119</v>
      </c>
      <c r="N8" s="1" t="s">
        <v>120</v>
      </c>
      <c r="O8" s="1" t="s">
        <v>121</v>
      </c>
      <c r="P8" s="1" t="s">
        <v>122</v>
      </c>
      <c r="Q8" s="28"/>
      <c r="S8" s="29"/>
    </row>
    <row r="9" spans="1:19" ht="12.75" customHeight="1" x14ac:dyDescent="0.2">
      <c r="A9" s="4" t="s">
        <v>451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5">
        <v>0.69</v>
      </c>
      <c r="I9" s="4" t="s">
        <v>0</v>
      </c>
      <c r="J9" s="5">
        <v>1.03</v>
      </c>
      <c r="K9" s="5">
        <v>0.92</v>
      </c>
      <c r="L9" s="4" t="s">
        <v>0</v>
      </c>
      <c r="M9" s="4" t="s">
        <v>0</v>
      </c>
      <c r="N9" s="5">
        <v>173.04</v>
      </c>
      <c r="O9" s="5">
        <v>100</v>
      </c>
      <c r="P9" s="5">
        <v>0.26</v>
      </c>
      <c r="Q9" s="28"/>
      <c r="S9" s="29"/>
    </row>
    <row r="10" spans="1:19" ht="12.75" customHeight="1" x14ac:dyDescent="0.2">
      <c r="A10" s="2" t="s">
        <v>452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3">
        <v>0.69</v>
      </c>
      <c r="I10" s="2" t="s">
        <v>0</v>
      </c>
      <c r="J10" s="3">
        <v>1.03</v>
      </c>
      <c r="K10" s="3">
        <v>0.92</v>
      </c>
      <c r="L10" s="2" t="s">
        <v>0</v>
      </c>
      <c r="M10" s="2" t="s">
        <v>0</v>
      </c>
      <c r="N10" s="3">
        <v>173.04</v>
      </c>
      <c r="O10" s="3">
        <v>100</v>
      </c>
      <c r="P10" s="3">
        <v>0.26</v>
      </c>
      <c r="Q10" s="28"/>
      <c r="S10" s="29"/>
    </row>
    <row r="11" spans="1:19" ht="12.75" customHeight="1" x14ac:dyDescent="0.2">
      <c r="A11" s="2" t="s">
        <v>453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0.69</v>
      </c>
      <c r="I11" s="2" t="s">
        <v>0</v>
      </c>
      <c r="J11" s="3">
        <v>1.06</v>
      </c>
      <c r="K11" s="3">
        <v>0.92</v>
      </c>
      <c r="L11" s="2" t="s">
        <v>0</v>
      </c>
      <c r="M11" s="2" t="s">
        <v>0</v>
      </c>
      <c r="N11" s="3">
        <v>168.67</v>
      </c>
      <c r="O11" s="3">
        <v>97.47</v>
      </c>
      <c r="P11" s="3">
        <v>0.25</v>
      </c>
      <c r="Q11" s="28"/>
      <c r="S11" s="29"/>
    </row>
    <row r="12" spans="1:19" ht="12.75" customHeight="1" x14ac:dyDescent="0.2">
      <c r="A12" s="6" t="s">
        <v>454</v>
      </c>
      <c r="B12" s="6" t="s">
        <v>455</v>
      </c>
      <c r="C12" s="6" t="s">
        <v>456</v>
      </c>
      <c r="D12" s="6" t="s">
        <v>457</v>
      </c>
      <c r="E12" s="6" t="s">
        <v>458</v>
      </c>
      <c r="F12" s="6" t="s">
        <v>459</v>
      </c>
      <c r="G12" s="6" t="s">
        <v>444</v>
      </c>
      <c r="H12" s="7">
        <v>0.69</v>
      </c>
      <c r="I12" s="6" t="s">
        <v>80</v>
      </c>
      <c r="J12" s="7">
        <v>1.06</v>
      </c>
      <c r="K12" s="7">
        <v>0.92</v>
      </c>
      <c r="L12" s="7">
        <v>168354.28</v>
      </c>
      <c r="M12" s="7">
        <v>100.19</v>
      </c>
      <c r="N12" s="7">
        <v>168.67</v>
      </c>
      <c r="O12" s="7">
        <v>97.47</v>
      </c>
      <c r="P12" s="7">
        <v>0.25</v>
      </c>
      <c r="Q12" s="28"/>
      <c r="S12" s="29"/>
    </row>
    <row r="13" spans="1:19" ht="12.75" customHeight="1" x14ac:dyDescent="0.2">
      <c r="A13" s="2" t="s">
        <v>460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3">
        <v>0.57999999999999996</v>
      </c>
      <c r="I13" s="2" t="s">
        <v>0</v>
      </c>
      <c r="J13" s="3">
        <v>0</v>
      </c>
      <c r="K13" s="3">
        <v>1.01</v>
      </c>
      <c r="L13" s="2" t="s">
        <v>0</v>
      </c>
      <c r="M13" s="2" t="s">
        <v>0</v>
      </c>
      <c r="N13" s="3">
        <v>4.37</v>
      </c>
      <c r="O13" s="3">
        <v>2.52</v>
      </c>
      <c r="P13" s="3">
        <v>0.01</v>
      </c>
      <c r="Q13" s="28"/>
      <c r="S13" s="29"/>
    </row>
    <row r="14" spans="1:19" ht="12.75" customHeight="1" x14ac:dyDescent="0.2">
      <c r="A14" s="6" t="str">
        <f ca="1">VLOOKUP(טבלה23[[#This Row],[שם נייר ערך]],[1]גיליון1!$A:$B,2,0)</f>
        <v>גורם Z</v>
      </c>
      <c r="B14" s="6" t="s">
        <v>455</v>
      </c>
      <c r="C14" s="6" t="s">
        <v>461</v>
      </c>
      <c r="D14" s="6" t="s">
        <v>462</v>
      </c>
      <c r="E14" s="6" t="s">
        <v>310</v>
      </c>
      <c r="F14" s="6" t="s">
        <v>463</v>
      </c>
      <c r="G14" s="6" t="s">
        <v>310</v>
      </c>
      <c r="H14" s="7">
        <v>0</v>
      </c>
      <c r="I14" s="6" t="s">
        <v>80</v>
      </c>
      <c r="J14" s="7">
        <v>0</v>
      </c>
      <c r="K14" s="7">
        <v>2.34</v>
      </c>
      <c r="L14" s="7">
        <v>695</v>
      </c>
      <c r="M14" s="7">
        <v>224.34</v>
      </c>
      <c r="N14" s="7">
        <v>1.56</v>
      </c>
      <c r="O14" s="7">
        <v>0.9</v>
      </c>
      <c r="P14" s="7">
        <v>0</v>
      </c>
      <c r="Q14" s="28"/>
      <c r="S14" s="29"/>
    </row>
    <row r="15" spans="1:19" ht="12.75" customHeight="1" x14ac:dyDescent="0.2">
      <c r="A15" s="6" t="str">
        <f ca="1">VLOOKUP(טבלה23[[#This Row],[שם נייר ערך]],[1]גיליון1!$A:$B,2,0)</f>
        <v>גורם A1</v>
      </c>
      <c r="B15" s="6" t="s">
        <v>455</v>
      </c>
      <c r="C15" s="6" t="s">
        <v>464</v>
      </c>
      <c r="D15" s="6" t="s">
        <v>465</v>
      </c>
      <c r="E15" s="6" t="s">
        <v>310</v>
      </c>
      <c r="F15" s="6" t="s">
        <v>466</v>
      </c>
      <c r="G15" s="6" t="s">
        <v>310</v>
      </c>
      <c r="H15" s="7">
        <v>0.91</v>
      </c>
      <c r="I15" s="6" t="s">
        <v>80</v>
      </c>
      <c r="J15" s="7">
        <v>0</v>
      </c>
      <c r="K15" s="7">
        <v>0.28000000000000003</v>
      </c>
      <c r="L15" s="7">
        <v>1636</v>
      </c>
      <c r="M15" s="7">
        <v>171.77</v>
      </c>
      <c r="N15" s="7">
        <v>2.81</v>
      </c>
      <c r="O15" s="7">
        <v>1.62</v>
      </c>
      <c r="P15" s="7">
        <v>0</v>
      </c>
      <c r="Q15" s="28"/>
      <c r="S15" s="29"/>
    </row>
    <row r="16" spans="1:19" ht="12.75" customHeight="1" x14ac:dyDescent="0.2">
      <c r="A16" s="2" t="s">
        <v>467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3">
        <v>0</v>
      </c>
      <c r="I16" s="2" t="s">
        <v>0</v>
      </c>
      <c r="J16" s="3">
        <v>0</v>
      </c>
      <c r="K16" s="3">
        <v>0</v>
      </c>
      <c r="L16" s="2" t="s">
        <v>0</v>
      </c>
      <c r="M16" s="2" t="s">
        <v>0</v>
      </c>
      <c r="N16" s="3">
        <v>0</v>
      </c>
      <c r="O16" s="3">
        <v>0</v>
      </c>
      <c r="P16" s="3">
        <v>0</v>
      </c>
      <c r="Q16" s="28"/>
      <c r="S16" s="29"/>
    </row>
    <row r="17" spans="1:19" ht="12.75" customHeight="1" x14ac:dyDescent="0.2">
      <c r="A17" s="2" t="s">
        <v>468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3">
        <v>0</v>
      </c>
      <c r="I17" s="2" t="s">
        <v>0</v>
      </c>
      <c r="J17" s="3">
        <v>0</v>
      </c>
      <c r="K17" s="3">
        <v>0</v>
      </c>
      <c r="L17" s="2" t="s">
        <v>0</v>
      </c>
      <c r="M17" s="2" t="s">
        <v>0</v>
      </c>
      <c r="N17" s="3">
        <v>0</v>
      </c>
      <c r="O17" s="3">
        <v>0</v>
      </c>
      <c r="P17" s="3">
        <v>0</v>
      </c>
      <c r="Q17" s="28"/>
      <c r="S17" s="29"/>
    </row>
    <row r="18" spans="1:19" ht="12.75" customHeight="1" x14ac:dyDescent="0.2">
      <c r="A18" s="2" t="s">
        <v>469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3">
        <v>0</v>
      </c>
      <c r="I18" s="2" t="s">
        <v>0</v>
      </c>
      <c r="J18" s="3">
        <v>0</v>
      </c>
      <c r="K18" s="3">
        <v>0</v>
      </c>
      <c r="L18" s="2" t="s">
        <v>0</v>
      </c>
      <c r="M18" s="2" t="s">
        <v>0</v>
      </c>
      <c r="N18" s="3">
        <v>0</v>
      </c>
      <c r="O18" s="3">
        <v>0</v>
      </c>
      <c r="P18" s="3">
        <v>0</v>
      </c>
      <c r="Q18" s="28"/>
      <c r="S18" s="29"/>
    </row>
    <row r="19" spans="1:19" ht="12.75" customHeight="1" x14ac:dyDescent="0.2">
      <c r="A19" s="2" t="s">
        <v>470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3">
        <v>0</v>
      </c>
      <c r="I19" s="2" t="s">
        <v>0</v>
      </c>
      <c r="J19" s="3">
        <v>0</v>
      </c>
      <c r="K19" s="3">
        <v>0</v>
      </c>
      <c r="L19" s="2" t="s">
        <v>0</v>
      </c>
      <c r="M19" s="2" t="s">
        <v>0</v>
      </c>
      <c r="N19" s="3">
        <v>0</v>
      </c>
      <c r="O19" s="3">
        <v>0</v>
      </c>
      <c r="P19" s="3">
        <v>0</v>
      </c>
      <c r="Q19" s="28"/>
      <c r="S19" s="29"/>
    </row>
    <row r="20" spans="1:19" ht="12.75" customHeight="1" x14ac:dyDescent="0.2">
      <c r="A20" s="2" t="s">
        <v>471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  <c r="O20" s="2" t="s">
        <v>0</v>
      </c>
      <c r="P20" s="2" t="s">
        <v>0</v>
      </c>
      <c r="Q20" s="28"/>
      <c r="S20" s="29"/>
    </row>
    <row r="21" spans="1:19" ht="12.75" customHeight="1" x14ac:dyDescent="0.2">
      <c r="A21" s="2" t="s">
        <v>472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0</v>
      </c>
      <c r="Q21" s="28"/>
      <c r="S21" s="29"/>
    </row>
    <row r="22" spans="1:19" ht="12.75" customHeight="1" x14ac:dyDescent="0.2">
      <c r="A22" s="2" t="s">
        <v>473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3">
        <v>0</v>
      </c>
      <c r="I22" s="2" t="s">
        <v>0</v>
      </c>
      <c r="J22" s="3">
        <v>0</v>
      </c>
      <c r="K22" s="3">
        <v>0</v>
      </c>
      <c r="L22" s="2" t="s">
        <v>0</v>
      </c>
      <c r="M22" s="2" t="s">
        <v>0</v>
      </c>
      <c r="N22" s="3">
        <v>0</v>
      </c>
      <c r="O22" s="3">
        <v>0</v>
      </c>
      <c r="P22" s="3">
        <v>0</v>
      </c>
      <c r="Q22" s="28"/>
      <c r="S22" s="29"/>
    </row>
    <row r="23" spans="1:19" ht="12.75" customHeight="1" x14ac:dyDescent="0.2">
      <c r="A23" s="2" t="s">
        <v>474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3">
        <v>0</v>
      </c>
      <c r="I23" s="2" t="s">
        <v>0</v>
      </c>
      <c r="J23" s="3">
        <v>0</v>
      </c>
      <c r="K23" s="3">
        <v>0</v>
      </c>
      <c r="L23" s="2" t="s">
        <v>0</v>
      </c>
      <c r="M23" s="2" t="s">
        <v>0</v>
      </c>
      <c r="N23" s="3">
        <v>0</v>
      </c>
      <c r="O23" s="3">
        <v>0</v>
      </c>
      <c r="P23" s="3">
        <v>0</v>
      </c>
      <c r="Q23" s="28"/>
      <c r="S23" s="29"/>
    </row>
    <row r="24" spans="1:19" ht="12.75" customHeight="1" x14ac:dyDescent="0.2">
      <c r="A24" s="2" t="s">
        <v>475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3">
        <v>0</v>
      </c>
      <c r="I24" s="2" t="s">
        <v>0</v>
      </c>
      <c r="J24" s="3">
        <v>0</v>
      </c>
      <c r="K24" s="3">
        <v>0</v>
      </c>
      <c r="L24" s="2" t="s">
        <v>0</v>
      </c>
      <c r="M24" s="2" t="s">
        <v>0</v>
      </c>
      <c r="N24" s="3">
        <v>0</v>
      </c>
      <c r="O24" s="3">
        <v>0</v>
      </c>
      <c r="P24" s="3">
        <v>0</v>
      </c>
      <c r="Q24" s="28"/>
      <c r="S24" s="29"/>
    </row>
    <row r="25" spans="1:19" ht="12.75" customHeight="1" x14ac:dyDescent="0.2">
      <c r="A25" s="2" t="s">
        <v>460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3">
        <v>0</v>
      </c>
      <c r="I25" s="2" t="s">
        <v>0</v>
      </c>
      <c r="J25" s="3">
        <v>0</v>
      </c>
      <c r="K25" s="3">
        <v>0</v>
      </c>
      <c r="L25" s="2" t="s">
        <v>0</v>
      </c>
      <c r="M25" s="2" t="s">
        <v>0</v>
      </c>
      <c r="N25" s="3">
        <v>0</v>
      </c>
      <c r="O25" s="3">
        <v>0</v>
      </c>
      <c r="P25" s="3">
        <v>0</v>
      </c>
      <c r="Q25" s="28"/>
      <c r="S25" s="29"/>
    </row>
    <row r="26" spans="1:19" ht="12.75" customHeight="1" x14ac:dyDescent="0.2">
      <c r="A26" s="2" t="s">
        <v>467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3">
        <v>0</v>
      </c>
      <c r="I26" s="2" t="s">
        <v>0</v>
      </c>
      <c r="J26" s="3">
        <v>0</v>
      </c>
      <c r="K26" s="3">
        <v>0</v>
      </c>
      <c r="L26" s="2" t="s">
        <v>0</v>
      </c>
      <c r="M26" s="2" t="s">
        <v>0</v>
      </c>
      <c r="N26" s="3">
        <v>0</v>
      </c>
      <c r="O26" s="3">
        <v>0</v>
      </c>
      <c r="P26" s="3">
        <v>0</v>
      </c>
      <c r="Q26" s="28"/>
      <c r="S26" s="29"/>
    </row>
    <row r="27" spans="1:19" ht="12.75" customHeight="1" x14ac:dyDescent="0.2">
      <c r="A27" s="2" t="s">
        <v>468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3">
        <v>0</v>
      </c>
      <c r="I27" s="2" t="s">
        <v>0</v>
      </c>
      <c r="J27" s="3">
        <v>0</v>
      </c>
      <c r="K27" s="3">
        <v>0</v>
      </c>
      <c r="L27" s="2" t="s">
        <v>0</v>
      </c>
      <c r="M27" s="2" t="s">
        <v>0</v>
      </c>
      <c r="N27" s="3">
        <v>0</v>
      </c>
      <c r="O27" s="3">
        <v>0</v>
      </c>
      <c r="P27" s="3">
        <v>0</v>
      </c>
      <c r="Q27" s="28"/>
      <c r="S27" s="29"/>
    </row>
    <row r="28" spans="1:19" ht="12.75" customHeight="1" x14ac:dyDescent="0.2">
      <c r="A28" s="2" t="s">
        <v>474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3">
        <v>0</v>
      </c>
      <c r="I28" s="2" t="s">
        <v>0</v>
      </c>
      <c r="J28" s="3">
        <v>0</v>
      </c>
      <c r="K28" s="3">
        <v>0</v>
      </c>
      <c r="L28" s="2" t="s">
        <v>0</v>
      </c>
      <c r="M28" s="2" t="s">
        <v>0</v>
      </c>
      <c r="N28" s="3">
        <v>0</v>
      </c>
      <c r="O28" s="3">
        <v>0</v>
      </c>
      <c r="P28" s="3">
        <v>0</v>
      </c>
      <c r="Q28" s="28"/>
      <c r="S28" s="29"/>
    </row>
    <row r="29" spans="1:19" ht="12.75" customHeight="1" x14ac:dyDescent="0.2">
      <c r="A29" s="28" t="s">
        <v>532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1"/>
      <c r="S29" s="29"/>
    </row>
    <row r="30" spans="1:19" ht="12.75" customHeight="1" x14ac:dyDescent="0.2">
      <c r="A30" s="31" t="s">
        <v>103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29"/>
    </row>
    <row r="31" spans="1:19" ht="12.75" customHeight="1" x14ac:dyDescent="0.2">
      <c r="A31" s="31" t="s">
        <v>130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29"/>
    </row>
    <row r="32" spans="1:19" ht="12.75" customHeight="1" x14ac:dyDescent="0.2">
      <c r="A32" s="26" t="s">
        <v>53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9"/>
    </row>
    <row r="33" spans="1:19" x14ac:dyDescent="0.2">
      <c r="A33" s="29" t="s">
        <v>533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</row>
  </sheetData>
  <mergeCells count="12">
    <mergeCell ref="A31:R31"/>
    <mergeCell ref="A32:R32"/>
    <mergeCell ref="Q6:Q28"/>
    <mergeCell ref="A29:P29"/>
    <mergeCell ref="S1:S33"/>
    <mergeCell ref="A33:R33"/>
    <mergeCell ref="A1:R1"/>
    <mergeCell ref="A2:R2"/>
    <mergeCell ref="A3:R3"/>
    <mergeCell ref="A4:R4"/>
    <mergeCell ref="A5:R5"/>
    <mergeCell ref="A30:R30"/>
  </mergeCells>
  <pageMargins left="0.75" right="0.75" top="1" bottom="1" header="0.5" footer="0.5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20"/>
  <sheetViews>
    <sheetView rightToLeft="1" workbookViewId="0">
      <selection sqref="A1:P1"/>
    </sheetView>
  </sheetViews>
  <sheetFormatPr defaultRowHeight="14.25" x14ac:dyDescent="0.2"/>
  <cols>
    <col min="1" max="1" width="34" customWidth="1"/>
    <col min="2" max="2" width="11" customWidth="1"/>
    <col min="3" max="3" width="12" customWidth="1"/>
    <col min="4" max="4" width="7" customWidth="1"/>
    <col min="5" max="5" width="9" customWidth="1"/>
    <col min="6" max="6" width="6.5" customWidth="1"/>
    <col min="7" max="7" width="10" customWidth="1"/>
    <col min="8" max="8" width="18" customWidth="1"/>
    <col min="9" max="9" width="14" customWidth="1"/>
    <col min="10" max="10" width="10" customWidth="1"/>
    <col min="11" max="11" width="8" customWidth="1"/>
    <col min="12" max="12" width="11" customWidth="1"/>
    <col min="13" max="13" width="24" customWidth="1"/>
    <col min="14" max="14" width="23" customWidth="1"/>
    <col min="15" max="15" width="2" customWidth="1"/>
    <col min="16" max="21" width="8" customWidth="1"/>
  </cols>
  <sheetData>
    <row r="1" spans="1:17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9" t="s">
        <v>533</v>
      </c>
    </row>
    <row r="2" spans="1:17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9"/>
    </row>
    <row r="3" spans="1:17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9"/>
    </row>
    <row r="4" spans="1:17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9"/>
    </row>
    <row r="5" spans="1:17" ht="12.75" customHeight="1" x14ac:dyDescent="0.2">
      <c r="A5" s="16" t="s">
        <v>55</v>
      </c>
      <c r="B5" s="16" t="s">
        <v>56</v>
      </c>
      <c r="C5" s="16" t="s">
        <v>57</v>
      </c>
      <c r="D5" s="16" t="s">
        <v>58</v>
      </c>
      <c r="E5" s="16" t="s">
        <v>59</v>
      </c>
      <c r="F5" s="16" t="s">
        <v>108</v>
      </c>
      <c r="G5" s="16" t="s">
        <v>60</v>
      </c>
      <c r="H5" s="16" t="s">
        <v>476</v>
      </c>
      <c r="I5" s="16" t="s">
        <v>62</v>
      </c>
      <c r="J5" s="16" t="s">
        <v>109</v>
      </c>
      <c r="K5" s="16" t="s">
        <v>110</v>
      </c>
      <c r="L5" s="16" t="s">
        <v>6</v>
      </c>
      <c r="M5" s="16" t="s">
        <v>64</v>
      </c>
      <c r="N5" s="16" t="s">
        <v>113</v>
      </c>
      <c r="O5" s="28" t="s">
        <v>532</v>
      </c>
      <c r="Q5" s="29"/>
    </row>
    <row r="6" spans="1:17" ht="12.75" customHeight="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114</v>
      </c>
      <c r="G6" s="1" t="s">
        <v>0</v>
      </c>
      <c r="H6" s="1" t="s">
        <v>9</v>
      </c>
      <c r="I6" s="1" t="s">
        <v>9</v>
      </c>
      <c r="J6" s="1" t="s">
        <v>115</v>
      </c>
      <c r="K6" s="1" t="s">
        <v>116</v>
      </c>
      <c r="L6" s="1" t="s">
        <v>8</v>
      </c>
      <c r="M6" s="1" t="s">
        <v>9</v>
      </c>
      <c r="N6" s="1" t="s">
        <v>9</v>
      </c>
      <c r="O6" s="28"/>
      <c r="Q6" s="29"/>
    </row>
    <row r="7" spans="1:17" ht="12.75" customHeight="1" x14ac:dyDescent="0.2">
      <c r="A7" s="1" t="s">
        <v>0</v>
      </c>
      <c r="B7" s="1" t="s">
        <v>10</v>
      </c>
      <c r="C7" s="1" t="s">
        <v>11</v>
      </c>
      <c r="D7" s="1" t="s">
        <v>65</v>
      </c>
      <c r="E7" s="1" t="s">
        <v>66</v>
      </c>
      <c r="F7" s="1" t="s">
        <v>67</v>
      </c>
      <c r="G7" s="1" t="s">
        <v>68</v>
      </c>
      <c r="H7" s="1" t="s">
        <v>69</v>
      </c>
      <c r="I7" s="1" t="s">
        <v>70</v>
      </c>
      <c r="J7" s="1" t="s">
        <v>71</v>
      </c>
      <c r="K7" s="1" t="s">
        <v>117</v>
      </c>
      <c r="L7" s="1" t="s">
        <v>118</v>
      </c>
      <c r="M7" s="1" t="s">
        <v>119</v>
      </c>
      <c r="N7" s="1" t="s">
        <v>120</v>
      </c>
      <c r="O7" s="28"/>
      <c r="Q7" s="29"/>
    </row>
    <row r="8" spans="1:17" ht="12.75" customHeight="1" x14ac:dyDescent="0.2">
      <c r="A8" s="4" t="s">
        <v>477</v>
      </c>
      <c r="B8" s="4" t="s">
        <v>0</v>
      </c>
      <c r="C8" s="4" t="s">
        <v>0</v>
      </c>
      <c r="D8" s="4" t="s">
        <v>0</v>
      </c>
      <c r="E8" s="4" t="s">
        <v>0</v>
      </c>
      <c r="F8" s="5">
        <v>0</v>
      </c>
      <c r="G8" s="4" t="s">
        <v>0</v>
      </c>
      <c r="H8" s="5">
        <v>0</v>
      </c>
      <c r="I8" s="5">
        <v>0</v>
      </c>
      <c r="J8" s="4" t="s">
        <v>0</v>
      </c>
      <c r="K8" s="4" t="s">
        <v>0</v>
      </c>
      <c r="L8" s="5">
        <v>0</v>
      </c>
      <c r="M8" s="5">
        <v>0</v>
      </c>
      <c r="N8" s="5">
        <v>0</v>
      </c>
      <c r="O8" s="28"/>
      <c r="Q8" s="29"/>
    </row>
    <row r="9" spans="1:17" ht="12.75" customHeight="1" x14ac:dyDescent="0.2">
      <c r="A9" s="2" t="s">
        <v>73</v>
      </c>
      <c r="B9" s="2" t="s">
        <v>0</v>
      </c>
      <c r="C9" s="2" t="s">
        <v>0</v>
      </c>
      <c r="D9" s="2" t="s">
        <v>0</v>
      </c>
      <c r="E9" s="2" t="s">
        <v>0</v>
      </c>
      <c r="F9" s="3">
        <v>0</v>
      </c>
      <c r="G9" s="2" t="s">
        <v>0</v>
      </c>
      <c r="H9" s="3">
        <v>0</v>
      </c>
      <c r="I9" s="3">
        <v>0</v>
      </c>
      <c r="J9" s="2" t="s">
        <v>0</v>
      </c>
      <c r="K9" s="2" t="s">
        <v>0</v>
      </c>
      <c r="L9" s="3">
        <v>0</v>
      </c>
      <c r="M9" s="3">
        <v>0</v>
      </c>
      <c r="N9" s="3">
        <v>0</v>
      </c>
      <c r="O9" s="28"/>
      <c r="Q9" s="29"/>
    </row>
    <row r="10" spans="1:17" ht="12.75" customHeight="1" x14ac:dyDescent="0.2">
      <c r="A10" s="2" t="s">
        <v>478</v>
      </c>
      <c r="B10" s="2" t="s">
        <v>0</v>
      </c>
      <c r="C10" s="2" t="s">
        <v>0</v>
      </c>
      <c r="D10" s="2" t="s">
        <v>0</v>
      </c>
      <c r="E10" s="2" t="s">
        <v>0</v>
      </c>
      <c r="F10" s="3">
        <v>0</v>
      </c>
      <c r="G10" s="2" t="s">
        <v>0</v>
      </c>
      <c r="H10" s="3">
        <v>0</v>
      </c>
      <c r="I10" s="3">
        <v>0</v>
      </c>
      <c r="J10" s="2" t="s">
        <v>0</v>
      </c>
      <c r="K10" s="2" t="s">
        <v>0</v>
      </c>
      <c r="L10" s="3">
        <v>0</v>
      </c>
      <c r="M10" s="3">
        <v>0</v>
      </c>
      <c r="N10" s="3">
        <v>0</v>
      </c>
      <c r="O10" s="28"/>
      <c r="Q10" s="29"/>
    </row>
    <row r="11" spans="1:17" ht="12.75" customHeight="1" x14ac:dyDescent="0.2">
      <c r="A11" s="2" t="s">
        <v>479</v>
      </c>
      <c r="B11" s="2" t="s">
        <v>0</v>
      </c>
      <c r="C11" s="2" t="s">
        <v>0</v>
      </c>
      <c r="D11" s="2" t="s">
        <v>0</v>
      </c>
      <c r="E11" s="2" t="s">
        <v>0</v>
      </c>
      <c r="F11" s="3">
        <v>0</v>
      </c>
      <c r="G11" s="2" t="s">
        <v>0</v>
      </c>
      <c r="H11" s="3">
        <v>0</v>
      </c>
      <c r="I11" s="3">
        <v>0</v>
      </c>
      <c r="J11" s="2" t="s">
        <v>0</v>
      </c>
      <c r="K11" s="2" t="s">
        <v>0</v>
      </c>
      <c r="L11" s="3">
        <v>0</v>
      </c>
      <c r="M11" s="3">
        <v>0</v>
      </c>
      <c r="N11" s="3">
        <v>0</v>
      </c>
      <c r="O11" s="28"/>
      <c r="Q11" s="29"/>
    </row>
    <row r="12" spans="1:17" ht="12.75" customHeight="1" x14ac:dyDescent="0.2">
      <c r="A12" s="2" t="s">
        <v>480</v>
      </c>
      <c r="B12" s="2" t="s">
        <v>0</v>
      </c>
      <c r="C12" s="2" t="s">
        <v>0</v>
      </c>
      <c r="D12" s="2" t="s">
        <v>0</v>
      </c>
      <c r="E12" s="2" t="s">
        <v>0</v>
      </c>
      <c r="F12" s="3">
        <v>0</v>
      </c>
      <c r="G12" s="2" t="s">
        <v>0</v>
      </c>
      <c r="H12" s="3">
        <v>0</v>
      </c>
      <c r="I12" s="3">
        <v>0</v>
      </c>
      <c r="J12" s="2" t="s">
        <v>0</v>
      </c>
      <c r="K12" s="2" t="s">
        <v>0</v>
      </c>
      <c r="L12" s="3">
        <v>0</v>
      </c>
      <c r="M12" s="3">
        <v>0</v>
      </c>
      <c r="N12" s="3">
        <v>0</v>
      </c>
      <c r="O12" s="28"/>
      <c r="Q12" s="29"/>
    </row>
    <row r="13" spans="1:17" ht="12.75" customHeight="1" x14ac:dyDescent="0.2">
      <c r="A13" s="2" t="s">
        <v>481</v>
      </c>
      <c r="B13" s="2" t="s">
        <v>0</v>
      </c>
      <c r="C13" s="2" t="s">
        <v>0</v>
      </c>
      <c r="D13" s="2" t="s">
        <v>0</v>
      </c>
      <c r="E13" s="2" t="s">
        <v>0</v>
      </c>
      <c r="F13" s="3">
        <v>0</v>
      </c>
      <c r="G13" s="2" t="s">
        <v>0</v>
      </c>
      <c r="H13" s="3">
        <v>0</v>
      </c>
      <c r="I13" s="3">
        <v>0</v>
      </c>
      <c r="J13" s="2" t="s">
        <v>0</v>
      </c>
      <c r="K13" s="2" t="s">
        <v>0</v>
      </c>
      <c r="L13" s="3">
        <v>0</v>
      </c>
      <c r="M13" s="3">
        <v>0</v>
      </c>
      <c r="N13" s="3">
        <v>0</v>
      </c>
      <c r="O13" s="28"/>
      <c r="Q13" s="29"/>
    </row>
    <row r="14" spans="1:17" ht="12.75" customHeight="1" x14ac:dyDescent="0.2">
      <c r="A14" s="2" t="s">
        <v>187</v>
      </c>
      <c r="B14" s="2" t="s">
        <v>0</v>
      </c>
      <c r="C14" s="2" t="s">
        <v>0</v>
      </c>
      <c r="D14" s="2" t="s">
        <v>0</v>
      </c>
      <c r="E14" s="2" t="s">
        <v>0</v>
      </c>
      <c r="F14" s="3">
        <v>0</v>
      </c>
      <c r="G14" s="2" t="s">
        <v>0</v>
      </c>
      <c r="H14" s="3">
        <v>0</v>
      </c>
      <c r="I14" s="3">
        <v>0</v>
      </c>
      <c r="J14" s="2" t="s">
        <v>0</v>
      </c>
      <c r="K14" s="2" t="s">
        <v>0</v>
      </c>
      <c r="L14" s="3">
        <v>0</v>
      </c>
      <c r="M14" s="3">
        <v>0</v>
      </c>
      <c r="N14" s="3">
        <v>0</v>
      </c>
      <c r="O14" s="28"/>
      <c r="Q14" s="29"/>
    </row>
    <row r="15" spans="1:17" ht="12.75" customHeight="1" x14ac:dyDescent="0.2">
      <c r="A15" s="2" t="s">
        <v>101</v>
      </c>
      <c r="B15" s="2" t="s">
        <v>0</v>
      </c>
      <c r="C15" s="2" t="s">
        <v>0</v>
      </c>
      <c r="D15" s="2" t="s">
        <v>0</v>
      </c>
      <c r="E15" s="2" t="s">
        <v>0</v>
      </c>
      <c r="F15" s="3">
        <v>0</v>
      </c>
      <c r="G15" s="2" t="s">
        <v>0</v>
      </c>
      <c r="H15" s="3">
        <v>0</v>
      </c>
      <c r="I15" s="3">
        <v>0</v>
      </c>
      <c r="J15" s="2" t="s">
        <v>0</v>
      </c>
      <c r="K15" s="2" t="s">
        <v>0</v>
      </c>
      <c r="L15" s="3">
        <v>0</v>
      </c>
      <c r="M15" s="3">
        <v>0</v>
      </c>
      <c r="N15" s="3">
        <v>0</v>
      </c>
      <c r="O15" s="28"/>
      <c r="Q15" s="29"/>
    </row>
    <row r="16" spans="1:17" ht="12.75" customHeight="1" x14ac:dyDescent="0.2">
      <c r="A16" s="28" t="s">
        <v>532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1"/>
      <c r="Q16" s="29"/>
    </row>
    <row r="17" spans="1:17" ht="12.75" customHeight="1" x14ac:dyDescent="0.2">
      <c r="A17" s="31" t="s">
        <v>103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29"/>
    </row>
    <row r="18" spans="1:17" ht="12.75" customHeight="1" x14ac:dyDescent="0.2">
      <c r="A18" s="31" t="s">
        <v>130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29"/>
    </row>
    <row r="19" spans="1:17" ht="12.75" customHeight="1" x14ac:dyDescent="0.2">
      <c r="A19" s="26" t="s">
        <v>53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9"/>
    </row>
    <row r="20" spans="1:17" x14ac:dyDescent="0.2">
      <c r="A20" s="29" t="s">
        <v>533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</row>
  </sheetData>
  <mergeCells count="11">
    <mergeCell ref="A19:P19"/>
    <mergeCell ref="O5:O15"/>
    <mergeCell ref="A16:N16"/>
    <mergeCell ref="Q1:Q20"/>
    <mergeCell ref="A20:P20"/>
    <mergeCell ref="A1:P1"/>
    <mergeCell ref="A2:P2"/>
    <mergeCell ref="A3:P3"/>
    <mergeCell ref="A4:P4"/>
    <mergeCell ref="A17:P17"/>
    <mergeCell ref="A18:P18"/>
  </mergeCells>
  <pageMargins left="0.75" right="0.75" top="1" bottom="1" header="0.5" footer="0.5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20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9" customWidth="1"/>
    <col min="3" max="3" width="11" customWidth="1"/>
    <col min="4" max="4" width="25" customWidth="1"/>
    <col min="5" max="5" width="10" customWidth="1"/>
    <col min="6" max="6" width="13" customWidth="1"/>
    <col min="7" max="7" width="24" customWidth="1"/>
    <col min="8" max="8" width="23" customWidth="1"/>
    <col min="9" max="9" width="12" customWidth="1"/>
    <col min="10" max="11" width="2" customWidth="1"/>
    <col min="12" max="21" width="8" customWidth="1"/>
  </cols>
  <sheetData>
    <row r="1" spans="1:1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9" t="s">
        <v>533</v>
      </c>
    </row>
    <row r="2" spans="1:1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9"/>
    </row>
    <row r="3" spans="1:1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9"/>
    </row>
    <row r="4" spans="1:1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9"/>
    </row>
    <row r="5" spans="1:13" ht="12.75" customHeight="1" x14ac:dyDescent="0.2">
      <c r="A5" s="30" t="s">
        <v>482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29"/>
    </row>
    <row r="6" spans="1:13" ht="12.75" customHeight="1" x14ac:dyDescent="0.2">
      <c r="A6" s="16" t="s">
        <v>55</v>
      </c>
      <c r="B6" s="16" t="s">
        <v>483</v>
      </c>
      <c r="C6" s="16" t="s">
        <v>484</v>
      </c>
      <c r="D6" s="16" t="s">
        <v>485</v>
      </c>
      <c r="E6" s="16" t="s">
        <v>60</v>
      </c>
      <c r="F6" s="16" t="s">
        <v>486</v>
      </c>
      <c r="G6" s="16" t="s">
        <v>64</v>
      </c>
      <c r="H6" s="16" t="s">
        <v>113</v>
      </c>
      <c r="I6" s="16" t="s">
        <v>487</v>
      </c>
      <c r="J6" s="28" t="s">
        <v>532</v>
      </c>
      <c r="K6" s="1" t="s">
        <v>0</v>
      </c>
      <c r="M6" s="29"/>
    </row>
    <row r="7" spans="1:13" ht="12.75" customHeight="1" x14ac:dyDescent="0.2">
      <c r="A7" s="1" t="s">
        <v>0</v>
      </c>
      <c r="B7" s="1" t="s">
        <v>143</v>
      </c>
      <c r="C7" s="1" t="s">
        <v>0</v>
      </c>
      <c r="D7" s="1" t="s">
        <v>9</v>
      </c>
      <c r="E7" s="1" t="s">
        <v>0</v>
      </c>
      <c r="F7" s="1" t="s">
        <v>8</v>
      </c>
      <c r="G7" s="1" t="s">
        <v>9</v>
      </c>
      <c r="H7" s="1" t="s">
        <v>9</v>
      </c>
      <c r="I7" s="1" t="s">
        <v>0</v>
      </c>
      <c r="J7" s="28"/>
      <c r="K7" s="1" t="s">
        <v>0</v>
      </c>
      <c r="M7" s="29"/>
    </row>
    <row r="8" spans="1:13" ht="12.75" customHeight="1" x14ac:dyDescent="0.2">
      <c r="A8" s="1" t="s">
        <v>0</v>
      </c>
      <c r="B8" s="1" t="s">
        <v>10</v>
      </c>
      <c r="C8" s="1" t="s">
        <v>11</v>
      </c>
      <c r="D8" s="1" t="s">
        <v>65</v>
      </c>
      <c r="E8" s="1" t="s">
        <v>66</v>
      </c>
      <c r="F8" s="1" t="s">
        <v>67</v>
      </c>
      <c r="G8" s="1" t="s">
        <v>68</v>
      </c>
      <c r="H8" s="1" t="s">
        <v>69</v>
      </c>
      <c r="I8" s="1" t="s">
        <v>70</v>
      </c>
      <c r="J8" s="28"/>
      <c r="K8" s="1" t="s">
        <v>0</v>
      </c>
      <c r="M8" s="29"/>
    </row>
    <row r="9" spans="1:13" ht="12.75" customHeight="1" x14ac:dyDescent="0.2">
      <c r="A9" s="4" t="s">
        <v>488</v>
      </c>
      <c r="B9" s="4" t="s">
        <v>0</v>
      </c>
      <c r="C9" s="4" t="s">
        <v>0</v>
      </c>
      <c r="D9" s="5">
        <v>0</v>
      </c>
      <c r="E9" s="4" t="s">
        <v>0</v>
      </c>
      <c r="F9" s="5">
        <v>0</v>
      </c>
      <c r="G9" s="5">
        <v>0</v>
      </c>
      <c r="H9" s="5">
        <v>0</v>
      </c>
      <c r="I9" s="4" t="s">
        <v>0</v>
      </c>
      <c r="J9" s="28"/>
      <c r="K9" s="4" t="s">
        <v>0</v>
      </c>
      <c r="M9" s="29"/>
    </row>
    <row r="10" spans="1:13" ht="12.75" customHeight="1" x14ac:dyDescent="0.2">
      <c r="A10" s="2" t="s">
        <v>489</v>
      </c>
      <c r="B10" s="2" t="s">
        <v>0</v>
      </c>
      <c r="C10" s="2" t="s">
        <v>0</v>
      </c>
      <c r="D10" s="3">
        <v>0</v>
      </c>
      <c r="E10" s="2" t="s">
        <v>0</v>
      </c>
      <c r="F10" s="3">
        <v>0</v>
      </c>
      <c r="G10" s="3">
        <v>0</v>
      </c>
      <c r="H10" s="3">
        <v>0</v>
      </c>
      <c r="I10" s="2" t="s">
        <v>0</v>
      </c>
      <c r="J10" s="28"/>
      <c r="K10" s="2" t="s">
        <v>0</v>
      </c>
      <c r="M10" s="29"/>
    </row>
    <row r="11" spans="1:13" ht="12.75" customHeight="1" x14ac:dyDescent="0.2">
      <c r="A11" s="2" t="s">
        <v>490</v>
      </c>
      <c r="B11" s="2" t="s">
        <v>0</v>
      </c>
      <c r="C11" s="2" t="s">
        <v>0</v>
      </c>
      <c r="D11" s="3">
        <v>0</v>
      </c>
      <c r="E11" s="2" t="s">
        <v>0</v>
      </c>
      <c r="F11" s="3">
        <v>0</v>
      </c>
      <c r="G11" s="3">
        <v>0</v>
      </c>
      <c r="H11" s="3">
        <v>0</v>
      </c>
      <c r="I11" s="2" t="s">
        <v>0</v>
      </c>
      <c r="J11" s="28"/>
      <c r="K11" s="2" t="s">
        <v>0</v>
      </c>
      <c r="M11" s="29"/>
    </row>
    <row r="12" spans="1:13" ht="12.75" customHeight="1" x14ac:dyDescent="0.2">
      <c r="A12" s="2" t="s">
        <v>491</v>
      </c>
      <c r="B12" s="2" t="s">
        <v>0</v>
      </c>
      <c r="C12" s="2" t="s">
        <v>0</v>
      </c>
      <c r="D12" s="3">
        <v>0</v>
      </c>
      <c r="E12" s="2" t="s">
        <v>0</v>
      </c>
      <c r="F12" s="3">
        <v>0</v>
      </c>
      <c r="G12" s="3">
        <v>0</v>
      </c>
      <c r="H12" s="3">
        <v>0</v>
      </c>
      <c r="I12" s="2" t="s">
        <v>0</v>
      </c>
      <c r="J12" s="28"/>
      <c r="K12" s="2" t="s">
        <v>0</v>
      </c>
      <c r="M12" s="29"/>
    </row>
    <row r="13" spans="1:13" ht="12.75" customHeight="1" x14ac:dyDescent="0.2">
      <c r="A13" s="2" t="s">
        <v>492</v>
      </c>
      <c r="B13" s="2" t="s">
        <v>0</v>
      </c>
      <c r="C13" s="2" t="s">
        <v>0</v>
      </c>
      <c r="D13" s="3">
        <v>0</v>
      </c>
      <c r="E13" s="2" t="s">
        <v>0</v>
      </c>
      <c r="F13" s="3">
        <v>0</v>
      </c>
      <c r="G13" s="3">
        <v>0</v>
      </c>
      <c r="H13" s="3">
        <v>0</v>
      </c>
      <c r="I13" s="2" t="s">
        <v>0</v>
      </c>
      <c r="J13" s="28"/>
      <c r="K13" s="2" t="s">
        <v>0</v>
      </c>
      <c r="M13" s="29"/>
    </row>
    <row r="14" spans="1:13" ht="12.75" customHeight="1" x14ac:dyDescent="0.2">
      <c r="A14" s="2" t="s">
        <v>490</v>
      </c>
      <c r="B14" s="2" t="s">
        <v>0</v>
      </c>
      <c r="C14" s="2" t="s">
        <v>0</v>
      </c>
      <c r="D14" s="3">
        <v>0</v>
      </c>
      <c r="E14" s="2" t="s">
        <v>0</v>
      </c>
      <c r="F14" s="3">
        <v>0</v>
      </c>
      <c r="G14" s="3">
        <v>0</v>
      </c>
      <c r="H14" s="3">
        <v>0</v>
      </c>
      <c r="I14" s="2" t="s">
        <v>0</v>
      </c>
      <c r="J14" s="28"/>
      <c r="K14" s="2" t="s">
        <v>0</v>
      </c>
      <c r="M14" s="29"/>
    </row>
    <row r="15" spans="1:13" ht="12.75" customHeight="1" x14ac:dyDescent="0.2">
      <c r="A15" s="2" t="s">
        <v>491</v>
      </c>
      <c r="B15" s="2" t="s">
        <v>0</v>
      </c>
      <c r="C15" s="2" t="s">
        <v>0</v>
      </c>
      <c r="D15" s="3">
        <v>0</v>
      </c>
      <c r="E15" s="2" t="s">
        <v>0</v>
      </c>
      <c r="F15" s="3">
        <v>0</v>
      </c>
      <c r="G15" s="3">
        <v>0</v>
      </c>
      <c r="H15" s="3">
        <v>0</v>
      </c>
      <c r="I15" s="2" t="s">
        <v>0</v>
      </c>
      <c r="J15" s="28"/>
      <c r="K15" s="2" t="s">
        <v>0</v>
      </c>
      <c r="M15" s="29"/>
    </row>
    <row r="16" spans="1:13" ht="12.75" customHeight="1" x14ac:dyDescent="0.2">
      <c r="A16" s="28" t="s">
        <v>532</v>
      </c>
      <c r="B16" s="28"/>
      <c r="C16" s="28"/>
      <c r="D16" s="28"/>
      <c r="E16" s="28"/>
      <c r="F16" s="28"/>
      <c r="G16" s="28"/>
      <c r="H16" s="28"/>
      <c r="I16" s="28"/>
      <c r="J16" s="1"/>
      <c r="K16" s="2"/>
      <c r="M16" s="29"/>
    </row>
    <row r="17" spans="1:13" ht="12.75" customHeight="1" x14ac:dyDescent="0.2">
      <c r="A17" s="31" t="s">
        <v>103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29"/>
    </row>
    <row r="18" spans="1:13" ht="12.75" customHeight="1" x14ac:dyDescent="0.2">
      <c r="A18" s="31" t="s">
        <v>130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29"/>
    </row>
    <row r="19" spans="1:13" ht="12.75" customHeight="1" x14ac:dyDescent="0.2">
      <c r="A19" s="26" t="s">
        <v>53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9"/>
    </row>
    <row r="20" spans="1:13" x14ac:dyDescent="0.2">
      <c r="A20" s="29" t="s">
        <v>533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</row>
  </sheetData>
  <mergeCells count="12">
    <mergeCell ref="A18:L18"/>
    <mergeCell ref="A19:L19"/>
    <mergeCell ref="J6:J15"/>
    <mergeCell ref="A16:I16"/>
    <mergeCell ref="M1:M20"/>
    <mergeCell ref="A20:L20"/>
    <mergeCell ref="A1:L1"/>
    <mergeCell ref="A2:L2"/>
    <mergeCell ref="A3:L3"/>
    <mergeCell ref="A4:L4"/>
    <mergeCell ref="A5:L5"/>
    <mergeCell ref="A17:L17"/>
  </mergeCells>
  <pageMargins left="0.75" right="0.75" top="1" bottom="1" header="0.5" footer="0.5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16"/>
  <sheetViews>
    <sheetView rightToLeft="1" workbookViewId="0">
      <selection sqref="A1:K1"/>
    </sheetView>
  </sheetViews>
  <sheetFormatPr defaultRowHeight="14.25" x14ac:dyDescent="0.2"/>
  <cols>
    <col min="1" max="1" width="34" customWidth="1"/>
    <col min="2" max="2" width="12" customWidth="1"/>
    <col min="3" max="3" width="7" customWidth="1"/>
    <col min="4" max="4" width="10" customWidth="1"/>
    <col min="5" max="5" width="14" customWidth="1"/>
    <col min="6" max="6" width="10" customWidth="1"/>
    <col min="7" max="7" width="14" customWidth="1"/>
    <col min="8" max="8" width="11" customWidth="1"/>
    <col min="9" max="9" width="24" customWidth="1"/>
    <col min="10" max="10" width="23" customWidth="1"/>
    <col min="11" max="21" width="8" customWidth="1"/>
  </cols>
  <sheetData>
    <row r="1" spans="1:12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9" t="s">
        <v>533</v>
      </c>
    </row>
    <row r="2" spans="1:12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9"/>
    </row>
    <row r="3" spans="1:12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9"/>
    </row>
    <row r="4" spans="1:12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9"/>
    </row>
    <row r="5" spans="1:12" ht="12.75" customHeight="1" x14ac:dyDescent="0.2">
      <c r="A5" s="30" t="s">
        <v>493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29"/>
    </row>
    <row r="6" spans="1:12" ht="12.75" customHeight="1" x14ac:dyDescent="0.2">
      <c r="A6" s="16" t="s">
        <v>55</v>
      </c>
      <c r="B6" s="16" t="s">
        <v>57</v>
      </c>
      <c r="C6" s="16" t="s">
        <v>58</v>
      </c>
      <c r="D6" s="16" t="s">
        <v>494</v>
      </c>
      <c r="E6" s="16" t="s">
        <v>495</v>
      </c>
      <c r="F6" s="16" t="s">
        <v>60</v>
      </c>
      <c r="G6" s="16" t="s">
        <v>62</v>
      </c>
      <c r="H6" s="16" t="s">
        <v>6</v>
      </c>
      <c r="I6" s="16" t="s">
        <v>64</v>
      </c>
      <c r="J6" s="16" t="s">
        <v>113</v>
      </c>
      <c r="K6" s="29" t="s">
        <v>532</v>
      </c>
      <c r="L6" s="29"/>
    </row>
    <row r="7" spans="1:12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9</v>
      </c>
      <c r="F7" s="1" t="s">
        <v>0</v>
      </c>
      <c r="G7" s="1" t="s">
        <v>9</v>
      </c>
      <c r="H7" s="1" t="s">
        <v>8</v>
      </c>
      <c r="I7" s="1" t="s">
        <v>9</v>
      </c>
      <c r="J7" s="1" t="s">
        <v>9</v>
      </c>
      <c r="K7" s="29"/>
      <c r="L7" s="29"/>
    </row>
    <row r="8" spans="1:12" ht="12.75" customHeight="1" x14ac:dyDescent="0.2">
      <c r="A8" s="1" t="s">
        <v>0</v>
      </c>
      <c r="B8" s="1" t="s">
        <v>10</v>
      </c>
      <c r="C8" s="1" t="s">
        <v>11</v>
      </c>
      <c r="D8" s="1" t="s">
        <v>65</v>
      </c>
      <c r="E8" s="1" t="s">
        <v>66</v>
      </c>
      <c r="F8" s="1" t="s">
        <v>67</v>
      </c>
      <c r="G8" s="1" t="s">
        <v>68</v>
      </c>
      <c r="H8" s="1" t="s">
        <v>69</v>
      </c>
      <c r="I8" s="1" t="s">
        <v>70</v>
      </c>
      <c r="J8" s="1" t="s">
        <v>71</v>
      </c>
      <c r="K8" s="29"/>
      <c r="L8" s="29"/>
    </row>
    <row r="9" spans="1:12" ht="12.75" customHeight="1" x14ac:dyDescent="0.2">
      <c r="A9" s="4" t="s">
        <v>496</v>
      </c>
      <c r="B9" s="4" t="s">
        <v>0</v>
      </c>
      <c r="C9" s="4" t="s">
        <v>0</v>
      </c>
      <c r="D9" s="4" t="s">
        <v>0</v>
      </c>
      <c r="E9" s="5">
        <v>0</v>
      </c>
      <c r="F9" s="4" t="s">
        <v>0</v>
      </c>
      <c r="G9" s="5">
        <v>0</v>
      </c>
      <c r="H9" s="5">
        <v>0</v>
      </c>
      <c r="I9" s="5">
        <v>0</v>
      </c>
      <c r="J9" s="5">
        <v>0</v>
      </c>
      <c r="K9" s="29"/>
      <c r="L9" s="29"/>
    </row>
    <row r="10" spans="1:12" ht="12.75" customHeight="1" x14ac:dyDescent="0.2">
      <c r="A10" s="2" t="s">
        <v>73</v>
      </c>
      <c r="B10" s="2" t="s">
        <v>0</v>
      </c>
      <c r="C10" s="2" t="s">
        <v>0</v>
      </c>
      <c r="D10" s="2" t="s">
        <v>0</v>
      </c>
      <c r="E10" s="3">
        <v>0</v>
      </c>
      <c r="F10" s="2" t="s">
        <v>0</v>
      </c>
      <c r="G10" s="3">
        <v>0</v>
      </c>
      <c r="H10" s="3">
        <v>0</v>
      </c>
      <c r="I10" s="3">
        <v>0</v>
      </c>
      <c r="J10" s="3">
        <v>0</v>
      </c>
      <c r="K10" s="29"/>
      <c r="L10" s="29"/>
    </row>
    <row r="11" spans="1:12" ht="12.75" customHeight="1" x14ac:dyDescent="0.2">
      <c r="A11" s="2" t="s">
        <v>101</v>
      </c>
      <c r="B11" s="2" t="s">
        <v>0</v>
      </c>
      <c r="C11" s="2" t="s">
        <v>0</v>
      </c>
      <c r="D11" s="2" t="s">
        <v>0</v>
      </c>
      <c r="E11" s="3">
        <v>0</v>
      </c>
      <c r="F11" s="2" t="s">
        <v>0</v>
      </c>
      <c r="G11" s="3">
        <v>0</v>
      </c>
      <c r="H11" s="3">
        <v>0</v>
      </c>
      <c r="I11" s="3">
        <v>0</v>
      </c>
      <c r="J11" s="3">
        <v>0</v>
      </c>
      <c r="K11" s="29"/>
      <c r="L11" s="29"/>
    </row>
    <row r="12" spans="1:12" ht="12.75" customHeight="1" x14ac:dyDescent="0.2">
      <c r="A12" s="28" t="s">
        <v>532</v>
      </c>
      <c r="B12" s="28"/>
      <c r="C12" s="28"/>
      <c r="D12" s="28"/>
      <c r="E12" s="28"/>
      <c r="F12" s="28"/>
      <c r="G12" s="28"/>
      <c r="H12" s="28"/>
      <c r="I12" s="28"/>
      <c r="J12" s="28"/>
      <c r="L12" s="29"/>
    </row>
    <row r="13" spans="1:12" ht="12.75" customHeight="1" x14ac:dyDescent="0.2">
      <c r="A13" s="31" t="s">
        <v>103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29"/>
    </row>
    <row r="14" spans="1:12" ht="12.75" customHeight="1" x14ac:dyDescent="0.2">
      <c r="A14" s="31" t="s">
        <v>130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29"/>
    </row>
    <row r="15" spans="1:12" ht="12.75" customHeight="1" x14ac:dyDescent="0.2">
      <c r="A15" s="26" t="s">
        <v>53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9"/>
    </row>
    <row r="16" spans="1:12" x14ac:dyDescent="0.2">
      <c r="A16" s="29" t="s">
        <v>533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</sheetData>
  <mergeCells count="12">
    <mergeCell ref="A14:K14"/>
    <mergeCell ref="A15:K15"/>
    <mergeCell ref="K6:K11"/>
    <mergeCell ref="A12:J12"/>
    <mergeCell ref="L1:L16"/>
    <mergeCell ref="A16:K16"/>
    <mergeCell ref="A1:K1"/>
    <mergeCell ref="A2:K2"/>
    <mergeCell ref="A3:K3"/>
    <mergeCell ref="A4:K4"/>
    <mergeCell ref="A5:K5"/>
    <mergeCell ref="A13:K13"/>
  </mergeCells>
  <pageMargins left="0.75" right="0.75" top="1" bottom="1" header="0.5" footer="0.5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19"/>
  <sheetViews>
    <sheetView rightToLeft="1" workbookViewId="0">
      <selection sqref="A1:K1"/>
    </sheetView>
  </sheetViews>
  <sheetFormatPr defaultRowHeight="14.25" x14ac:dyDescent="0.2"/>
  <cols>
    <col min="1" max="1" width="34" customWidth="1"/>
    <col min="2" max="2" width="12" customWidth="1"/>
    <col min="3" max="3" width="7" customWidth="1"/>
    <col min="4" max="4" width="10" customWidth="1"/>
    <col min="5" max="5" width="14" customWidth="1"/>
    <col min="6" max="6" width="10" customWidth="1"/>
    <col min="7" max="7" width="14" customWidth="1"/>
    <col min="8" max="8" width="11" customWidth="1"/>
    <col min="9" max="9" width="24" customWidth="1"/>
    <col min="10" max="10" width="23" customWidth="1"/>
    <col min="11" max="21" width="8" customWidth="1"/>
  </cols>
  <sheetData>
    <row r="1" spans="1:12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9" t="s">
        <v>533</v>
      </c>
    </row>
    <row r="2" spans="1:12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9"/>
    </row>
    <row r="3" spans="1:12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9"/>
    </row>
    <row r="4" spans="1:12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9"/>
    </row>
    <row r="5" spans="1:12" ht="12.75" customHeight="1" x14ac:dyDescent="0.2">
      <c r="A5" s="16" t="s">
        <v>55</v>
      </c>
      <c r="B5" s="16" t="s">
        <v>497</v>
      </c>
      <c r="C5" s="16" t="s">
        <v>58</v>
      </c>
      <c r="D5" s="16" t="s">
        <v>494</v>
      </c>
      <c r="E5" s="16" t="s">
        <v>495</v>
      </c>
      <c r="F5" s="16" t="s">
        <v>60</v>
      </c>
      <c r="G5" s="16" t="s">
        <v>62</v>
      </c>
      <c r="H5" s="16" t="s">
        <v>6</v>
      </c>
      <c r="I5" s="16" t="s">
        <v>64</v>
      </c>
      <c r="J5" s="16" t="s">
        <v>113</v>
      </c>
      <c r="K5" s="27" t="s">
        <v>532</v>
      </c>
      <c r="L5" s="29"/>
    </row>
    <row r="6" spans="1:12" ht="12.75" customHeight="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9</v>
      </c>
      <c r="F6" s="1" t="s">
        <v>0</v>
      </c>
      <c r="G6" s="1" t="s">
        <v>9</v>
      </c>
      <c r="H6" s="1" t="s">
        <v>8</v>
      </c>
      <c r="I6" s="1" t="s">
        <v>9</v>
      </c>
      <c r="J6" s="1" t="s">
        <v>9</v>
      </c>
      <c r="K6" s="27"/>
      <c r="L6" s="29"/>
    </row>
    <row r="7" spans="1:12" ht="12.75" customHeight="1" x14ac:dyDescent="0.2">
      <c r="A7" s="1" t="s">
        <v>0</v>
      </c>
      <c r="B7" s="1" t="s">
        <v>10</v>
      </c>
      <c r="C7" s="1" t="s">
        <v>11</v>
      </c>
      <c r="D7" s="1" t="s">
        <v>65</v>
      </c>
      <c r="E7" s="1" t="s">
        <v>66</v>
      </c>
      <c r="F7" s="1" t="s">
        <v>67</v>
      </c>
      <c r="G7" s="1" t="s">
        <v>68</v>
      </c>
      <c r="H7" s="1" t="s">
        <v>69</v>
      </c>
      <c r="I7" s="1" t="s">
        <v>70</v>
      </c>
      <c r="J7" s="1" t="s">
        <v>71</v>
      </c>
      <c r="K7" s="27"/>
      <c r="L7" s="29"/>
    </row>
    <row r="8" spans="1:12" ht="12.75" customHeight="1" x14ac:dyDescent="0.2">
      <c r="A8" s="4" t="s">
        <v>498</v>
      </c>
      <c r="B8" s="4" t="s">
        <v>0</v>
      </c>
      <c r="C8" s="4" t="s">
        <v>0</v>
      </c>
      <c r="D8" s="4" t="s">
        <v>0</v>
      </c>
      <c r="E8" s="4" t="s">
        <v>0</v>
      </c>
      <c r="F8" s="4" t="s">
        <v>0</v>
      </c>
      <c r="G8" s="4" t="s">
        <v>0</v>
      </c>
      <c r="H8" s="5">
        <v>1.79</v>
      </c>
      <c r="I8" s="5">
        <v>100</v>
      </c>
      <c r="J8" s="5">
        <v>0</v>
      </c>
      <c r="K8" s="27"/>
      <c r="L8" s="29"/>
    </row>
    <row r="9" spans="1:12" ht="12.75" customHeight="1" x14ac:dyDescent="0.2">
      <c r="A9" s="2" t="s">
        <v>73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3">
        <v>1.79</v>
      </c>
      <c r="I9" s="3">
        <v>100</v>
      </c>
      <c r="J9" s="3">
        <v>0</v>
      </c>
      <c r="K9" s="27"/>
      <c r="L9" s="29"/>
    </row>
    <row r="10" spans="1:12" ht="12.75" customHeight="1" x14ac:dyDescent="0.2">
      <c r="A10" s="6" t="s">
        <v>499</v>
      </c>
      <c r="B10" s="6" t="s">
        <v>500</v>
      </c>
      <c r="C10" s="6" t="s">
        <v>501</v>
      </c>
      <c r="D10" s="6" t="s">
        <v>79</v>
      </c>
      <c r="E10" s="7">
        <v>0</v>
      </c>
      <c r="F10" s="6" t="s">
        <v>80</v>
      </c>
      <c r="G10" s="7">
        <v>0</v>
      </c>
      <c r="H10" s="7">
        <v>0.45</v>
      </c>
      <c r="I10" s="7">
        <v>25</v>
      </c>
      <c r="J10" s="7">
        <v>0</v>
      </c>
      <c r="K10" s="27"/>
      <c r="L10" s="29"/>
    </row>
    <row r="11" spans="1:12" ht="12.75" customHeight="1" x14ac:dyDescent="0.2">
      <c r="A11" s="6" t="s">
        <v>502</v>
      </c>
      <c r="B11" s="6" t="s">
        <v>503</v>
      </c>
      <c r="C11" s="6" t="s">
        <v>501</v>
      </c>
      <c r="D11" s="6" t="s">
        <v>79</v>
      </c>
      <c r="E11" s="7">
        <v>0</v>
      </c>
      <c r="F11" s="6" t="s">
        <v>80</v>
      </c>
      <c r="G11" s="7">
        <v>0</v>
      </c>
      <c r="H11" s="7">
        <v>0.45</v>
      </c>
      <c r="I11" s="7">
        <v>25</v>
      </c>
      <c r="J11" s="7">
        <v>0</v>
      </c>
      <c r="K11" s="27"/>
      <c r="L11" s="29"/>
    </row>
    <row r="12" spans="1:12" ht="12.75" customHeight="1" x14ac:dyDescent="0.2">
      <c r="A12" s="6" t="s">
        <v>504</v>
      </c>
      <c r="B12" s="6" t="s">
        <v>505</v>
      </c>
      <c r="C12" s="6" t="s">
        <v>501</v>
      </c>
      <c r="D12" s="6" t="s">
        <v>79</v>
      </c>
      <c r="E12" s="7">
        <v>0</v>
      </c>
      <c r="F12" s="6" t="s">
        <v>80</v>
      </c>
      <c r="G12" s="7">
        <v>0</v>
      </c>
      <c r="H12" s="7">
        <v>0.45</v>
      </c>
      <c r="I12" s="7">
        <v>25</v>
      </c>
      <c r="J12" s="7">
        <v>0</v>
      </c>
      <c r="K12" s="27"/>
      <c r="L12" s="29"/>
    </row>
    <row r="13" spans="1:12" ht="12.75" customHeight="1" x14ac:dyDescent="0.2">
      <c r="A13" s="6" t="s">
        <v>506</v>
      </c>
      <c r="B13" s="6" t="s">
        <v>507</v>
      </c>
      <c r="C13" s="6" t="s">
        <v>501</v>
      </c>
      <c r="D13" s="6" t="s">
        <v>79</v>
      </c>
      <c r="E13" s="7">
        <v>0</v>
      </c>
      <c r="F13" s="6" t="s">
        <v>80</v>
      </c>
      <c r="G13" s="7">
        <v>0</v>
      </c>
      <c r="H13" s="7">
        <v>0.45</v>
      </c>
      <c r="I13" s="7">
        <v>25</v>
      </c>
      <c r="J13" s="7">
        <v>0</v>
      </c>
      <c r="K13" s="27"/>
      <c r="L13" s="29"/>
    </row>
    <row r="14" spans="1:12" ht="12.75" customHeight="1" x14ac:dyDescent="0.2">
      <c r="A14" s="2" t="s">
        <v>101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3">
        <v>0</v>
      </c>
      <c r="I14" s="3">
        <v>0</v>
      </c>
      <c r="J14" s="3">
        <v>0</v>
      </c>
      <c r="K14" s="27"/>
      <c r="L14" s="29"/>
    </row>
    <row r="15" spans="1:12" ht="12.75" customHeight="1" x14ac:dyDescent="0.2">
      <c r="A15" s="28" t="s">
        <v>532</v>
      </c>
      <c r="B15" s="28"/>
      <c r="C15" s="28"/>
      <c r="D15" s="28"/>
      <c r="E15" s="28"/>
      <c r="F15" s="28"/>
      <c r="G15" s="28"/>
      <c r="H15" s="28"/>
      <c r="I15" s="28"/>
      <c r="J15" s="28"/>
      <c r="K15" s="17"/>
      <c r="L15" s="29"/>
    </row>
    <row r="16" spans="1:12" ht="12.75" customHeight="1" x14ac:dyDescent="0.2">
      <c r="A16" s="31" t="s">
        <v>103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29"/>
    </row>
    <row r="17" spans="1:12" ht="12.75" customHeight="1" x14ac:dyDescent="0.2">
      <c r="A17" s="31" t="s">
        <v>130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29"/>
    </row>
    <row r="18" spans="1:12" ht="12.75" customHeight="1" x14ac:dyDescent="0.2">
      <c r="A18" s="26" t="s">
        <v>53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9"/>
    </row>
    <row r="19" spans="1:12" x14ac:dyDescent="0.2">
      <c r="A19" s="29" t="s">
        <v>533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</row>
  </sheetData>
  <mergeCells count="11">
    <mergeCell ref="A18:K18"/>
    <mergeCell ref="K5:K14"/>
    <mergeCell ref="A15:J15"/>
    <mergeCell ref="L1:L19"/>
    <mergeCell ref="A19:K19"/>
    <mergeCell ref="A1:K1"/>
    <mergeCell ref="A2:K2"/>
    <mergeCell ref="A3:K3"/>
    <mergeCell ref="A4:K4"/>
    <mergeCell ref="A16:K16"/>
    <mergeCell ref="A17:K17"/>
  </mergeCells>
  <pageMargins left="0.75" right="0.75" top="1" bottom="1" header="0.5" footer="0.5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E21"/>
  <sheetViews>
    <sheetView rightToLeft="1" workbookViewId="0">
      <selection sqref="A1:D1"/>
    </sheetView>
  </sheetViews>
  <sheetFormatPr defaultRowHeight="14.25" x14ac:dyDescent="0.2"/>
  <cols>
    <col min="1" max="1" width="41" customWidth="1"/>
    <col min="2" max="2" width="16" customWidth="1"/>
    <col min="3" max="3" width="22" customWidth="1"/>
    <col min="4" max="21" width="8" customWidth="1"/>
  </cols>
  <sheetData>
    <row r="1" spans="1:5" ht="12.75" customHeight="1" x14ac:dyDescent="0.2">
      <c r="A1" s="26" t="s">
        <v>1</v>
      </c>
      <c r="B1" s="26"/>
      <c r="C1" s="26"/>
      <c r="D1" s="26"/>
      <c r="E1" s="29" t="s">
        <v>533</v>
      </c>
    </row>
    <row r="2" spans="1:5" ht="12.75" customHeight="1" x14ac:dyDescent="0.2">
      <c r="A2" s="26" t="s">
        <v>2</v>
      </c>
      <c r="B2" s="26"/>
      <c r="C2" s="26"/>
      <c r="D2" s="26"/>
      <c r="E2" s="29"/>
    </row>
    <row r="3" spans="1:5" ht="12.75" customHeight="1" x14ac:dyDescent="0.2">
      <c r="A3" s="26" t="s">
        <v>3</v>
      </c>
      <c r="B3" s="26"/>
      <c r="C3" s="26"/>
      <c r="D3" s="26"/>
      <c r="E3" s="29"/>
    </row>
    <row r="4" spans="1:5" ht="12.75" customHeight="1" x14ac:dyDescent="0.2">
      <c r="A4" s="26" t="s">
        <v>4</v>
      </c>
      <c r="B4" s="26"/>
      <c r="C4" s="26"/>
      <c r="D4" s="26"/>
      <c r="E4" s="29"/>
    </row>
    <row r="5" spans="1:5" ht="12.75" customHeight="1" x14ac:dyDescent="0.2">
      <c r="A5" s="30" t="s">
        <v>508</v>
      </c>
      <c r="B5" s="30"/>
      <c r="C5" s="30"/>
      <c r="D5" s="30"/>
      <c r="E5" s="29"/>
    </row>
    <row r="6" spans="1:5" ht="12.75" customHeight="1" x14ac:dyDescent="0.2">
      <c r="A6" s="16" t="s">
        <v>55</v>
      </c>
      <c r="B6" s="16" t="s">
        <v>509</v>
      </c>
      <c r="C6" s="16" t="s">
        <v>510</v>
      </c>
      <c r="D6" s="27" t="s">
        <v>532</v>
      </c>
      <c r="E6" s="29"/>
    </row>
    <row r="7" spans="1:5" ht="12.75" customHeight="1" x14ac:dyDescent="0.2">
      <c r="A7" s="1" t="s">
        <v>0</v>
      </c>
      <c r="B7" s="1" t="s">
        <v>8</v>
      </c>
      <c r="C7" s="1" t="s">
        <v>143</v>
      </c>
      <c r="D7" s="27"/>
      <c r="E7" s="29"/>
    </row>
    <row r="8" spans="1:5" ht="12.75" customHeight="1" x14ac:dyDescent="0.2">
      <c r="A8" s="1" t="s">
        <v>0</v>
      </c>
      <c r="B8" s="1" t="s">
        <v>10</v>
      </c>
      <c r="C8" s="1" t="s">
        <v>11</v>
      </c>
      <c r="D8" s="27"/>
      <c r="E8" s="29"/>
    </row>
    <row r="9" spans="1:5" ht="12.75" customHeight="1" x14ac:dyDescent="0.2">
      <c r="A9" s="4" t="s">
        <v>511</v>
      </c>
      <c r="B9" s="5">
        <v>234.77</v>
      </c>
      <c r="C9" s="4" t="s">
        <v>0</v>
      </c>
      <c r="D9" s="27"/>
      <c r="E9" s="29"/>
    </row>
    <row r="10" spans="1:5" ht="12.75" customHeight="1" x14ac:dyDescent="0.2">
      <c r="A10" s="2" t="s">
        <v>73</v>
      </c>
      <c r="B10" s="3">
        <v>47.75</v>
      </c>
      <c r="C10" s="2" t="s">
        <v>0</v>
      </c>
      <c r="D10" s="27"/>
      <c r="E10" s="29"/>
    </row>
    <row r="11" spans="1:5" ht="12.75" customHeight="1" x14ac:dyDescent="0.2">
      <c r="A11" s="6" t="s">
        <v>512</v>
      </c>
      <c r="B11" s="7">
        <v>28.48</v>
      </c>
      <c r="C11" s="6" t="s">
        <v>513</v>
      </c>
      <c r="D11" s="27"/>
      <c r="E11" s="29"/>
    </row>
    <row r="12" spans="1:5" ht="12.75" customHeight="1" x14ac:dyDescent="0.2">
      <c r="A12" s="6" t="s">
        <v>514</v>
      </c>
      <c r="B12" s="7">
        <v>6.21</v>
      </c>
      <c r="C12" s="6" t="s">
        <v>515</v>
      </c>
      <c r="D12" s="27"/>
      <c r="E12" s="29"/>
    </row>
    <row r="13" spans="1:5" ht="12.75" customHeight="1" x14ac:dyDescent="0.2">
      <c r="A13" s="6" t="s">
        <v>516</v>
      </c>
      <c r="B13" s="7">
        <v>13.06</v>
      </c>
      <c r="C13" s="6" t="s">
        <v>517</v>
      </c>
      <c r="D13" s="27"/>
      <c r="E13" s="29"/>
    </row>
    <row r="14" spans="1:5" ht="12.75" customHeight="1" x14ac:dyDescent="0.2">
      <c r="A14" s="2" t="s">
        <v>101</v>
      </c>
      <c r="B14" s="3">
        <v>187.02</v>
      </c>
      <c r="C14" s="2" t="s">
        <v>0</v>
      </c>
      <c r="D14" s="27"/>
      <c r="E14" s="29"/>
    </row>
    <row r="15" spans="1:5" ht="12.75" customHeight="1" x14ac:dyDescent="0.2">
      <c r="A15" s="6" t="s">
        <v>518</v>
      </c>
      <c r="B15" s="7">
        <v>154.61000000000001</v>
      </c>
      <c r="C15" s="6" t="s">
        <v>515</v>
      </c>
      <c r="D15" s="27"/>
      <c r="E15" s="29"/>
    </row>
    <row r="16" spans="1:5" ht="12.75" customHeight="1" x14ac:dyDescent="0.2">
      <c r="A16" s="6" t="s">
        <v>411</v>
      </c>
      <c r="B16" s="7">
        <v>13.39</v>
      </c>
      <c r="C16" s="6" t="s">
        <v>517</v>
      </c>
      <c r="D16" s="27"/>
      <c r="E16" s="29"/>
    </row>
    <row r="17" spans="1:5" ht="12.75" customHeight="1" x14ac:dyDescent="0.2">
      <c r="A17" s="18" t="s">
        <v>519</v>
      </c>
      <c r="B17" s="19">
        <v>19.02</v>
      </c>
      <c r="C17" s="18" t="s">
        <v>520</v>
      </c>
      <c r="D17" s="27"/>
      <c r="E17" s="29"/>
    </row>
    <row r="18" spans="1:5" ht="12.75" customHeight="1" x14ac:dyDescent="0.2">
      <c r="A18" s="33" t="s">
        <v>532</v>
      </c>
      <c r="B18" s="33"/>
      <c r="C18" s="33"/>
      <c r="D18" s="17"/>
      <c r="E18" s="29"/>
    </row>
    <row r="19" spans="1:5" ht="12.75" customHeight="1" x14ac:dyDescent="0.2">
      <c r="A19" s="31" t="s">
        <v>521</v>
      </c>
      <c r="B19" s="31"/>
      <c r="C19" s="31"/>
      <c r="D19" s="31"/>
      <c r="E19" s="29"/>
    </row>
    <row r="20" spans="1:5" ht="12.75" customHeight="1" x14ac:dyDescent="0.2">
      <c r="A20" s="26" t="s">
        <v>53</v>
      </c>
      <c r="B20" s="26"/>
      <c r="C20" s="26"/>
      <c r="D20" s="26"/>
      <c r="E20" s="29"/>
    </row>
    <row r="21" spans="1:5" x14ac:dyDescent="0.2">
      <c r="A21" s="29" t="s">
        <v>533</v>
      </c>
      <c r="B21" s="29"/>
      <c r="C21" s="29"/>
      <c r="D21" s="29"/>
      <c r="E21" s="29"/>
    </row>
  </sheetData>
  <mergeCells count="11">
    <mergeCell ref="A20:D20"/>
    <mergeCell ref="D6:D17"/>
    <mergeCell ref="A18:C18"/>
    <mergeCell ref="E1:E21"/>
    <mergeCell ref="A21:D21"/>
    <mergeCell ref="A1:D1"/>
    <mergeCell ref="A2:D2"/>
    <mergeCell ref="A3:D3"/>
    <mergeCell ref="A4:D4"/>
    <mergeCell ref="A5:D5"/>
    <mergeCell ref="A19:D19"/>
  </mergeCells>
  <pageMargins left="0.75" right="0.75" top="1" bottom="1" header="0.5" footer="0.5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20"/>
  <sheetViews>
    <sheetView rightToLeft="1" workbookViewId="0">
      <selection sqref="A1:Q1"/>
    </sheetView>
  </sheetViews>
  <sheetFormatPr defaultRowHeight="14.25" x14ac:dyDescent="0.2"/>
  <cols>
    <col min="1" max="1" width="27" customWidth="1"/>
    <col min="2" max="2" width="11" customWidth="1"/>
    <col min="3" max="3" width="10" customWidth="1"/>
    <col min="4" max="4" width="7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6" customWidth="1"/>
    <col min="11" max="11" width="10" customWidth="1"/>
    <col min="12" max="12" width="13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9" t="s">
        <v>533</v>
      </c>
    </row>
    <row r="2" spans="1:18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9"/>
    </row>
    <row r="3" spans="1:18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9"/>
    </row>
    <row r="4" spans="1:18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9"/>
    </row>
    <row r="5" spans="1:18" ht="12.75" customHeight="1" x14ac:dyDescent="0.2">
      <c r="A5" s="30" t="s">
        <v>522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29"/>
    </row>
    <row r="6" spans="1:18" ht="12.75" customHeight="1" x14ac:dyDescent="0.2">
      <c r="A6" s="16" t="s">
        <v>55</v>
      </c>
      <c r="B6" s="16" t="s">
        <v>56</v>
      </c>
      <c r="C6" s="16" t="s">
        <v>133</v>
      </c>
      <c r="D6" s="16" t="s">
        <v>58</v>
      </c>
      <c r="E6" s="16" t="s">
        <v>59</v>
      </c>
      <c r="F6" s="16" t="s">
        <v>107</v>
      </c>
      <c r="G6" s="16" t="s">
        <v>108</v>
      </c>
      <c r="H6" s="16" t="s">
        <v>60</v>
      </c>
      <c r="I6" s="16" t="s">
        <v>61</v>
      </c>
      <c r="J6" s="16" t="s">
        <v>523</v>
      </c>
      <c r="K6" s="16" t="s">
        <v>109</v>
      </c>
      <c r="L6" s="16" t="s">
        <v>524</v>
      </c>
      <c r="M6" s="16" t="s">
        <v>112</v>
      </c>
      <c r="N6" s="16" t="s">
        <v>64</v>
      </c>
      <c r="O6" s="16" t="s">
        <v>113</v>
      </c>
      <c r="P6" s="28" t="s">
        <v>532</v>
      </c>
      <c r="R6" s="29"/>
    </row>
    <row r="7" spans="1:18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143</v>
      </c>
      <c r="G7" s="1" t="s">
        <v>114</v>
      </c>
      <c r="H7" s="1" t="s">
        <v>0</v>
      </c>
      <c r="I7" s="1" t="s">
        <v>9</v>
      </c>
      <c r="J7" s="1" t="s">
        <v>525</v>
      </c>
      <c r="K7" s="1" t="s">
        <v>144</v>
      </c>
      <c r="L7" s="1" t="s">
        <v>8</v>
      </c>
      <c r="M7" s="1" t="s">
        <v>9</v>
      </c>
      <c r="N7" s="1" t="s">
        <v>9</v>
      </c>
      <c r="O7" s="1" t="s">
        <v>9</v>
      </c>
      <c r="P7" s="28"/>
      <c r="R7" s="29"/>
    </row>
    <row r="8" spans="1:18" ht="12.75" customHeight="1" x14ac:dyDescent="0.2">
      <c r="A8" s="1" t="s">
        <v>0</v>
      </c>
      <c r="B8" s="1" t="s">
        <v>10</v>
      </c>
      <c r="C8" s="1" t="s">
        <v>11</v>
      </c>
      <c r="D8" s="1" t="s">
        <v>65</v>
      </c>
      <c r="E8" s="1" t="s">
        <v>66</v>
      </c>
      <c r="F8" s="1" t="s">
        <v>67</v>
      </c>
      <c r="G8" s="1" t="s">
        <v>68</v>
      </c>
      <c r="H8" s="1" t="s">
        <v>69</v>
      </c>
      <c r="I8" s="1" t="s">
        <v>70</v>
      </c>
      <c r="J8" s="1" t="s">
        <v>71</v>
      </c>
      <c r="K8" s="1" t="s">
        <v>117</v>
      </c>
      <c r="L8" s="1" t="s">
        <v>118</v>
      </c>
      <c r="M8" s="1" t="s">
        <v>119</v>
      </c>
      <c r="N8" s="1" t="s">
        <v>120</v>
      </c>
      <c r="O8" s="1" t="s">
        <v>121</v>
      </c>
      <c r="P8" s="28"/>
      <c r="R8" s="29"/>
    </row>
    <row r="9" spans="1:18" ht="12.75" customHeight="1" x14ac:dyDescent="0.2">
      <c r="A9" s="4" t="s">
        <v>526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5">
        <v>0</v>
      </c>
      <c r="H9" s="4" t="s">
        <v>0</v>
      </c>
      <c r="I9" s="5">
        <v>0</v>
      </c>
      <c r="J9" s="5">
        <v>0</v>
      </c>
      <c r="K9" s="4" t="s">
        <v>0</v>
      </c>
      <c r="L9" s="5">
        <v>0</v>
      </c>
      <c r="M9" s="4" t="s">
        <v>0</v>
      </c>
      <c r="N9" s="5">
        <v>0</v>
      </c>
      <c r="O9" s="5">
        <v>0</v>
      </c>
      <c r="P9" s="28"/>
      <c r="R9" s="29"/>
    </row>
    <row r="10" spans="1:18" ht="12.75" customHeight="1" x14ac:dyDescent="0.2">
      <c r="A10" s="4" t="s">
        <v>73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0</v>
      </c>
      <c r="H10" s="4" t="s">
        <v>0</v>
      </c>
      <c r="I10" s="5">
        <v>0</v>
      </c>
      <c r="J10" s="5">
        <v>0</v>
      </c>
      <c r="K10" s="4" t="s">
        <v>0</v>
      </c>
      <c r="L10" s="5">
        <v>0</v>
      </c>
      <c r="M10" s="4" t="s">
        <v>0</v>
      </c>
      <c r="N10" s="5">
        <v>0</v>
      </c>
      <c r="O10" s="5">
        <v>0</v>
      </c>
      <c r="P10" s="28"/>
      <c r="R10" s="29"/>
    </row>
    <row r="11" spans="1:18" ht="12.75" customHeight="1" x14ac:dyDescent="0.2">
      <c r="A11" s="2" t="s">
        <v>138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0</v>
      </c>
      <c r="H11" s="2" t="s">
        <v>0</v>
      </c>
      <c r="I11" s="3">
        <v>0</v>
      </c>
      <c r="J11" s="3">
        <v>0</v>
      </c>
      <c r="K11" s="2" t="s">
        <v>0</v>
      </c>
      <c r="L11" s="3">
        <v>0</v>
      </c>
      <c r="M11" s="2" t="s">
        <v>0</v>
      </c>
      <c r="N11" s="3">
        <v>0</v>
      </c>
      <c r="O11" s="3">
        <v>0</v>
      </c>
      <c r="P11" s="28"/>
      <c r="R11" s="29"/>
    </row>
    <row r="12" spans="1:18" ht="12.75" customHeight="1" x14ac:dyDescent="0.2">
      <c r="A12" s="2" t="s">
        <v>126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0</v>
      </c>
      <c r="H12" s="2" t="s">
        <v>0</v>
      </c>
      <c r="I12" s="3">
        <v>0</v>
      </c>
      <c r="J12" s="3">
        <v>0</v>
      </c>
      <c r="K12" s="2" t="s">
        <v>0</v>
      </c>
      <c r="L12" s="3">
        <v>0</v>
      </c>
      <c r="M12" s="2" t="s">
        <v>0</v>
      </c>
      <c r="N12" s="3">
        <v>0</v>
      </c>
      <c r="O12" s="3">
        <v>0</v>
      </c>
      <c r="P12" s="28"/>
      <c r="R12" s="29"/>
    </row>
    <row r="13" spans="1:18" ht="12.75" customHeight="1" x14ac:dyDescent="0.2">
      <c r="A13" s="2" t="s">
        <v>139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3">
        <v>0</v>
      </c>
      <c r="H13" s="2" t="s">
        <v>0</v>
      </c>
      <c r="I13" s="3">
        <v>0</v>
      </c>
      <c r="J13" s="3">
        <v>0</v>
      </c>
      <c r="K13" s="2" t="s">
        <v>0</v>
      </c>
      <c r="L13" s="3">
        <v>0</v>
      </c>
      <c r="M13" s="2" t="s">
        <v>0</v>
      </c>
      <c r="N13" s="3">
        <v>0</v>
      </c>
      <c r="O13" s="3">
        <v>0</v>
      </c>
      <c r="P13" s="28"/>
      <c r="R13" s="29"/>
    </row>
    <row r="14" spans="1:18" ht="12.75" customHeight="1" x14ac:dyDescent="0.2">
      <c r="A14" s="2" t="s">
        <v>146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3">
        <v>0</v>
      </c>
      <c r="H14" s="2" t="s">
        <v>0</v>
      </c>
      <c r="I14" s="3">
        <v>0</v>
      </c>
      <c r="J14" s="3">
        <v>0</v>
      </c>
      <c r="K14" s="2" t="s">
        <v>0</v>
      </c>
      <c r="L14" s="3">
        <v>0</v>
      </c>
      <c r="M14" s="2" t="s">
        <v>0</v>
      </c>
      <c r="N14" s="3">
        <v>0</v>
      </c>
      <c r="O14" s="3">
        <v>0</v>
      </c>
      <c r="P14" s="28"/>
      <c r="R14" s="29"/>
    </row>
    <row r="15" spans="1:18" ht="12.75" customHeight="1" x14ac:dyDescent="0.2">
      <c r="A15" s="4" t="s">
        <v>527</v>
      </c>
      <c r="B15" s="4" t="s">
        <v>0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28"/>
      <c r="R15" s="29"/>
    </row>
    <row r="16" spans="1:18" ht="12.75" customHeight="1" x14ac:dyDescent="0.2">
      <c r="A16" s="2" t="s">
        <v>141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8"/>
      <c r="R16" s="29"/>
    </row>
    <row r="17" spans="1:18" ht="12.75" customHeight="1" x14ac:dyDescent="0.2">
      <c r="A17" s="2" t="s">
        <v>140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8"/>
      <c r="R17" s="29"/>
    </row>
    <row r="18" spans="1:18" ht="12.75" customHeight="1" x14ac:dyDescent="0.2">
      <c r="A18" s="28" t="s">
        <v>532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1"/>
      <c r="R18" s="29"/>
    </row>
    <row r="19" spans="1:18" ht="12.75" customHeight="1" x14ac:dyDescent="0.2">
      <c r="A19" s="26" t="s">
        <v>53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9"/>
    </row>
    <row r="20" spans="1:18" x14ac:dyDescent="0.2">
      <c r="A20" s="29" t="s">
        <v>533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</row>
  </sheetData>
  <mergeCells count="10">
    <mergeCell ref="P6:P17"/>
    <mergeCell ref="A18:O18"/>
    <mergeCell ref="R1:R20"/>
    <mergeCell ref="A20:Q20"/>
    <mergeCell ref="A1:Q1"/>
    <mergeCell ref="A2:Q2"/>
    <mergeCell ref="A3:Q3"/>
    <mergeCell ref="A4:Q4"/>
    <mergeCell ref="A5:Q5"/>
    <mergeCell ref="A19:Q19"/>
  </mergeCells>
  <pageMargins left="0.75" right="0.75" top="1" bottom="1" header="0.5" footer="0.5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20"/>
  <sheetViews>
    <sheetView rightToLeft="1" workbookViewId="0">
      <selection sqref="A1:Q1"/>
    </sheetView>
  </sheetViews>
  <sheetFormatPr defaultRowHeight="14.25" x14ac:dyDescent="0.2"/>
  <cols>
    <col min="1" max="1" width="28" customWidth="1"/>
    <col min="2" max="2" width="11" customWidth="1"/>
    <col min="3" max="3" width="10" customWidth="1"/>
    <col min="4" max="4" width="7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6" customWidth="1"/>
    <col min="11" max="11" width="10" customWidth="1"/>
    <col min="12" max="12" width="13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9" t="s">
        <v>533</v>
      </c>
    </row>
    <row r="2" spans="1:18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9"/>
    </row>
    <row r="3" spans="1:18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9"/>
    </row>
    <row r="4" spans="1:18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9"/>
    </row>
    <row r="5" spans="1:18" ht="12.75" customHeight="1" x14ac:dyDescent="0.2">
      <c r="A5" s="30" t="s">
        <v>528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29"/>
    </row>
    <row r="6" spans="1:18" ht="12.75" customHeight="1" x14ac:dyDescent="0.2">
      <c r="A6" s="16" t="s">
        <v>55</v>
      </c>
      <c r="B6" s="16" t="s">
        <v>56</v>
      </c>
      <c r="C6" s="16" t="s">
        <v>133</v>
      </c>
      <c r="D6" s="16" t="s">
        <v>58</v>
      </c>
      <c r="E6" s="16" t="s">
        <v>59</v>
      </c>
      <c r="F6" s="16" t="s">
        <v>107</v>
      </c>
      <c r="G6" s="16" t="s">
        <v>108</v>
      </c>
      <c r="H6" s="16" t="s">
        <v>60</v>
      </c>
      <c r="I6" s="16" t="s">
        <v>61</v>
      </c>
      <c r="J6" s="16" t="s">
        <v>523</v>
      </c>
      <c r="K6" s="16" t="s">
        <v>109</v>
      </c>
      <c r="L6" s="16" t="s">
        <v>524</v>
      </c>
      <c r="M6" s="16" t="s">
        <v>112</v>
      </c>
      <c r="N6" s="16" t="s">
        <v>64</v>
      </c>
      <c r="O6" s="16" t="s">
        <v>113</v>
      </c>
      <c r="P6" s="28" t="s">
        <v>532</v>
      </c>
      <c r="R6" s="29"/>
    </row>
    <row r="7" spans="1:18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143</v>
      </c>
      <c r="G7" s="1" t="s">
        <v>114</v>
      </c>
      <c r="H7" s="1" t="s">
        <v>0</v>
      </c>
      <c r="I7" s="1" t="s">
        <v>9</v>
      </c>
      <c r="J7" s="1" t="s">
        <v>9</v>
      </c>
      <c r="K7" s="1" t="s">
        <v>144</v>
      </c>
      <c r="L7" s="1" t="s">
        <v>8</v>
      </c>
      <c r="M7" s="1" t="s">
        <v>9</v>
      </c>
      <c r="N7" s="1" t="s">
        <v>9</v>
      </c>
      <c r="O7" s="1" t="s">
        <v>9</v>
      </c>
      <c r="P7" s="28"/>
      <c r="R7" s="29"/>
    </row>
    <row r="8" spans="1:18" ht="12.75" customHeight="1" x14ac:dyDescent="0.2">
      <c r="A8" s="1" t="s">
        <v>0</v>
      </c>
      <c r="B8" s="1" t="s">
        <v>10</v>
      </c>
      <c r="C8" s="1" t="s">
        <v>11</v>
      </c>
      <c r="D8" s="1" t="s">
        <v>65</v>
      </c>
      <c r="E8" s="1" t="s">
        <v>66</v>
      </c>
      <c r="F8" s="1" t="s">
        <v>67</v>
      </c>
      <c r="G8" s="1" t="s">
        <v>68</v>
      </c>
      <c r="H8" s="1" t="s">
        <v>69</v>
      </c>
      <c r="I8" s="1" t="s">
        <v>70</v>
      </c>
      <c r="J8" s="1" t="s">
        <v>71</v>
      </c>
      <c r="K8" s="1" t="s">
        <v>117</v>
      </c>
      <c r="L8" s="1" t="s">
        <v>118</v>
      </c>
      <c r="M8" s="1" t="s">
        <v>119</v>
      </c>
      <c r="N8" s="1" t="s">
        <v>120</v>
      </c>
      <c r="O8" s="1" t="s">
        <v>121</v>
      </c>
      <c r="P8" s="28"/>
      <c r="R8" s="29"/>
    </row>
    <row r="9" spans="1:18" ht="12.75" customHeight="1" x14ac:dyDescent="0.2">
      <c r="A9" s="4" t="s">
        <v>529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5">
        <v>0</v>
      </c>
      <c r="H9" s="4" t="s">
        <v>0</v>
      </c>
      <c r="I9" s="5">
        <v>0</v>
      </c>
      <c r="J9" s="5">
        <v>0</v>
      </c>
      <c r="K9" s="4" t="s">
        <v>0</v>
      </c>
      <c r="L9" s="5">
        <v>0</v>
      </c>
      <c r="M9" s="5">
        <v>0</v>
      </c>
      <c r="N9" s="5">
        <v>0</v>
      </c>
      <c r="O9" s="5">
        <v>0</v>
      </c>
      <c r="P9" s="28"/>
      <c r="R9" s="29"/>
    </row>
    <row r="10" spans="1:18" ht="12.75" customHeight="1" x14ac:dyDescent="0.2">
      <c r="A10" s="4" t="s">
        <v>530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0</v>
      </c>
      <c r="H10" s="4" t="s">
        <v>0</v>
      </c>
      <c r="I10" s="5">
        <v>0</v>
      </c>
      <c r="J10" s="5">
        <v>0</v>
      </c>
      <c r="K10" s="4" t="s">
        <v>0</v>
      </c>
      <c r="L10" s="5">
        <v>0</v>
      </c>
      <c r="M10" s="5">
        <v>0</v>
      </c>
      <c r="N10" s="5">
        <v>0</v>
      </c>
      <c r="O10" s="5">
        <v>0</v>
      </c>
      <c r="P10" s="28"/>
      <c r="R10" s="29"/>
    </row>
    <row r="11" spans="1:18" ht="12.75" customHeight="1" x14ac:dyDescent="0.2">
      <c r="A11" s="2" t="s">
        <v>138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0</v>
      </c>
      <c r="H11" s="2" t="s">
        <v>0</v>
      </c>
      <c r="I11" s="3">
        <v>0</v>
      </c>
      <c r="J11" s="3">
        <v>0</v>
      </c>
      <c r="K11" s="2" t="s">
        <v>0</v>
      </c>
      <c r="L11" s="3">
        <v>0</v>
      </c>
      <c r="M11" s="3">
        <v>0</v>
      </c>
      <c r="N11" s="3">
        <v>0</v>
      </c>
      <c r="O11" s="3">
        <v>0</v>
      </c>
      <c r="P11" s="28"/>
      <c r="R11" s="29"/>
    </row>
    <row r="12" spans="1:18" ht="12.75" customHeight="1" x14ac:dyDescent="0.2">
      <c r="A12" s="2" t="s">
        <v>126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0</v>
      </c>
      <c r="H12" s="2" t="s">
        <v>0</v>
      </c>
      <c r="I12" s="3">
        <v>0</v>
      </c>
      <c r="J12" s="3">
        <v>0</v>
      </c>
      <c r="K12" s="2" t="s">
        <v>0</v>
      </c>
      <c r="L12" s="3">
        <v>0</v>
      </c>
      <c r="M12" s="3">
        <v>0</v>
      </c>
      <c r="N12" s="3">
        <v>0</v>
      </c>
      <c r="O12" s="3">
        <v>0</v>
      </c>
      <c r="P12" s="28"/>
      <c r="R12" s="29"/>
    </row>
    <row r="13" spans="1:18" ht="12.75" customHeight="1" x14ac:dyDescent="0.2">
      <c r="A13" s="2" t="s">
        <v>481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3">
        <v>0</v>
      </c>
      <c r="H13" s="2" t="s">
        <v>0</v>
      </c>
      <c r="I13" s="3">
        <v>0</v>
      </c>
      <c r="J13" s="3">
        <v>0</v>
      </c>
      <c r="K13" s="2" t="s">
        <v>0</v>
      </c>
      <c r="L13" s="3">
        <v>0</v>
      </c>
      <c r="M13" s="3">
        <v>0</v>
      </c>
      <c r="N13" s="3">
        <v>0</v>
      </c>
      <c r="O13" s="3">
        <v>0</v>
      </c>
      <c r="P13" s="28"/>
      <c r="R13" s="29"/>
    </row>
    <row r="14" spans="1:18" ht="12.75" customHeight="1" x14ac:dyDescent="0.2">
      <c r="A14" s="2" t="s">
        <v>187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3">
        <v>0</v>
      </c>
      <c r="H14" s="2" t="s">
        <v>0</v>
      </c>
      <c r="I14" s="3">
        <v>0</v>
      </c>
      <c r="J14" s="3">
        <v>0</v>
      </c>
      <c r="K14" s="2" t="s">
        <v>0</v>
      </c>
      <c r="L14" s="3">
        <v>0</v>
      </c>
      <c r="M14" s="3">
        <v>0</v>
      </c>
      <c r="N14" s="3">
        <v>0</v>
      </c>
      <c r="O14" s="3">
        <v>0</v>
      </c>
      <c r="P14" s="28"/>
      <c r="R14" s="29"/>
    </row>
    <row r="15" spans="1:18" ht="12.75" customHeight="1" x14ac:dyDescent="0.2">
      <c r="A15" s="4" t="s">
        <v>527</v>
      </c>
      <c r="B15" s="4" t="s">
        <v>0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28"/>
      <c r="R15" s="29"/>
    </row>
    <row r="16" spans="1:18" ht="12.75" customHeight="1" x14ac:dyDescent="0.2">
      <c r="A16" s="2" t="s">
        <v>141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8"/>
      <c r="R16" s="29"/>
    </row>
    <row r="17" spans="1:18" ht="12.75" customHeight="1" x14ac:dyDescent="0.2">
      <c r="A17" s="2" t="s">
        <v>140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8"/>
      <c r="R17" s="29"/>
    </row>
    <row r="18" spans="1:18" ht="12.75" customHeight="1" x14ac:dyDescent="0.2">
      <c r="A18" s="28" t="s">
        <v>532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1"/>
      <c r="R18" s="29"/>
    </row>
    <row r="19" spans="1:18" ht="12.75" customHeight="1" x14ac:dyDescent="0.2">
      <c r="A19" s="26" t="s">
        <v>53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9"/>
    </row>
    <row r="20" spans="1:18" x14ac:dyDescent="0.2">
      <c r="A20" s="29" t="s">
        <v>533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</row>
  </sheetData>
  <mergeCells count="10">
    <mergeCell ref="P6:P17"/>
    <mergeCell ref="A18:O18"/>
    <mergeCell ref="R1:R20"/>
    <mergeCell ref="A20:Q20"/>
    <mergeCell ref="A1:Q1"/>
    <mergeCell ref="A2:Q2"/>
    <mergeCell ref="A3:Q3"/>
    <mergeCell ref="A4:Q4"/>
    <mergeCell ref="A5:Q5"/>
    <mergeCell ref="A19:Q19"/>
  </mergeCells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T22"/>
  <sheetViews>
    <sheetView rightToLeft="1" workbookViewId="0">
      <selection sqref="A1:S1"/>
    </sheetView>
  </sheetViews>
  <sheetFormatPr defaultRowHeight="14.25" x14ac:dyDescent="0.2"/>
  <cols>
    <col min="1" max="1" width="40" customWidth="1"/>
    <col min="2" max="3" width="11" customWidth="1"/>
    <col min="4" max="4" width="7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4" customWidth="1"/>
    <col min="11" max="11" width="10" customWidth="1"/>
    <col min="12" max="12" width="8" customWidth="1"/>
    <col min="13" max="13" width="18" customWidth="1"/>
    <col min="14" max="14" width="10" customWidth="1"/>
    <col min="15" max="15" width="22" customWidth="1"/>
    <col min="16" max="16" width="24" customWidth="1"/>
    <col min="17" max="17" width="23" customWidth="1"/>
    <col min="18" max="18" width="2" customWidth="1"/>
  </cols>
  <sheetData>
    <row r="1" spans="1:20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9" t="s">
        <v>533</v>
      </c>
    </row>
    <row r="2" spans="1:20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9"/>
    </row>
    <row r="3" spans="1:20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9"/>
    </row>
    <row r="4" spans="1:20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9"/>
    </row>
    <row r="5" spans="1:20" ht="12.75" customHeight="1" x14ac:dyDescent="0.2">
      <c r="A5" s="30" t="s">
        <v>104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29"/>
    </row>
    <row r="6" spans="1:20" ht="12.75" customHeight="1" x14ac:dyDescent="0.2">
      <c r="A6" s="30" t="s">
        <v>105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29"/>
    </row>
    <row r="7" spans="1:20" ht="12.75" customHeight="1" x14ac:dyDescent="0.2">
      <c r="A7" s="16" t="s">
        <v>55</v>
      </c>
      <c r="B7" s="16" t="s">
        <v>56</v>
      </c>
      <c r="C7" s="16" t="s">
        <v>106</v>
      </c>
      <c r="D7" s="16" t="s">
        <v>58</v>
      </c>
      <c r="E7" s="16" t="s">
        <v>59</v>
      </c>
      <c r="F7" s="16" t="s">
        <v>107</v>
      </c>
      <c r="G7" s="16" t="s">
        <v>108</v>
      </c>
      <c r="H7" s="16" t="s">
        <v>60</v>
      </c>
      <c r="I7" s="16" t="s">
        <v>61</v>
      </c>
      <c r="J7" s="16" t="s">
        <v>62</v>
      </c>
      <c r="K7" s="16" t="s">
        <v>109</v>
      </c>
      <c r="L7" s="16" t="s">
        <v>110</v>
      </c>
      <c r="M7" s="16" t="s">
        <v>111</v>
      </c>
      <c r="N7" s="16" t="s">
        <v>63</v>
      </c>
      <c r="O7" s="16" t="s">
        <v>112</v>
      </c>
      <c r="P7" s="16" t="s">
        <v>64</v>
      </c>
      <c r="Q7" s="16" t="s">
        <v>113</v>
      </c>
      <c r="R7" s="28" t="s">
        <v>532</v>
      </c>
      <c r="T7" s="29"/>
    </row>
    <row r="8" spans="1:20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114</v>
      </c>
      <c r="H8" s="1" t="s">
        <v>0</v>
      </c>
      <c r="I8" s="1" t="s">
        <v>9</v>
      </c>
      <c r="J8" s="1" t="s">
        <v>9</v>
      </c>
      <c r="K8" s="1" t="s">
        <v>115</v>
      </c>
      <c r="L8" s="1" t="s">
        <v>116</v>
      </c>
      <c r="M8" s="1" t="s">
        <v>8</v>
      </c>
      <c r="N8" s="1" t="s">
        <v>8</v>
      </c>
      <c r="O8" s="1" t="s">
        <v>9</v>
      </c>
      <c r="P8" s="1" t="s">
        <v>9</v>
      </c>
      <c r="Q8" s="1" t="s">
        <v>9</v>
      </c>
      <c r="R8" s="28"/>
      <c r="T8" s="29"/>
    </row>
    <row r="9" spans="1:20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117</v>
      </c>
      <c r="L9" s="1" t="s">
        <v>118</v>
      </c>
      <c r="M9" s="1" t="s">
        <v>119</v>
      </c>
      <c r="N9" s="1" t="s">
        <v>120</v>
      </c>
      <c r="O9" s="1" t="s">
        <v>121</v>
      </c>
      <c r="P9" s="1" t="s">
        <v>122</v>
      </c>
      <c r="Q9" s="1" t="s">
        <v>123</v>
      </c>
      <c r="R9" s="28"/>
      <c r="T9" s="29"/>
    </row>
    <row r="10" spans="1:20" ht="12.75" customHeight="1" x14ac:dyDescent="0.2">
      <c r="A10" s="4" t="s">
        <v>124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0</v>
      </c>
      <c r="H10" s="4" t="s">
        <v>0</v>
      </c>
      <c r="I10" s="5">
        <v>0</v>
      </c>
      <c r="J10" s="5">
        <v>0</v>
      </c>
      <c r="K10" s="5">
        <v>0</v>
      </c>
      <c r="L10" s="4" t="s">
        <v>0</v>
      </c>
      <c r="M10" s="5">
        <v>0</v>
      </c>
      <c r="N10" s="5">
        <v>0</v>
      </c>
      <c r="O10" s="4" t="s">
        <v>0</v>
      </c>
      <c r="P10" s="5">
        <v>0</v>
      </c>
      <c r="Q10" s="5">
        <v>0</v>
      </c>
      <c r="R10" s="28"/>
      <c r="T10" s="29"/>
    </row>
    <row r="11" spans="1:20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0</v>
      </c>
      <c r="H11" s="2" t="s">
        <v>0</v>
      </c>
      <c r="I11" s="3">
        <v>0</v>
      </c>
      <c r="J11" s="3">
        <v>0</v>
      </c>
      <c r="K11" s="3">
        <v>0</v>
      </c>
      <c r="L11" s="2" t="s">
        <v>0</v>
      </c>
      <c r="M11" s="3">
        <v>0</v>
      </c>
      <c r="N11" s="3">
        <v>0</v>
      </c>
      <c r="O11" s="2" t="s">
        <v>0</v>
      </c>
      <c r="P11" s="3">
        <v>0</v>
      </c>
      <c r="Q11" s="3">
        <v>0</v>
      </c>
      <c r="R11" s="28"/>
      <c r="T11" s="29"/>
    </row>
    <row r="12" spans="1:20" ht="12.75" customHeight="1" x14ac:dyDescent="0.2">
      <c r="A12" s="2" t="s">
        <v>125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0</v>
      </c>
      <c r="H12" s="2" t="s">
        <v>0</v>
      </c>
      <c r="I12" s="3">
        <v>0</v>
      </c>
      <c r="J12" s="3">
        <v>0</v>
      </c>
      <c r="K12" s="3">
        <v>0</v>
      </c>
      <c r="L12" s="2" t="s">
        <v>0</v>
      </c>
      <c r="M12" s="3">
        <v>0</v>
      </c>
      <c r="N12" s="3">
        <v>0</v>
      </c>
      <c r="O12" s="2" t="s">
        <v>0</v>
      </c>
      <c r="P12" s="3">
        <v>0</v>
      </c>
      <c r="Q12" s="3">
        <v>0</v>
      </c>
      <c r="R12" s="28"/>
      <c r="T12" s="29"/>
    </row>
    <row r="13" spans="1:20" ht="12.75" customHeight="1" x14ac:dyDescent="0.2">
      <c r="A13" s="2" t="s">
        <v>126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3">
        <v>0</v>
      </c>
      <c r="H13" s="2" t="s">
        <v>0</v>
      </c>
      <c r="I13" s="3">
        <v>0</v>
      </c>
      <c r="J13" s="3">
        <v>0</v>
      </c>
      <c r="K13" s="3">
        <v>0</v>
      </c>
      <c r="L13" s="2" t="s">
        <v>0</v>
      </c>
      <c r="M13" s="3">
        <v>0</v>
      </c>
      <c r="N13" s="3">
        <v>0</v>
      </c>
      <c r="O13" s="2" t="s">
        <v>0</v>
      </c>
      <c r="P13" s="3">
        <v>0</v>
      </c>
      <c r="Q13" s="3">
        <v>0</v>
      </c>
      <c r="R13" s="28"/>
      <c r="T13" s="29"/>
    </row>
    <row r="14" spans="1:20" ht="12.75" customHeight="1" x14ac:dyDescent="0.2">
      <c r="A14" s="2" t="s">
        <v>127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3">
        <v>0</v>
      </c>
      <c r="H14" s="2" t="s">
        <v>0</v>
      </c>
      <c r="I14" s="3">
        <v>0</v>
      </c>
      <c r="J14" s="3">
        <v>0</v>
      </c>
      <c r="K14" s="3">
        <v>0</v>
      </c>
      <c r="L14" s="2" t="s">
        <v>0</v>
      </c>
      <c r="M14" s="3">
        <v>0</v>
      </c>
      <c r="N14" s="3">
        <v>0</v>
      </c>
      <c r="O14" s="2" t="s">
        <v>0</v>
      </c>
      <c r="P14" s="3">
        <v>0</v>
      </c>
      <c r="Q14" s="3">
        <v>0</v>
      </c>
      <c r="R14" s="28"/>
      <c r="T14" s="29"/>
    </row>
    <row r="15" spans="1:20" ht="12.75" customHeight="1" x14ac:dyDescent="0.2">
      <c r="A15" s="2" t="s">
        <v>101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3">
        <v>0</v>
      </c>
      <c r="H15" s="2" t="s">
        <v>0</v>
      </c>
      <c r="I15" s="3">
        <v>0</v>
      </c>
      <c r="J15" s="3">
        <v>0</v>
      </c>
      <c r="K15" s="3">
        <v>0</v>
      </c>
      <c r="L15" s="2" t="s">
        <v>0</v>
      </c>
      <c r="M15" s="3">
        <v>0</v>
      </c>
      <c r="N15" s="3">
        <v>0</v>
      </c>
      <c r="O15" s="2" t="s">
        <v>0</v>
      </c>
      <c r="P15" s="3">
        <v>0</v>
      </c>
      <c r="Q15" s="3">
        <v>0</v>
      </c>
      <c r="R15" s="28"/>
      <c r="T15" s="29"/>
    </row>
    <row r="16" spans="1:20" ht="12.75" customHeight="1" x14ac:dyDescent="0.2">
      <c r="A16" s="2" t="s">
        <v>128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3">
        <v>0</v>
      </c>
      <c r="H16" s="2" t="s">
        <v>0</v>
      </c>
      <c r="I16" s="3">
        <v>0</v>
      </c>
      <c r="J16" s="3">
        <v>0</v>
      </c>
      <c r="K16" s="3">
        <v>0</v>
      </c>
      <c r="L16" s="2" t="s">
        <v>0</v>
      </c>
      <c r="M16" s="3">
        <v>0</v>
      </c>
      <c r="N16" s="3">
        <v>0</v>
      </c>
      <c r="O16" s="2" t="s">
        <v>0</v>
      </c>
      <c r="P16" s="3">
        <v>0</v>
      </c>
      <c r="Q16" s="3">
        <v>0</v>
      </c>
      <c r="R16" s="28"/>
      <c r="T16" s="29"/>
    </row>
    <row r="17" spans="1:20" ht="12.75" customHeight="1" x14ac:dyDescent="0.2">
      <c r="A17" s="2" t="s">
        <v>129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3">
        <v>0</v>
      </c>
      <c r="H17" s="2" t="s">
        <v>0</v>
      </c>
      <c r="I17" s="3">
        <v>0</v>
      </c>
      <c r="J17" s="3">
        <v>0</v>
      </c>
      <c r="K17" s="3">
        <v>0</v>
      </c>
      <c r="L17" s="2" t="s">
        <v>0</v>
      </c>
      <c r="M17" s="3">
        <v>0</v>
      </c>
      <c r="N17" s="3">
        <v>0</v>
      </c>
      <c r="O17" s="2" t="s">
        <v>0</v>
      </c>
      <c r="P17" s="3">
        <v>0</v>
      </c>
      <c r="Q17" s="3">
        <v>0</v>
      </c>
      <c r="R17" s="28"/>
      <c r="T17" s="29"/>
    </row>
    <row r="18" spans="1:20" ht="12.75" customHeight="1" x14ac:dyDescent="0.2">
      <c r="A18" s="28" t="s">
        <v>532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1"/>
      <c r="T18" s="29"/>
    </row>
    <row r="19" spans="1:20" ht="12.75" customHeight="1" x14ac:dyDescent="0.2">
      <c r="A19" s="31" t="s">
        <v>103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29"/>
    </row>
    <row r="20" spans="1:20" ht="12.75" customHeight="1" x14ac:dyDescent="0.2">
      <c r="A20" s="31" t="s">
        <v>130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29"/>
    </row>
    <row r="21" spans="1:20" ht="12.75" customHeight="1" x14ac:dyDescent="0.2">
      <c r="A21" s="26" t="s">
        <v>53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9"/>
    </row>
    <row r="22" spans="1:20" x14ac:dyDescent="0.2">
      <c r="A22" s="29" t="s">
        <v>533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</row>
  </sheetData>
  <mergeCells count="13">
    <mergeCell ref="T1:T22"/>
    <mergeCell ref="A22:S22"/>
    <mergeCell ref="A1:S1"/>
    <mergeCell ref="A2:S2"/>
    <mergeCell ref="A3:S3"/>
    <mergeCell ref="A4:S4"/>
    <mergeCell ref="A5:S5"/>
    <mergeCell ref="A6:S6"/>
    <mergeCell ref="A19:S19"/>
    <mergeCell ref="A20:S20"/>
    <mergeCell ref="A21:S21"/>
    <mergeCell ref="R7:R17"/>
    <mergeCell ref="A18:Q18"/>
  </mergeCells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W22"/>
  <sheetViews>
    <sheetView rightToLeft="1" workbookViewId="0">
      <selection sqref="A1:V1"/>
    </sheetView>
  </sheetViews>
  <sheetFormatPr defaultRowHeight="14.25" x14ac:dyDescent="0.2"/>
  <cols>
    <col min="1" max="1" width="34" customWidth="1"/>
    <col min="2" max="4" width="11" customWidth="1"/>
    <col min="5" max="5" width="12" customWidth="1"/>
    <col min="6" max="6" width="10" customWidth="1"/>
    <col min="7" max="7" width="7" customWidth="1"/>
    <col min="8" max="8" width="9" customWidth="1"/>
    <col min="9" max="9" width="13" customWidth="1"/>
    <col min="10" max="10" width="6.5" customWidth="1"/>
    <col min="11" max="11" width="10" customWidth="1"/>
    <col min="12" max="12" width="13" customWidth="1"/>
    <col min="13" max="13" width="14" customWidth="1"/>
    <col min="14" max="14" width="10" customWidth="1"/>
    <col min="15" max="15" width="8" customWidth="1"/>
    <col min="16" max="16" width="18" customWidth="1"/>
    <col min="17" max="17" width="10" customWidth="1"/>
    <col min="18" max="18" width="22" customWidth="1"/>
    <col min="19" max="19" width="24" customWidth="1"/>
    <col min="20" max="20" width="23" customWidth="1"/>
    <col min="21" max="21" width="2" customWidth="1"/>
  </cols>
  <sheetData>
    <row r="1" spans="1:2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9" t="s">
        <v>533</v>
      </c>
    </row>
    <row r="2" spans="1:2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9"/>
    </row>
    <row r="3" spans="1:2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9"/>
    </row>
    <row r="4" spans="1:2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9"/>
    </row>
    <row r="5" spans="1:23" ht="12.75" customHeight="1" x14ac:dyDescent="0.2">
      <c r="A5" s="30" t="s">
        <v>104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29"/>
    </row>
    <row r="6" spans="1:23" ht="12.75" customHeight="1" x14ac:dyDescent="0.2">
      <c r="A6" s="30" t="s">
        <v>131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29"/>
    </row>
    <row r="7" spans="1:23" ht="12.75" customHeight="1" x14ac:dyDescent="0.2">
      <c r="A7" s="16" t="s">
        <v>55</v>
      </c>
      <c r="B7" s="16" t="s">
        <v>56</v>
      </c>
      <c r="C7" s="16" t="s">
        <v>106</v>
      </c>
      <c r="D7" s="16" t="s">
        <v>132</v>
      </c>
      <c r="E7" s="16" t="s">
        <v>57</v>
      </c>
      <c r="F7" s="16" t="s">
        <v>133</v>
      </c>
      <c r="G7" s="16" t="s">
        <v>58</v>
      </c>
      <c r="H7" s="16" t="s">
        <v>59</v>
      </c>
      <c r="I7" s="16" t="s">
        <v>107</v>
      </c>
      <c r="J7" s="16" t="s">
        <v>108</v>
      </c>
      <c r="K7" s="16" t="s">
        <v>60</v>
      </c>
      <c r="L7" s="16" t="s">
        <v>61</v>
      </c>
      <c r="M7" s="16" t="s">
        <v>62</v>
      </c>
      <c r="N7" s="16" t="s">
        <v>109</v>
      </c>
      <c r="O7" s="16" t="s">
        <v>110</v>
      </c>
      <c r="P7" s="16" t="s">
        <v>111</v>
      </c>
      <c r="Q7" s="16" t="s">
        <v>63</v>
      </c>
      <c r="R7" s="16" t="s">
        <v>112</v>
      </c>
      <c r="S7" s="16" t="s">
        <v>64</v>
      </c>
      <c r="T7" s="16" t="s">
        <v>113</v>
      </c>
      <c r="U7" s="28" t="s">
        <v>532</v>
      </c>
      <c r="W7" s="29"/>
    </row>
    <row r="8" spans="1:2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114</v>
      </c>
      <c r="K8" s="1" t="s">
        <v>0</v>
      </c>
      <c r="L8" s="1" t="s">
        <v>9</v>
      </c>
      <c r="M8" s="1" t="s">
        <v>9</v>
      </c>
      <c r="N8" s="1" t="s">
        <v>115</v>
      </c>
      <c r="O8" s="1" t="s">
        <v>116</v>
      </c>
      <c r="P8" s="1" t="s">
        <v>8</v>
      </c>
      <c r="Q8" s="1" t="s">
        <v>8</v>
      </c>
      <c r="R8" s="1" t="s">
        <v>9</v>
      </c>
      <c r="S8" s="1" t="s">
        <v>9</v>
      </c>
      <c r="T8" s="1" t="s">
        <v>9</v>
      </c>
      <c r="U8" s="28"/>
      <c r="W8" s="29"/>
    </row>
    <row r="9" spans="1:23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117</v>
      </c>
      <c r="L9" s="1" t="s">
        <v>118</v>
      </c>
      <c r="M9" s="1" t="s">
        <v>119</v>
      </c>
      <c r="N9" s="1" t="s">
        <v>120</v>
      </c>
      <c r="O9" s="1" t="s">
        <v>121</v>
      </c>
      <c r="P9" s="1" t="s">
        <v>122</v>
      </c>
      <c r="Q9" s="1" t="s">
        <v>123</v>
      </c>
      <c r="R9" s="1" t="s">
        <v>134</v>
      </c>
      <c r="S9" s="1" t="s">
        <v>135</v>
      </c>
      <c r="T9" s="1" t="s">
        <v>136</v>
      </c>
      <c r="U9" s="28"/>
      <c r="W9" s="29"/>
    </row>
    <row r="10" spans="1:23" ht="12.75" customHeight="1" x14ac:dyDescent="0.2">
      <c r="A10" s="4" t="s">
        <v>137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4" t="s">
        <v>0</v>
      </c>
      <c r="J10" s="5">
        <v>0</v>
      </c>
      <c r="K10" s="4" t="s">
        <v>0</v>
      </c>
      <c r="L10" s="5">
        <v>0</v>
      </c>
      <c r="M10" s="5">
        <v>0</v>
      </c>
      <c r="N10" s="5">
        <v>0</v>
      </c>
      <c r="O10" s="4" t="s">
        <v>0</v>
      </c>
      <c r="P10" s="5">
        <v>0</v>
      </c>
      <c r="Q10" s="5">
        <v>0</v>
      </c>
      <c r="R10" s="4" t="s">
        <v>0</v>
      </c>
      <c r="S10" s="5">
        <v>0</v>
      </c>
      <c r="T10" s="5">
        <v>0</v>
      </c>
      <c r="U10" s="28"/>
      <c r="W10" s="29"/>
    </row>
    <row r="11" spans="1:23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3">
        <v>0</v>
      </c>
      <c r="K11" s="2" t="s">
        <v>0</v>
      </c>
      <c r="L11" s="3">
        <v>0</v>
      </c>
      <c r="M11" s="3">
        <v>0</v>
      </c>
      <c r="N11" s="3">
        <v>0</v>
      </c>
      <c r="O11" s="2" t="s">
        <v>0</v>
      </c>
      <c r="P11" s="3">
        <v>0</v>
      </c>
      <c r="Q11" s="3">
        <v>0</v>
      </c>
      <c r="R11" s="2" t="s">
        <v>0</v>
      </c>
      <c r="S11" s="3">
        <v>0</v>
      </c>
      <c r="T11" s="3">
        <v>0</v>
      </c>
      <c r="U11" s="28"/>
      <c r="W11" s="29"/>
    </row>
    <row r="12" spans="1:23" ht="12.75" customHeight="1" x14ac:dyDescent="0.2">
      <c r="A12" s="2" t="s">
        <v>138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3">
        <v>0</v>
      </c>
      <c r="K12" s="2" t="s">
        <v>0</v>
      </c>
      <c r="L12" s="3">
        <v>0</v>
      </c>
      <c r="M12" s="3">
        <v>0</v>
      </c>
      <c r="N12" s="3">
        <v>0</v>
      </c>
      <c r="O12" s="2" t="s">
        <v>0</v>
      </c>
      <c r="P12" s="3">
        <v>0</v>
      </c>
      <c r="Q12" s="3">
        <v>0</v>
      </c>
      <c r="R12" s="2" t="s">
        <v>0</v>
      </c>
      <c r="S12" s="3">
        <v>0</v>
      </c>
      <c r="T12" s="3">
        <v>0</v>
      </c>
      <c r="U12" s="28"/>
      <c r="W12" s="29"/>
    </row>
    <row r="13" spans="1:23" ht="12.75" customHeight="1" x14ac:dyDescent="0.2">
      <c r="A13" s="2" t="s">
        <v>126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3">
        <v>0</v>
      </c>
      <c r="K13" s="2" t="s">
        <v>0</v>
      </c>
      <c r="L13" s="3">
        <v>0</v>
      </c>
      <c r="M13" s="3">
        <v>0</v>
      </c>
      <c r="N13" s="3">
        <v>0</v>
      </c>
      <c r="O13" s="2" t="s">
        <v>0</v>
      </c>
      <c r="P13" s="3">
        <v>0</v>
      </c>
      <c r="Q13" s="3">
        <v>0</v>
      </c>
      <c r="R13" s="2" t="s">
        <v>0</v>
      </c>
      <c r="S13" s="3">
        <v>0</v>
      </c>
      <c r="T13" s="3">
        <v>0</v>
      </c>
      <c r="U13" s="28"/>
      <c r="W13" s="29"/>
    </row>
    <row r="14" spans="1:23" ht="12.75" customHeight="1" x14ac:dyDescent="0.2">
      <c r="A14" s="2" t="s">
        <v>139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3">
        <v>0</v>
      </c>
      <c r="K14" s="2" t="s">
        <v>0</v>
      </c>
      <c r="L14" s="3">
        <v>0</v>
      </c>
      <c r="M14" s="3">
        <v>0</v>
      </c>
      <c r="N14" s="3">
        <v>0</v>
      </c>
      <c r="O14" s="2" t="s">
        <v>0</v>
      </c>
      <c r="P14" s="3">
        <v>0</v>
      </c>
      <c r="Q14" s="3">
        <v>0</v>
      </c>
      <c r="R14" s="2" t="s">
        <v>0</v>
      </c>
      <c r="S14" s="3">
        <v>0</v>
      </c>
      <c r="T14" s="3">
        <v>0</v>
      </c>
      <c r="U14" s="28"/>
      <c r="W14" s="29"/>
    </row>
    <row r="15" spans="1:23" ht="12.75" customHeight="1" x14ac:dyDescent="0.2">
      <c r="A15" s="2" t="s">
        <v>140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3">
        <v>0</v>
      </c>
      <c r="K15" s="2" t="s">
        <v>0</v>
      </c>
      <c r="L15" s="3">
        <v>0</v>
      </c>
      <c r="M15" s="3">
        <v>0</v>
      </c>
      <c r="N15" s="3">
        <v>0</v>
      </c>
      <c r="O15" s="2" t="s">
        <v>0</v>
      </c>
      <c r="P15" s="3">
        <v>0</v>
      </c>
      <c r="Q15" s="3">
        <v>0</v>
      </c>
      <c r="R15" s="2" t="s">
        <v>0</v>
      </c>
      <c r="S15" s="3">
        <v>0</v>
      </c>
      <c r="T15" s="3">
        <v>0</v>
      </c>
      <c r="U15" s="28"/>
      <c r="W15" s="29"/>
    </row>
    <row r="16" spans="1:23" ht="12.75" customHeight="1" x14ac:dyDescent="0.2">
      <c r="A16" s="2" t="s">
        <v>141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3">
        <v>0</v>
      </c>
      <c r="K16" s="2" t="s">
        <v>0</v>
      </c>
      <c r="L16" s="3">
        <v>0</v>
      </c>
      <c r="M16" s="3">
        <v>0</v>
      </c>
      <c r="N16" s="3">
        <v>0</v>
      </c>
      <c r="O16" s="2" t="s">
        <v>0</v>
      </c>
      <c r="P16" s="3">
        <v>0</v>
      </c>
      <c r="Q16" s="3">
        <v>0</v>
      </c>
      <c r="R16" s="2" t="s">
        <v>0</v>
      </c>
      <c r="S16" s="3">
        <v>0</v>
      </c>
      <c r="T16" s="3">
        <v>0</v>
      </c>
      <c r="U16" s="28"/>
      <c r="W16" s="29"/>
    </row>
    <row r="17" spans="1:23" ht="12.75" customHeight="1" x14ac:dyDescent="0.2">
      <c r="A17" s="2" t="s">
        <v>101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3">
        <v>0</v>
      </c>
      <c r="K17" s="2" t="s">
        <v>0</v>
      </c>
      <c r="L17" s="3">
        <v>0</v>
      </c>
      <c r="M17" s="3">
        <v>0</v>
      </c>
      <c r="N17" s="3">
        <v>0</v>
      </c>
      <c r="O17" s="2" t="s">
        <v>0</v>
      </c>
      <c r="P17" s="3">
        <v>0</v>
      </c>
      <c r="Q17" s="3">
        <v>0</v>
      </c>
      <c r="R17" s="2" t="s">
        <v>0</v>
      </c>
      <c r="S17" s="3">
        <v>0</v>
      </c>
      <c r="T17" s="3">
        <v>0</v>
      </c>
      <c r="U17" s="28"/>
      <c r="W17" s="29"/>
    </row>
    <row r="18" spans="1:23" ht="12.75" customHeight="1" x14ac:dyDescent="0.2">
      <c r="A18" s="28" t="s">
        <v>532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W18" s="29"/>
    </row>
    <row r="19" spans="1:23" ht="12.75" customHeight="1" x14ac:dyDescent="0.2">
      <c r="A19" s="31" t="s">
        <v>103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29"/>
    </row>
    <row r="20" spans="1:23" ht="12.75" customHeight="1" x14ac:dyDescent="0.2">
      <c r="A20" s="31" t="s">
        <v>130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29"/>
    </row>
    <row r="21" spans="1:23" ht="12.75" customHeight="1" x14ac:dyDescent="0.2">
      <c r="A21" s="26" t="s">
        <v>53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9"/>
    </row>
    <row r="22" spans="1:23" x14ac:dyDescent="0.2">
      <c r="A22" s="29" t="s">
        <v>533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</row>
  </sheetData>
  <mergeCells count="13">
    <mergeCell ref="W1:W22"/>
    <mergeCell ref="A22:V22"/>
    <mergeCell ref="A1:V1"/>
    <mergeCell ref="A2:V2"/>
    <mergeCell ref="A3:V3"/>
    <mergeCell ref="A4:V4"/>
    <mergeCell ref="A5:V5"/>
    <mergeCell ref="A6:V6"/>
    <mergeCell ref="A19:V19"/>
    <mergeCell ref="A20:V20"/>
    <mergeCell ref="A21:V21"/>
    <mergeCell ref="U7:U17"/>
    <mergeCell ref="A18:T18"/>
  </mergeCells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W23"/>
  <sheetViews>
    <sheetView rightToLeft="1" workbookViewId="0">
      <selection sqref="A1:V1"/>
    </sheetView>
  </sheetViews>
  <sheetFormatPr defaultRowHeight="14.25" x14ac:dyDescent="0.2"/>
  <cols>
    <col min="1" max="1" width="34" customWidth="1"/>
    <col min="2" max="4" width="11" customWidth="1"/>
    <col min="5" max="5" width="12" customWidth="1"/>
    <col min="6" max="6" width="10" customWidth="1"/>
    <col min="7" max="7" width="7" customWidth="1"/>
    <col min="8" max="8" width="9" customWidth="1"/>
    <col min="9" max="9" width="13" customWidth="1"/>
    <col min="10" max="10" width="6.5" customWidth="1"/>
    <col min="11" max="11" width="10" customWidth="1"/>
    <col min="12" max="12" width="13" customWidth="1"/>
    <col min="13" max="13" width="14" customWidth="1"/>
    <col min="14" max="14" width="10" customWidth="1"/>
    <col min="15" max="15" width="6" customWidth="1"/>
    <col min="16" max="16" width="18" customWidth="1"/>
    <col min="17" max="17" width="10" customWidth="1"/>
    <col min="18" max="18" width="22" customWidth="1"/>
    <col min="19" max="19" width="24" customWidth="1"/>
    <col min="20" max="20" width="23" customWidth="1"/>
    <col min="21" max="21" width="2" customWidth="1"/>
  </cols>
  <sheetData>
    <row r="1" spans="1:2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9" t="s">
        <v>533</v>
      </c>
    </row>
    <row r="2" spans="1:2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9"/>
    </row>
    <row r="3" spans="1:2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9"/>
    </row>
    <row r="4" spans="1:2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9"/>
    </row>
    <row r="5" spans="1:23" ht="12.75" customHeight="1" x14ac:dyDescent="0.2">
      <c r="A5" s="30" t="s">
        <v>104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29"/>
    </row>
    <row r="6" spans="1:23" ht="12.75" customHeight="1" x14ac:dyDescent="0.2">
      <c r="A6" s="30" t="s">
        <v>142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29"/>
    </row>
    <row r="7" spans="1:23" ht="12.75" customHeight="1" x14ac:dyDescent="0.2">
      <c r="A7" s="16" t="s">
        <v>55</v>
      </c>
      <c r="B7" s="16" t="s">
        <v>56</v>
      </c>
      <c r="C7" s="16" t="s">
        <v>106</v>
      </c>
      <c r="D7" s="16" t="s">
        <v>132</v>
      </c>
      <c r="E7" s="16" t="s">
        <v>57</v>
      </c>
      <c r="F7" s="16" t="s">
        <v>133</v>
      </c>
      <c r="G7" s="16" t="s">
        <v>58</v>
      </c>
      <c r="H7" s="16" t="s">
        <v>59</v>
      </c>
      <c r="I7" s="16" t="s">
        <v>107</v>
      </c>
      <c r="J7" s="16" t="s">
        <v>108</v>
      </c>
      <c r="K7" s="16" t="s">
        <v>60</v>
      </c>
      <c r="L7" s="16" t="s">
        <v>61</v>
      </c>
      <c r="M7" s="16" t="s">
        <v>62</v>
      </c>
      <c r="N7" s="16" t="s">
        <v>109</v>
      </c>
      <c r="O7" s="16" t="s">
        <v>110</v>
      </c>
      <c r="P7" s="16" t="s">
        <v>111</v>
      </c>
      <c r="Q7" s="16" t="s">
        <v>63</v>
      </c>
      <c r="R7" s="16" t="s">
        <v>112</v>
      </c>
      <c r="S7" s="16" t="s">
        <v>64</v>
      </c>
      <c r="T7" s="16" t="s">
        <v>113</v>
      </c>
      <c r="U7" s="28" t="s">
        <v>532</v>
      </c>
      <c r="W7" s="29"/>
    </row>
    <row r="8" spans="1:2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143</v>
      </c>
      <c r="J8" s="1" t="s">
        <v>114</v>
      </c>
      <c r="K8" s="1" t="s">
        <v>0</v>
      </c>
      <c r="L8" s="1" t="s">
        <v>9</v>
      </c>
      <c r="M8" s="1" t="s">
        <v>9</v>
      </c>
      <c r="N8" s="1" t="s">
        <v>144</v>
      </c>
      <c r="O8" s="1" t="s">
        <v>0</v>
      </c>
      <c r="P8" s="1" t="s">
        <v>8</v>
      </c>
      <c r="Q8" s="1" t="s">
        <v>8</v>
      </c>
      <c r="R8" s="1" t="s">
        <v>9</v>
      </c>
      <c r="S8" s="1" t="s">
        <v>9</v>
      </c>
      <c r="T8" s="1" t="s">
        <v>9</v>
      </c>
      <c r="U8" s="28"/>
      <c r="W8" s="29"/>
    </row>
    <row r="9" spans="1:23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117</v>
      </c>
      <c r="L9" s="1" t="s">
        <v>118</v>
      </c>
      <c r="M9" s="1" t="s">
        <v>119</v>
      </c>
      <c r="N9" s="1" t="s">
        <v>120</v>
      </c>
      <c r="O9" s="1" t="s">
        <v>121</v>
      </c>
      <c r="P9" s="1" t="s">
        <v>122</v>
      </c>
      <c r="Q9" s="1" t="s">
        <v>123</v>
      </c>
      <c r="R9" s="1" t="s">
        <v>134</v>
      </c>
      <c r="S9" s="1" t="s">
        <v>135</v>
      </c>
      <c r="T9" s="1" t="s">
        <v>136</v>
      </c>
      <c r="U9" s="28"/>
      <c r="W9" s="29"/>
    </row>
    <row r="10" spans="1:23" ht="12.75" customHeight="1" x14ac:dyDescent="0.2">
      <c r="A10" s="4" t="s">
        <v>145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4" t="s">
        <v>0</v>
      </c>
      <c r="J10" s="5">
        <v>0</v>
      </c>
      <c r="K10" s="4" t="s">
        <v>0</v>
      </c>
      <c r="L10" s="5">
        <v>0</v>
      </c>
      <c r="M10" s="5">
        <v>0</v>
      </c>
      <c r="N10" s="5">
        <v>0</v>
      </c>
      <c r="O10" s="4" t="s">
        <v>0</v>
      </c>
      <c r="P10" s="5">
        <v>0</v>
      </c>
      <c r="Q10" s="5">
        <v>0</v>
      </c>
      <c r="R10" s="4" t="s">
        <v>0</v>
      </c>
      <c r="S10" s="5">
        <v>0</v>
      </c>
      <c r="T10" s="5">
        <v>0</v>
      </c>
      <c r="U10" s="28"/>
      <c r="W10" s="29"/>
    </row>
    <row r="11" spans="1:23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3">
        <v>0</v>
      </c>
      <c r="K11" s="2" t="s">
        <v>0</v>
      </c>
      <c r="L11" s="3">
        <v>0</v>
      </c>
      <c r="M11" s="3">
        <v>0</v>
      </c>
      <c r="N11" s="3">
        <v>0</v>
      </c>
      <c r="O11" s="2" t="s">
        <v>0</v>
      </c>
      <c r="P11" s="3">
        <v>0</v>
      </c>
      <c r="Q11" s="3">
        <v>0</v>
      </c>
      <c r="R11" s="2" t="s">
        <v>0</v>
      </c>
      <c r="S11" s="3">
        <v>0</v>
      </c>
      <c r="T11" s="3">
        <v>0</v>
      </c>
      <c r="U11" s="28"/>
      <c r="W11" s="29"/>
    </row>
    <row r="12" spans="1:23" ht="12.75" customHeight="1" x14ac:dyDescent="0.2">
      <c r="A12" s="2" t="s">
        <v>138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3">
        <v>0</v>
      </c>
      <c r="K12" s="2" t="s">
        <v>0</v>
      </c>
      <c r="L12" s="3">
        <v>0</v>
      </c>
      <c r="M12" s="3">
        <v>0</v>
      </c>
      <c r="N12" s="3">
        <v>0</v>
      </c>
      <c r="O12" s="2" t="s">
        <v>0</v>
      </c>
      <c r="P12" s="3">
        <v>0</v>
      </c>
      <c r="Q12" s="3">
        <v>0</v>
      </c>
      <c r="R12" s="2" t="s">
        <v>0</v>
      </c>
      <c r="S12" s="3">
        <v>0</v>
      </c>
      <c r="T12" s="3">
        <v>0</v>
      </c>
      <c r="U12" s="28"/>
      <c r="W12" s="29"/>
    </row>
    <row r="13" spans="1:23" ht="12.75" customHeight="1" x14ac:dyDescent="0.2">
      <c r="A13" s="2" t="s">
        <v>126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3">
        <v>0</v>
      </c>
      <c r="K13" s="2" t="s">
        <v>0</v>
      </c>
      <c r="L13" s="3">
        <v>0</v>
      </c>
      <c r="M13" s="3">
        <v>0</v>
      </c>
      <c r="N13" s="3">
        <v>0</v>
      </c>
      <c r="O13" s="2" t="s">
        <v>0</v>
      </c>
      <c r="P13" s="3">
        <v>0</v>
      </c>
      <c r="Q13" s="3">
        <v>0</v>
      </c>
      <c r="R13" s="2" t="s">
        <v>0</v>
      </c>
      <c r="S13" s="3">
        <v>0</v>
      </c>
      <c r="T13" s="3">
        <v>0</v>
      </c>
      <c r="U13" s="28"/>
      <c r="W13" s="29"/>
    </row>
    <row r="14" spans="1:23" ht="12.75" customHeight="1" x14ac:dyDescent="0.2">
      <c r="A14" s="2" t="s">
        <v>139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3">
        <v>0</v>
      </c>
      <c r="K14" s="2" t="s">
        <v>0</v>
      </c>
      <c r="L14" s="3">
        <v>0</v>
      </c>
      <c r="M14" s="3">
        <v>0</v>
      </c>
      <c r="N14" s="3">
        <v>0</v>
      </c>
      <c r="O14" s="2" t="s">
        <v>0</v>
      </c>
      <c r="P14" s="3">
        <v>0</v>
      </c>
      <c r="Q14" s="3">
        <v>0</v>
      </c>
      <c r="R14" s="2" t="s">
        <v>0</v>
      </c>
      <c r="S14" s="3">
        <v>0</v>
      </c>
      <c r="T14" s="3">
        <v>0</v>
      </c>
      <c r="U14" s="28"/>
      <c r="W14" s="29"/>
    </row>
    <row r="15" spans="1:23" ht="12.75" customHeight="1" x14ac:dyDescent="0.2">
      <c r="A15" s="2" t="s">
        <v>146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3">
        <v>0</v>
      </c>
      <c r="K15" s="2" t="s">
        <v>0</v>
      </c>
      <c r="L15" s="3">
        <v>0</v>
      </c>
      <c r="M15" s="3">
        <v>0</v>
      </c>
      <c r="N15" s="3">
        <v>0</v>
      </c>
      <c r="O15" s="2" t="s">
        <v>0</v>
      </c>
      <c r="P15" s="3">
        <v>0</v>
      </c>
      <c r="Q15" s="3">
        <v>0</v>
      </c>
      <c r="R15" s="2" t="s">
        <v>0</v>
      </c>
      <c r="S15" s="3">
        <v>0</v>
      </c>
      <c r="T15" s="3">
        <v>0</v>
      </c>
      <c r="U15" s="28"/>
      <c r="W15" s="29"/>
    </row>
    <row r="16" spans="1:23" ht="12.75" customHeight="1" x14ac:dyDescent="0.2">
      <c r="A16" s="2" t="s">
        <v>101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3">
        <v>0</v>
      </c>
      <c r="K16" s="2" t="s">
        <v>0</v>
      </c>
      <c r="L16" s="3">
        <v>0</v>
      </c>
      <c r="M16" s="3">
        <v>0</v>
      </c>
      <c r="N16" s="3">
        <v>0</v>
      </c>
      <c r="O16" s="2" t="s">
        <v>0</v>
      </c>
      <c r="P16" s="3">
        <v>0</v>
      </c>
      <c r="Q16" s="3">
        <v>0</v>
      </c>
      <c r="R16" s="2" t="s">
        <v>0</v>
      </c>
      <c r="S16" s="3">
        <v>0</v>
      </c>
      <c r="T16" s="3">
        <v>0</v>
      </c>
      <c r="U16" s="28"/>
      <c r="W16" s="29"/>
    </row>
    <row r="17" spans="1:23" ht="12.75" customHeight="1" x14ac:dyDescent="0.2">
      <c r="A17" s="2" t="s">
        <v>141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3">
        <v>0</v>
      </c>
      <c r="K17" s="2" t="s">
        <v>0</v>
      </c>
      <c r="L17" s="3">
        <v>0</v>
      </c>
      <c r="M17" s="3">
        <v>0</v>
      </c>
      <c r="N17" s="3">
        <v>0</v>
      </c>
      <c r="O17" s="2" t="s">
        <v>0</v>
      </c>
      <c r="P17" s="3">
        <v>0</v>
      </c>
      <c r="Q17" s="3">
        <v>0</v>
      </c>
      <c r="R17" s="2" t="s">
        <v>0</v>
      </c>
      <c r="S17" s="3">
        <v>0</v>
      </c>
      <c r="T17" s="3">
        <v>0</v>
      </c>
      <c r="U17" s="28"/>
      <c r="W17" s="29"/>
    </row>
    <row r="18" spans="1:23" ht="12.75" customHeight="1" x14ac:dyDescent="0.2">
      <c r="A18" s="2" t="s">
        <v>140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3">
        <v>0</v>
      </c>
      <c r="K18" s="2" t="s">
        <v>0</v>
      </c>
      <c r="L18" s="3">
        <v>0</v>
      </c>
      <c r="M18" s="3">
        <v>0</v>
      </c>
      <c r="N18" s="3">
        <v>0</v>
      </c>
      <c r="O18" s="2" t="s">
        <v>0</v>
      </c>
      <c r="P18" s="3">
        <v>0</v>
      </c>
      <c r="Q18" s="3">
        <v>0</v>
      </c>
      <c r="R18" s="2" t="s">
        <v>0</v>
      </c>
      <c r="S18" s="3">
        <v>0</v>
      </c>
      <c r="T18" s="3">
        <v>0</v>
      </c>
      <c r="U18" s="28"/>
      <c r="W18" s="29"/>
    </row>
    <row r="19" spans="1:23" ht="12.75" customHeight="1" x14ac:dyDescent="0.2">
      <c r="A19" s="28" t="s">
        <v>532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1"/>
      <c r="W19" s="29"/>
    </row>
    <row r="20" spans="1:23" ht="12.75" customHeight="1" x14ac:dyDescent="0.2">
      <c r="A20" s="31" t="s">
        <v>103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29"/>
    </row>
    <row r="21" spans="1:23" ht="12.75" customHeight="1" x14ac:dyDescent="0.2">
      <c r="A21" s="31" t="s">
        <v>130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29"/>
    </row>
    <row r="22" spans="1:23" ht="12.75" customHeight="1" x14ac:dyDescent="0.2">
      <c r="A22" s="26" t="s">
        <v>53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9"/>
    </row>
    <row r="23" spans="1:23" x14ac:dyDescent="0.2">
      <c r="A23" s="29" t="s">
        <v>533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</row>
  </sheetData>
  <mergeCells count="13">
    <mergeCell ref="W1:W23"/>
    <mergeCell ref="A23:V23"/>
    <mergeCell ref="A1:V1"/>
    <mergeCell ref="A2:V2"/>
    <mergeCell ref="A3:V3"/>
    <mergeCell ref="A4:V4"/>
    <mergeCell ref="A5:V5"/>
    <mergeCell ref="A6:V6"/>
    <mergeCell ref="A20:V20"/>
    <mergeCell ref="A21:V21"/>
    <mergeCell ref="A22:V22"/>
    <mergeCell ref="U7:U18"/>
    <mergeCell ref="A19:T19"/>
  </mergeCell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25"/>
  <sheetViews>
    <sheetView rightToLeft="1" workbookViewId="0">
      <selection sqref="A1:P1"/>
    </sheetView>
  </sheetViews>
  <sheetFormatPr defaultRowHeight="14.25" x14ac:dyDescent="0.2"/>
  <cols>
    <col min="1" max="1" width="34" customWidth="1"/>
    <col min="2" max="4" width="11" customWidth="1"/>
    <col min="5" max="5" width="12" customWidth="1"/>
    <col min="6" max="8" width="10" customWidth="1"/>
    <col min="9" max="9" width="8" customWidth="1"/>
    <col min="10" max="10" width="14" customWidth="1"/>
    <col min="11" max="11" width="10" customWidth="1"/>
    <col min="12" max="12" width="22" customWidth="1"/>
    <col min="13" max="13" width="24" customWidth="1"/>
    <col min="14" max="14" width="23" customWidth="1"/>
    <col min="15" max="15" width="2" customWidth="1"/>
    <col min="16" max="21" width="8" customWidth="1"/>
  </cols>
  <sheetData>
    <row r="1" spans="1:17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9" t="s">
        <v>533</v>
      </c>
    </row>
    <row r="2" spans="1:17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9"/>
    </row>
    <row r="3" spans="1:17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9"/>
    </row>
    <row r="4" spans="1:17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9"/>
    </row>
    <row r="5" spans="1:17" ht="12.75" customHeight="1" x14ac:dyDescent="0.2">
      <c r="A5" s="30" t="s">
        <v>104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29"/>
    </row>
    <row r="6" spans="1:17" ht="12.75" customHeight="1" x14ac:dyDescent="0.2">
      <c r="A6" s="30" t="s">
        <v>147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29"/>
    </row>
    <row r="7" spans="1:17" ht="12.75" customHeight="1" x14ac:dyDescent="0.2">
      <c r="A7" s="16" t="s">
        <v>55</v>
      </c>
      <c r="B7" s="16" t="s">
        <v>56</v>
      </c>
      <c r="C7" s="16" t="s">
        <v>106</v>
      </c>
      <c r="D7" s="16" t="s">
        <v>132</v>
      </c>
      <c r="E7" s="16" t="s">
        <v>57</v>
      </c>
      <c r="F7" s="16" t="s">
        <v>133</v>
      </c>
      <c r="G7" s="16" t="s">
        <v>60</v>
      </c>
      <c r="H7" s="16" t="s">
        <v>109</v>
      </c>
      <c r="I7" s="16" t="s">
        <v>110</v>
      </c>
      <c r="J7" s="16" t="s">
        <v>148</v>
      </c>
      <c r="K7" s="16" t="s">
        <v>63</v>
      </c>
      <c r="L7" s="16" t="s">
        <v>112</v>
      </c>
      <c r="M7" s="16" t="s">
        <v>64</v>
      </c>
      <c r="N7" s="16" t="s">
        <v>113</v>
      </c>
      <c r="O7" s="28" t="s">
        <v>532</v>
      </c>
      <c r="Q7" s="29"/>
    </row>
    <row r="8" spans="1:17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115</v>
      </c>
      <c r="I8" s="1" t="s">
        <v>116</v>
      </c>
      <c r="J8" s="1" t="s">
        <v>8</v>
      </c>
      <c r="K8" s="1" t="s">
        <v>8</v>
      </c>
      <c r="L8" s="1" t="s">
        <v>9</v>
      </c>
      <c r="M8" s="1" t="s">
        <v>9</v>
      </c>
      <c r="N8" s="1" t="s">
        <v>9</v>
      </c>
      <c r="O8" s="28"/>
      <c r="Q8" s="29"/>
    </row>
    <row r="9" spans="1:17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117</v>
      </c>
      <c r="L9" s="1" t="s">
        <v>118</v>
      </c>
      <c r="M9" s="1" t="s">
        <v>119</v>
      </c>
      <c r="N9" s="1" t="s">
        <v>120</v>
      </c>
      <c r="O9" s="28"/>
      <c r="Q9" s="29"/>
    </row>
    <row r="10" spans="1:17" ht="12.75" customHeight="1" x14ac:dyDescent="0.2">
      <c r="A10" s="4" t="s">
        <v>149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5">
        <v>0</v>
      </c>
      <c r="I10" s="4" t="s">
        <v>0</v>
      </c>
      <c r="J10" s="5">
        <v>0</v>
      </c>
      <c r="K10" s="5">
        <v>0</v>
      </c>
      <c r="L10" s="4" t="s">
        <v>0</v>
      </c>
      <c r="M10" s="5">
        <v>0</v>
      </c>
      <c r="N10" s="5">
        <v>0</v>
      </c>
      <c r="O10" s="28"/>
      <c r="Q10" s="29"/>
    </row>
    <row r="11" spans="1:17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0</v>
      </c>
      <c r="I11" s="2" t="s">
        <v>0</v>
      </c>
      <c r="J11" s="3">
        <v>0</v>
      </c>
      <c r="K11" s="3">
        <v>0</v>
      </c>
      <c r="L11" s="2" t="s">
        <v>0</v>
      </c>
      <c r="M11" s="3">
        <v>0</v>
      </c>
      <c r="N11" s="3">
        <v>0</v>
      </c>
      <c r="O11" s="28"/>
      <c r="Q11" s="29"/>
    </row>
    <row r="12" spans="1:17" ht="12.75" customHeight="1" x14ac:dyDescent="0.2">
      <c r="A12" s="2" t="s">
        <v>150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3">
        <v>0</v>
      </c>
      <c r="I12" s="2" t="s">
        <v>0</v>
      </c>
      <c r="J12" s="3">
        <v>0</v>
      </c>
      <c r="K12" s="3">
        <v>0</v>
      </c>
      <c r="L12" s="2" t="s">
        <v>0</v>
      </c>
      <c r="M12" s="8">
        <v>0</v>
      </c>
      <c r="N12" s="8">
        <v>0</v>
      </c>
      <c r="O12" s="28"/>
      <c r="Q12" s="29"/>
    </row>
    <row r="13" spans="1:17" ht="12.75" customHeight="1" x14ac:dyDescent="0.2">
      <c r="A13" s="2" t="s">
        <v>151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3">
        <v>0</v>
      </c>
      <c r="I13" s="2" t="s">
        <v>0</v>
      </c>
      <c r="J13" s="3">
        <v>0</v>
      </c>
      <c r="K13" s="3">
        <v>0</v>
      </c>
      <c r="L13" s="2" t="s">
        <v>0</v>
      </c>
      <c r="M13" s="3">
        <v>0</v>
      </c>
      <c r="N13" s="3">
        <v>0</v>
      </c>
      <c r="O13" s="28"/>
      <c r="Q13" s="29"/>
    </row>
    <row r="14" spans="1:17" ht="12.75" customHeight="1" x14ac:dyDescent="0.2">
      <c r="A14" s="2" t="s">
        <v>152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3">
        <v>0</v>
      </c>
      <c r="I14" s="2" t="s">
        <v>0</v>
      </c>
      <c r="J14" s="3">
        <v>0</v>
      </c>
      <c r="K14" s="3">
        <v>0</v>
      </c>
      <c r="L14" s="2" t="s">
        <v>0</v>
      </c>
      <c r="M14" s="3">
        <v>0</v>
      </c>
      <c r="N14" s="3">
        <v>0</v>
      </c>
      <c r="O14" s="28"/>
      <c r="Q14" s="29"/>
    </row>
    <row r="15" spans="1:17" ht="12.75" customHeight="1" x14ac:dyDescent="0.2">
      <c r="A15" s="2" t="s">
        <v>153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3">
        <v>0</v>
      </c>
      <c r="I15" s="2" t="s">
        <v>0</v>
      </c>
      <c r="J15" s="3">
        <v>0</v>
      </c>
      <c r="K15" s="3">
        <v>0</v>
      </c>
      <c r="L15" s="2" t="s">
        <v>0</v>
      </c>
      <c r="M15" s="3">
        <v>0</v>
      </c>
      <c r="N15" s="3">
        <v>0</v>
      </c>
      <c r="O15" s="28"/>
      <c r="Q15" s="29"/>
    </row>
    <row r="16" spans="1:17" ht="12.75" customHeight="1" x14ac:dyDescent="0.2">
      <c r="A16" s="2" t="s">
        <v>154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8"/>
      <c r="Q16" s="29"/>
    </row>
    <row r="17" spans="1:17" ht="12.75" customHeight="1" x14ac:dyDescent="0.2">
      <c r="A17" s="2" t="s">
        <v>155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8"/>
      <c r="Q17" s="29"/>
    </row>
    <row r="18" spans="1:17" ht="12.75" customHeight="1" x14ac:dyDescent="0.2">
      <c r="A18" s="2" t="s">
        <v>101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3">
        <v>0</v>
      </c>
      <c r="I18" s="2" t="s">
        <v>0</v>
      </c>
      <c r="J18" s="3">
        <v>0</v>
      </c>
      <c r="K18" s="3">
        <v>0</v>
      </c>
      <c r="L18" s="2" t="s">
        <v>0</v>
      </c>
      <c r="M18" s="3">
        <v>0</v>
      </c>
      <c r="N18" s="3">
        <v>0</v>
      </c>
      <c r="O18" s="28"/>
      <c r="Q18" s="29"/>
    </row>
    <row r="19" spans="1:17" ht="12.75" customHeight="1" x14ac:dyDescent="0.2">
      <c r="A19" s="2" t="s">
        <v>141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3">
        <v>0</v>
      </c>
      <c r="I19" s="2" t="s">
        <v>0</v>
      </c>
      <c r="J19" s="3">
        <v>0</v>
      </c>
      <c r="K19" s="3">
        <v>0</v>
      </c>
      <c r="L19" s="2" t="s">
        <v>0</v>
      </c>
      <c r="M19" s="3">
        <v>0</v>
      </c>
      <c r="N19" s="3">
        <v>0</v>
      </c>
      <c r="O19" s="28"/>
      <c r="Q19" s="29"/>
    </row>
    <row r="20" spans="1:17" ht="12.75" customHeight="1" x14ac:dyDescent="0.2">
      <c r="A20" s="2" t="s">
        <v>140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3">
        <v>0</v>
      </c>
      <c r="I20" s="2" t="s">
        <v>0</v>
      </c>
      <c r="J20" s="3">
        <v>0</v>
      </c>
      <c r="K20" s="3">
        <v>0</v>
      </c>
      <c r="L20" s="2" t="s">
        <v>0</v>
      </c>
      <c r="M20" s="3">
        <v>0</v>
      </c>
      <c r="N20" s="3">
        <v>0</v>
      </c>
      <c r="O20" s="28"/>
      <c r="Q20" s="29"/>
    </row>
    <row r="21" spans="1:17" ht="12.75" customHeight="1" x14ac:dyDescent="0.2">
      <c r="A21" s="28" t="s">
        <v>532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1"/>
      <c r="Q21" s="29"/>
    </row>
    <row r="22" spans="1:17" ht="12.75" customHeight="1" x14ac:dyDescent="0.2">
      <c r="A22" s="31" t="s">
        <v>103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29"/>
    </row>
    <row r="23" spans="1:17" ht="12.75" customHeight="1" x14ac:dyDescent="0.2">
      <c r="A23" s="31" t="s">
        <v>130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29"/>
    </row>
    <row r="24" spans="1:17" ht="12.75" customHeight="1" x14ac:dyDescent="0.2">
      <c r="A24" s="26" t="s">
        <v>53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9"/>
    </row>
    <row r="25" spans="1:17" x14ac:dyDescent="0.2">
      <c r="A25" s="29" t="s">
        <v>533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</row>
  </sheetData>
  <mergeCells count="13">
    <mergeCell ref="Q1:Q25"/>
    <mergeCell ref="A25:P25"/>
    <mergeCell ref="A1:P1"/>
    <mergeCell ref="A2:P2"/>
    <mergeCell ref="A3:P3"/>
    <mergeCell ref="A4:P4"/>
    <mergeCell ref="A5:P5"/>
    <mergeCell ref="A6:P6"/>
    <mergeCell ref="A22:P22"/>
    <mergeCell ref="A23:P23"/>
    <mergeCell ref="A24:P24"/>
    <mergeCell ref="O7:O20"/>
    <mergeCell ref="A21:N21"/>
  </mergeCells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P51"/>
  <sheetViews>
    <sheetView rightToLeft="1" workbookViewId="0">
      <selection sqref="A1:O1"/>
    </sheetView>
  </sheetViews>
  <sheetFormatPr defaultRowHeight="14.25" x14ac:dyDescent="0.2"/>
  <cols>
    <col min="1" max="1" width="34" customWidth="1"/>
    <col min="2" max="2" width="15" customWidth="1"/>
    <col min="3" max="3" width="11" customWidth="1"/>
    <col min="4" max="4" width="12" customWidth="1"/>
    <col min="5" max="5" width="10" customWidth="1"/>
    <col min="6" max="7" width="14" customWidth="1"/>
    <col min="8" max="8" width="11" customWidth="1"/>
    <col min="9" max="9" width="18" customWidth="1"/>
    <col min="10" max="10" width="11" customWidth="1"/>
    <col min="11" max="11" width="22" customWidth="1"/>
    <col min="12" max="12" width="24" customWidth="1"/>
    <col min="13" max="13" width="23" customWidth="1"/>
    <col min="14" max="14" width="11" customWidth="1"/>
    <col min="15" max="21" width="8" customWidth="1"/>
  </cols>
  <sheetData>
    <row r="1" spans="1:16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9" t="s">
        <v>533</v>
      </c>
    </row>
    <row r="2" spans="1:16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9"/>
    </row>
    <row r="3" spans="1:16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9"/>
    </row>
    <row r="4" spans="1:16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9"/>
    </row>
    <row r="5" spans="1:16" ht="12.75" customHeight="1" x14ac:dyDescent="0.2">
      <c r="A5" s="30" t="s">
        <v>104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29"/>
    </row>
    <row r="6" spans="1:16" ht="12.75" customHeight="1" x14ac:dyDescent="0.2">
      <c r="A6" s="30" t="s">
        <v>156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29"/>
    </row>
    <row r="7" spans="1:16" ht="12.75" customHeight="1" x14ac:dyDescent="0.2">
      <c r="A7" s="16" t="s">
        <v>55</v>
      </c>
      <c r="B7" s="16" t="s">
        <v>56</v>
      </c>
      <c r="C7" s="16" t="s">
        <v>106</v>
      </c>
      <c r="D7" s="16" t="s">
        <v>57</v>
      </c>
      <c r="E7" s="16" t="s">
        <v>133</v>
      </c>
      <c r="F7" s="16" t="s">
        <v>60</v>
      </c>
      <c r="G7" s="16" t="s">
        <v>109</v>
      </c>
      <c r="H7" s="16" t="s">
        <v>110</v>
      </c>
      <c r="I7" s="16" t="s">
        <v>111</v>
      </c>
      <c r="J7" s="16" t="s">
        <v>63</v>
      </c>
      <c r="K7" s="16" t="s">
        <v>112</v>
      </c>
      <c r="L7" s="16" t="s">
        <v>64</v>
      </c>
      <c r="M7" s="16" t="s">
        <v>113</v>
      </c>
      <c r="N7" s="28" t="s">
        <v>532</v>
      </c>
      <c r="P7" s="29"/>
    </row>
    <row r="8" spans="1:16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144</v>
      </c>
      <c r="H8" s="1" t="s">
        <v>0</v>
      </c>
      <c r="I8" s="1" t="s">
        <v>8</v>
      </c>
      <c r="J8" s="1" t="s">
        <v>8</v>
      </c>
      <c r="K8" s="1" t="s">
        <v>9</v>
      </c>
      <c r="L8" s="1" t="s">
        <v>9</v>
      </c>
      <c r="M8" s="1" t="s">
        <v>9</v>
      </c>
      <c r="N8" s="28"/>
      <c r="P8" s="29"/>
    </row>
    <row r="9" spans="1:16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70</v>
      </c>
      <c r="K9" s="1" t="s">
        <v>71</v>
      </c>
      <c r="L9" s="1" t="s">
        <v>117</v>
      </c>
      <c r="M9" s="1" t="s">
        <v>118</v>
      </c>
      <c r="N9" s="28"/>
      <c r="P9" s="29"/>
    </row>
    <row r="10" spans="1:16" ht="12.75" customHeight="1" x14ac:dyDescent="0.2">
      <c r="A10" s="4" t="s">
        <v>157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2295603</v>
      </c>
      <c r="H10" s="4" t="s">
        <v>0</v>
      </c>
      <c r="I10" s="5">
        <v>0</v>
      </c>
      <c r="J10" s="5">
        <v>64039.08</v>
      </c>
      <c r="K10" s="4" t="s">
        <v>0</v>
      </c>
      <c r="L10" s="5">
        <v>100</v>
      </c>
      <c r="M10" s="5">
        <v>94.79</v>
      </c>
      <c r="N10" s="28"/>
      <c r="P10" s="29"/>
    </row>
    <row r="11" spans="1:16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2123347</v>
      </c>
      <c r="H11" s="2" t="s">
        <v>0</v>
      </c>
      <c r="I11" s="3">
        <v>0</v>
      </c>
      <c r="J11" s="3">
        <v>28762.38</v>
      </c>
      <c r="K11" s="2" t="s">
        <v>0</v>
      </c>
      <c r="L11" s="3">
        <v>44.91</v>
      </c>
      <c r="M11" s="3">
        <v>42.57</v>
      </c>
      <c r="N11" s="28"/>
      <c r="P11" s="29"/>
    </row>
    <row r="12" spans="1:16" ht="12.75" customHeight="1" x14ac:dyDescent="0.2">
      <c r="A12" s="2" t="s">
        <v>158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2113890</v>
      </c>
      <c r="H12" s="2" t="s">
        <v>0</v>
      </c>
      <c r="I12" s="3">
        <v>0</v>
      </c>
      <c r="J12" s="3">
        <v>28442.17</v>
      </c>
      <c r="K12" s="2" t="s">
        <v>0</v>
      </c>
      <c r="L12" s="3">
        <v>44.41</v>
      </c>
      <c r="M12" s="3">
        <v>42.1</v>
      </c>
      <c r="N12" s="28"/>
      <c r="P12" s="29"/>
    </row>
    <row r="13" spans="1:16" ht="12.75" customHeight="1" x14ac:dyDescent="0.2">
      <c r="A13" s="6" t="s">
        <v>159</v>
      </c>
      <c r="B13" s="6" t="s">
        <v>160</v>
      </c>
      <c r="C13" s="6" t="s">
        <v>161</v>
      </c>
      <c r="D13" s="6" t="s">
        <v>162</v>
      </c>
      <c r="E13" s="6" t="s">
        <v>163</v>
      </c>
      <c r="F13" s="6" t="s">
        <v>80</v>
      </c>
      <c r="G13" s="7">
        <v>511750</v>
      </c>
      <c r="H13" s="7">
        <v>1008</v>
      </c>
      <c r="I13" s="7">
        <v>0</v>
      </c>
      <c r="J13" s="7">
        <v>5158.4399999999996</v>
      </c>
      <c r="K13" s="7">
        <v>0.2</v>
      </c>
      <c r="L13" s="7">
        <v>8.0500000000000007</v>
      </c>
      <c r="M13" s="7">
        <v>7.63</v>
      </c>
      <c r="N13" s="28"/>
      <c r="P13" s="29"/>
    </row>
    <row r="14" spans="1:16" ht="12.75" customHeight="1" x14ac:dyDescent="0.2">
      <c r="A14" s="6" t="s">
        <v>164</v>
      </c>
      <c r="B14" s="6" t="s">
        <v>165</v>
      </c>
      <c r="C14" s="6" t="s">
        <v>161</v>
      </c>
      <c r="D14" s="6" t="s">
        <v>162</v>
      </c>
      <c r="E14" s="6" t="s">
        <v>163</v>
      </c>
      <c r="F14" s="6" t="s">
        <v>80</v>
      </c>
      <c r="G14" s="7">
        <v>278298</v>
      </c>
      <c r="H14" s="7">
        <v>1518</v>
      </c>
      <c r="I14" s="7">
        <v>0</v>
      </c>
      <c r="J14" s="7">
        <v>4224.5600000000004</v>
      </c>
      <c r="K14" s="7">
        <v>0.33</v>
      </c>
      <c r="L14" s="7">
        <v>6.6</v>
      </c>
      <c r="M14" s="7">
        <v>6.25</v>
      </c>
      <c r="N14" s="28"/>
      <c r="P14" s="29"/>
    </row>
    <row r="15" spans="1:16" ht="12.75" customHeight="1" x14ac:dyDescent="0.2">
      <c r="A15" s="6" t="s">
        <v>166</v>
      </c>
      <c r="B15" s="6" t="s">
        <v>167</v>
      </c>
      <c r="C15" s="6" t="s">
        <v>161</v>
      </c>
      <c r="D15" s="6" t="s">
        <v>168</v>
      </c>
      <c r="E15" s="6" t="s">
        <v>163</v>
      </c>
      <c r="F15" s="6" t="s">
        <v>80</v>
      </c>
      <c r="G15" s="7">
        <v>629987</v>
      </c>
      <c r="H15" s="7">
        <v>591</v>
      </c>
      <c r="I15" s="7">
        <v>0</v>
      </c>
      <c r="J15" s="7">
        <v>3723.22</v>
      </c>
      <c r="K15" s="7">
        <v>0.84</v>
      </c>
      <c r="L15" s="7">
        <v>5.81</v>
      </c>
      <c r="M15" s="7">
        <v>5.51</v>
      </c>
      <c r="N15" s="28"/>
      <c r="P15" s="29"/>
    </row>
    <row r="16" spans="1:16" ht="12.75" customHeight="1" x14ac:dyDescent="0.2">
      <c r="A16" s="6" t="s">
        <v>169</v>
      </c>
      <c r="B16" s="6" t="s">
        <v>170</v>
      </c>
      <c r="C16" s="6" t="s">
        <v>161</v>
      </c>
      <c r="D16" s="6" t="s">
        <v>171</v>
      </c>
      <c r="E16" s="6" t="s">
        <v>163</v>
      </c>
      <c r="F16" s="6" t="s">
        <v>80</v>
      </c>
      <c r="G16" s="7">
        <v>138143</v>
      </c>
      <c r="H16" s="7">
        <v>1357</v>
      </c>
      <c r="I16" s="7">
        <v>0</v>
      </c>
      <c r="J16" s="7">
        <v>1874.6</v>
      </c>
      <c r="K16" s="7">
        <v>0.09</v>
      </c>
      <c r="L16" s="7">
        <v>2.93</v>
      </c>
      <c r="M16" s="7">
        <v>2.77</v>
      </c>
      <c r="N16" s="28"/>
      <c r="P16" s="29"/>
    </row>
    <row r="17" spans="1:16" ht="12.75" customHeight="1" x14ac:dyDescent="0.2">
      <c r="A17" s="6" t="s">
        <v>172</v>
      </c>
      <c r="B17" s="6" t="s">
        <v>173</v>
      </c>
      <c r="C17" s="6" t="s">
        <v>161</v>
      </c>
      <c r="D17" s="6" t="s">
        <v>171</v>
      </c>
      <c r="E17" s="6" t="s">
        <v>163</v>
      </c>
      <c r="F17" s="6" t="s">
        <v>80</v>
      </c>
      <c r="G17" s="7">
        <v>238835</v>
      </c>
      <c r="H17" s="7">
        <v>1519</v>
      </c>
      <c r="I17" s="7">
        <v>0</v>
      </c>
      <c r="J17" s="7">
        <v>3627.9</v>
      </c>
      <c r="K17" s="7">
        <v>0.05</v>
      </c>
      <c r="L17" s="7">
        <v>5.66</v>
      </c>
      <c r="M17" s="7">
        <v>5.37</v>
      </c>
      <c r="N17" s="28"/>
      <c r="P17" s="29"/>
    </row>
    <row r="18" spans="1:16" ht="12.75" customHeight="1" x14ac:dyDescent="0.2">
      <c r="A18" s="6" t="s">
        <v>174</v>
      </c>
      <c r="B18" s="6" t="s">
        <v>175</v>
      </c>
      <c r="C18" s="6" t="s">
        <v>161</v>
      </c>
      <c r="D18" s="6" t="s">
        <v>176</v>
      </c>
      <c r="E18" s="6" t="s">
        <v>163</v>
      </c>
      <c r="F18" s="6" t="s">
        <v>80</v>
      </c>
      <c r="G18" s="7">
        <v>22000</v>
      </c>
      <c r="H18" s="7">
        <v>15090</v>
      </c>
      <c r="I18" s="7">
        <v>0</v>
      </c>
      <c r="J18" s="7">
        <v>3319.8</v>
      </c>
      <c r="K18" s="7">
        <v>0.08</v>
      </c>
      <c r="L18" s="7">
        <v>5.18</v>
      </c>
      <c r="M18" s="7">
        <v>4.91</v>
      </c>
      <c r="N18" s="28"/>
      <c r="P18" s="29"/>
    </row>
    <row r="19" spans="1:16" ht="12.75" customHeight="1" x14ac:dyDescent="0.2">
      <c r="A19" s="6" t="s">
        <v>177</v>
      </c>
      <c r="B19" s="6" t="s">
        <v>178</v>
      </c>
      <c r="C19" s="6" t="s">
        <v>161</v>
      </c>
      <c r="D19" s="6" t="s">
        <v>176</v>
      </c>
      <c r="E19" s="6" t="s">
        <v>163</v>
      </c>
      <c r="F19" s="6" t="s">
        <v>80</v>
      </c>
      <c r="G19" s="7">
        <v>25000</v>
      </c>
      <c r="H19" s="7">
        <v>9700</v>
      </c>
      <c r="I19" s="7">
        <v>0</v>
      </c>
      <c r="J19" s="7">
        <v>2425</v>
      </c>
      <c r="K19" s="7">
        <v>0.03</v>
      </c>
      <c r="L19" s="7">
        <v>3.79</v>
      </c>
      <c r="M19" s="7">
        <v>3.59</v>
      </c>
      <c r="N19" s="28"/>
      <c r="P19" s="29"/>
    </row>
    <row r="20" spans="1:16" ht="12.75" customHeight="1" x14ac:dyDescent="0.2">
      <c r="A20" s="6" t="s">
        <v>179</v>
      </c>
      <c r="B20" s="6" t="s">
        <v>180</v>
      </c>
      <c r="C20" s="6" t="s">
        <v>161</v>
      </c>
      <c r="D20" s="6" t="s">
        <v>181</v>
      </c>
      <c r="E20" s="6" t="s">
        <v>163</v>
      </c>
      <c r="F20" s="6" t="s">
        <v>80</v>
      </c>
      <c r="G20" s="7">
        <v>269877</v>
      </c>
      <c r="H20" s="7">
        <v>1515</v>
      </c>
      <c r="I20" s="7">
        <v>0</v>
      </c>
      <c r="J20" s="7">
        <v>4088.64</v>
      </c>
      <c r="K20" s="7">
        <v>0.11</v>
      </c>
      <c r="L20" s="7">
        <v>6.38</v>
      </c>
      <c r="M20" s="7">
        <v>6.05</v>
      </c>
      <c r="N20" s="28"/>
      <c r="P20" s="29"/>
    </row>
    <row r="21" spans="1:16" ht="12.75" customHeight="1" x14ac:dyDescent="0.2">
      <c r="A21" s="2" t="s">
        <v>182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3">
        <v>9457</v>
      </c>
      <c r="H21" s="2" t="s">
        <v>0</v>
      </c>
      <c r="I21" s="3">
        <v>0</v>
      </c>
      <c r="J21" s="3">
        <v>320.20999999999998</v>
      </c>
      <c r="K21" s="2" t="s">
        <v>0</v>
      </c>
      <c r="L21" s="3">
        <v>0.5</v>
      </c>
      <c r="M21" s="3">
        <v>0.47</v>
      </c>
      <c r="N21" s="28"/>
      <c r="P21" s="29"/>
    </row>
    <row r="22" spans="1:16" ht="12.75" customHeight="1" x14ac:dyDescent="0.2">
      <c r="A22" s="6" t="s">
        <v>183</v>
      </c>
      <c r="B22" s="6" t="s">
        <v>184</v>
      </c>
      <c r="C22" s="6" t="s">
        <v>161</v>
      </c>
      <c r="D22" s="6" t="s">
        <v>176</v>
      </c>
      <c r="E22" s="6" t="s">
        <v>163</v>
      </c>
      <c r="F22" s="6" t="s">
        <v>80</v>
      </c>
      <c r="G22" s="7">
        <v>9457</v>
      </c>
      <c r="H22" s="7">
        <v>3386</v>
      </c>
      <c r="I22" s="7">
        <v>0</v>
      </c>
      <c r="J22" s="7">
        <v>320.20999999999998</v>
      </c>
      <c r="K22" s="7">
        <v>0.03</v>
      </c>
      <c r="L22" s="7">
        <v>0.5</v>
      </c>
      <c r="M22" s="7">
        <v>0.47</v>
      </c>
      <c r="N22" s="28"/>
      <c r="P22" s="29"/>
    </row>
    <row r="23" spans="1:16" ht="12.75" customHeight="1" x14ac:dyDescent="0.2">
      <c r="A23" s="2" t="s">
        <v>185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3">
        <v>0</v>
      </c>
      <c r="H23" s="2" t="s">
        <v>0</v>
      </c>
      <c r="I23" s="3">
        <v>0</v>
      </c>
      <c r="J23" s="3">
        <v>0</v>
      </c>
      <c r="K23" s="2" t="s">
        <v>0</v>
      </c>
      <c r="L23" s="3">
        <v>0</v>
      </c>
      <c r="M23" s="3">
        <v>0</v>
      </c>
      <c r="N23" s="28"/>
      <c r="P23" s="29"/>
    </row>
    <row r="24" spans="1:16" ht="12.75" customHeight="1" x14ac:dyDescent="0.2">
      <c r="A24" s="2" t="s">
        <v>186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3">
        <v>0</v>
      </c>
      <c r="H24" s="2" t="s">
        <v>0</v>
      </c>
      <c r="I24" s="3">
        <v>0</v>
      </c>
      <c r="J24" s="3">
        <v>0</v>
      </c>
      <c r="K24" s="2" t="s">
        <v>0</v>
      </c>
      <c r="L24" s="3">
        <v>0</v>
      </c>
      <c r="M24" s="3">
        <v>0</v>
      </c>
      <c r="N24" s="28"/>
      <c r="P24" s="29"/>
    </row>
    <row r="25" spans="1:16" ht="12.75" customHeight="1" x14ac:dyDescent="0.2">
      <c r="A25" s="2" t="s">
        <v>187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3">
        <v>0</v>
      </c>
      <c r="H25" s="2" t="s">
        <v>0</v>
      </c>
      <c r="I25" s="3">
        <v>0</v>
      </c>
      <c r="J25" s="3">
        <v>0</v>
      </c>
      <c r="K25" s="2" t="s">
        <v>0</v>
      </c>
      <c r="L25" s="3">
        <v>0</v>
      </c>
      <c r="M25" s="3">
        <v>0</v>
      </c>
      <c r="N25" s="28"/>
      <c r="P25" s="29"/>
    </row>
    <row r="26" spans="1:16" ht="12.75" customHeight="1" x14ac:dyDescent="0.2">
      <c r="A26" s="2" t="s">
        <v>188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3">
        <v>0</v>
      </c>
      <c r="H26" s="2" t="s">
        <v>0</v>
      </c>
      <c r="I26" s="3">
        <v>0</v>
      </c>
      <c r="J26" s="3">
        <v>0</v>
      </c>
      <c r="K26" s="2" t="s">
        <v>0</v>
      </c>
      <c r="L26" s="3">
        <v>0</v>
      </c>
      <c r="M26" s="3">
        <v>0</v>
      </c>
      <c r="N26" s="28"/>
      <c r="P26" s="29"/>
    </row>
    <row r="27" spans="1:16" ht="12.75" customHeight="1" x14ac:dyDescent="0.2">
      <c r="A27" s="2" t="s">
        <v>101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3">
        <v>172256</v>
      </c>
      <c r="H27" s="2" t="s">
        <v>0</v>
      </c>
      <c r="I27" s="3">
        <v>0</v>
      </c>
      <c r="J27" s="3">
        <v>35276.699999999997</v>
      </c>
      <c r="K27" s="2" t="s">
        <v>0</v>
      </c>
      <c r="L27" s="3">
        <v>55.09</v>
      </c>
      <c r="M27" s="3">
        <v>52.22</v>
      </c>
      <c r="N27" s="28"/>
      <c r="P27" s="29"/>
    </row>
    <row r="28" spans="1:16" ht="12.75" customHeight="1" x14ac:dyDescent="0.2">
      <c r="A28" s="2" t="s">
        <v>189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3">
        <v>172256</v>
      </c>
      <c r="H28" s="2" t="s">
        <v>0</v>
      </c>
      <c r="I28" s="3">
        <v>0</v>
      </c>
      <c r="J28" s="3">
        <v>35276.699999999997</v>
      </c>
      <c r="K28" s="2" t="s">
        <v>0</v>
      </c>
      <c r="L28" s="3">
        <v>55.09</v>
      </c>
      <c r="M28" s="3">
        <v>52.22</v>
      </c>
      <c r="N28" s="28"/>
      <c r="P28" s="29"/>
    </row>
    <row r="29" spans="1:16" ht="12.75" customHeight="1" x14ac:dyDescent="0.2">
      <c r="A29" s="6" t="s">
        <v>190</v>
      </c>
      <c r="B29" s="6" t="s">
        <v>191</v>
      </c>
      <c r="C29" s="6" t="s">
        <v>192</v>
      </c>
      <c r="D29" s="6" t="s">
        <v>193</v>
      </c>
      <c r="E29" s="6" t="s">
        <v>163</v>
      </c>
      <c r="F29" s="6" t="s">
        <v>49</v>
      </c>
      <c r="G29" s="7">
        <v>385</v>
      </c>
      <c r="H29" s="7">
        <v>21493.79</v>
      </c>
      <c r="I29" s="7">
        <v>0</v>
      </c>
      <c r="J29" s="7">
        <v>349.69</v>
      </c>
      <c r="K29" s="7">
        <v>0</v>
      </c>
      <c r="L29" s="7">
        <v>0.55000000000000004</v>
      </c>
      <c r="M29" s="7">
        <v>0.52</v>
      </c>
      <c r="N29" s="28"/>
      <c r="P29" s="29"/>
    </row>
    <row r="30" spans="1:16" ht="12.75" customHeight="1" x14ac:dyDescent="0.2">
      <c r="A30" s="6" t="s">
        <v>194</v>
      </c>
      <c r="B30" s="6" t="s">
        <v>195</v>
      </c>
      <c r="C30" s="6" t="s">
        <v>192</v>
      </c>
      <c r="D30" s="6" t="s">
        <v>196</v>
      </c>
      <c r="E30" s="6" t="s">
        <v>163</v>
      </c>
      <c r="F30" s="6" t="s">
        <v>45</v>
      </c>
      <c r="G30" s="7">
        <v>46000</v>
      </c>
      <c r="H30" s="7">
        <v>453.4</v>
      </c>
      <c r="I30" s="7">
        <v>0</v>
      </c>
      <c r="J30" s="7">
        <v>761.05</v>
      </c>
      <c r="K30" s="7">
        <v>0</v>
      </c>
      <c r="L30" s="7">
        <v>1.19</v>
      </c>
      <c r="M30" s="7">
        <v>1.1299999999999999</v>
      </c>
      <c r="N30" s="28"/>
      <c r="P30" s="29"/>
    </row>
    <row r="31" spans="1:16" ht="12.75" customHeight="1" x14ac:dyDescent="0.2">
      <c r="A31" s="6" t="s">
        <v>197</v>
      </c>
      <c r="B31" s="6" t="s">
        <v>198</v>
      </c>
      <c r="C31" s="6" t="s">
        <v>199</v>
      </c>
      <c r="D31" s="6" t="s">
        <v>200</v>
      </c>
      <c r="E31" s="6" t="s">
        <v>163</v>
      </c>
      <c r="F31" s="6" t="s">
        <v>51</v>
      </c>
      <c r="G31" s="7">
        <v>416</v>
      </c>
      <c r="H31" s="7">
        <v>3390</v>
      </c>
      <c r="I31" s="7">
        <v>0</v>
      </c>
      <c r="J31" s="7">
        <v>38.72</v>
      </c>
      <c r="K31" s="7">
        <v>0</v>
      </c>
      <c r="L31" s="7">
        <v>0.06</v>
      </c>
      <c r="M31" s="7">
        <v>0.06</v>
      </c>
      <c r="N31" s="28"/>
      <c r="P31" s="29"/>
    </row>
    <row r="32" spans="1:16" ht="12.75" customHeight="1" x14ac:dyDescent="0.2">
      <c r="A32" s="6" t="s">
        <v>201</v>
      </c>
      <c r="B32" s="6" t="s">
        <v>202</v>
      </c>
      <c r="C32" s="6" t="s">
        <v>203</v>
      </c>
      <c r="D32" s="6" t="s">
        <v>204</v>
      </c>
      <c r="E32" s="6" t="s">
        <v>163</v>
      </c>
      <c r="F32" s="6" t="s">
        <v>45</v>
      </c>
      <c r="G32" s="7">
        <v>10235</v>
      </c>
      <c r="H32" s="7">
        <v>17119</v>
      </c>
      <c r="I32" s="7">
        <v>0</v>
      </c>
      <c r="J32" s="7">
        <v>6393.52</v>
      </c>
      <c r="K32" s="7">
        <v>0</v>
      </c>
      <c r="L32" s="7">
        <v>9.98</v>
      </c>
      <c r="M32" s="7">
        <v>9.4600000000000009</v>
      </c>
      <c r="N32" s="28"/>
      <c r="P32" s="29"/>
    </row>
    <row r="33" spans="1:16" ht="12.75" customHeight="1" x14ac:dyDescent="0.2">
      <c r="A33" s="6" t="s">
        <v>205</v>
      </c>
      <c r="B33" s="6" t="s">
        <v>206</v>
      </c>
      <c r="C33" s="6" t="s">
        <v>207</v>
      </c>
      <c r="D33" s="6" t="s">
        <v>208</v>
      </c>
      <c r="E33" s="6" t="s">
        <v>163</v>
      </c>
      <c r="F33" s="6" t="s">
        <v>47</v>
      </c>
      <c r="G33" s="7">
        <v>7325</v>
      </c>
      <c r="H33" s="7">
        <v>754.7</v>
      </c>
      <c r="I33" s="7">
        <v>0</v>
      </c>
      <c r="J33" s="7">
        <v>263.97000000000003</v>
      </c>
      <c r="K33" s="7">
        <v>0</v>
      </c>
      <c r="L33" s="7">
        <v>0.41</v>
      </c>
      <c r="M33" s="7">
        <v>0.39</v>
      </c>
      <c r="N33" s="28"/>
      <c r="P33" s="29"/>
    </row>
    <row r="34" spans="1:16" ht="12.75" customHeight="1" x14ac:dyDescent="0.2">
      <c r="A34" s="6" t="s">
        <v>209</v>
      </c>
      <c r="B34" s="6" t="s">
        <v>210</v>
      </c>
      <c r="C34" s="6" t="s">
        <v>203</v>
      </c>
      <c r="D34" s="6" t="s">
        <v>211</v>
      </c>
      <c r="E34" s="6" t="s">
        <v>163</v>
      </c>
      <c r="F34" s="6" t="s">
        <v>45</v>
      </c>
      <c r="G34" s="7">
        <v>5925</v>
      </c>
      <c r="H34" s="7">
        <v>27282</v>
      </c>
      <c r="I34" s="7">
        <v>0</v>
      </c>
      <c r="J34" s="7">
        <v>5898.46</v>
      </c>
      <c r="K34" s="7">
        <v>0</v>
      </c>
      <c r="L34" s="7">
        <v>9.2100000000000009</v>
      </c>
      <c r="M34" s="7">
        <v>8.73</v>
      </c>
      <c r="N34" s="28"/>
      <c r="P34" s="29"/>
    </row>
    <row r="35" spans="1:16" ht="12.75" customHeight="1" x14ac:dyDescent="0.2">
      <c r="A35" s="6" t="s">
        <v>212</v>
      </c>
      <c r="B35" s="6" t="s">
        <v>213</v>
      </c>
      <c r="C35" s="6" t="s">
        <v>192</v>
      </c>
      <c r="D35" s="6" t="s">
        <v>214</v>
      </c>
      <c r="E35" s="6" t="s">
        <v>163</v>
      </c>
      <c r="F35" s="6" t="s">
        <v>49</v>
      </c>
      <c r="G35" s="7">
        <v>3409</v>
      </c>
      <c r="H35" s="7">
        <v>12785</v>
      </c>
      <c r="I35" s="7">
        <v>0</v>
      </c>
      <c r="J35" s="7">
        <v>1841.77</v>
      </c>
      <c r="K35" s="7">
        <v>0</v>
      </c>
      <c r="L35" s="7">
        <v>2.88</v>
      </c>
      <c r="M35" s="7">
        <v>2.73</v>
      </c>
      <c r="N35" s="28"/>
      <c r="P35" s="29"/>
    </row>
    <row r="36" spans="1:16" ht="12.75" customHeight="1" x14ac:dyDescent="0.2">
      <c r="A36" s="6" t="s">
        <v>215</v>
      </c>
      <c r="B36" s="6" t="s">
        <v>216</v>
      </c>
      <c r="C36" s="6" t="s">
        <v>207</v>
      </c>
      <c r="D36" s="6" t="s">
        <v>214</v>
      </c>
      <c r="E36" s="6" t="s">
        <v>163</v>
      </c>
      <c r="F36" s="6" t="s">
        <v>45</v>
      </c>
      <c r="G36" s="7">
        <v>35608</v>
      </c>
      <c r="H36" s="7">
        <v>2781.75</v>
      </c>
      <c r="I36" s="7">
        <v>0</v>
      </c>
      <c r="J36" s="7">
        <v>3614.43</v>
      </c>
      <c r="K36" s="7">
        <v>0</v>
      </c>
      <c r="L36" s="7">
        <v>5.64</v>
      </c>
      <c r="M36" s="7">
        <v>5.35</v>
      </c>
      <c r="N36" s="28"/>
      <c r="P36" s="29"/>
    </row>
    <row r="37" spans="1:16" ht="12.75" customHeight="1" x14ac:dyDescent="0.2">
      <c r="A37" s="6" t="s">
        <v>217</v>
      </c>
      <c r="B37" s="6" t="s">
        <v>218</v>
      </c>
      <c r="C37" s="6" t="s">
        <v>219</v>
      </c>
      <c r="D37" s="6" t="s">
        <v>220</v>
      </c>
      <c r="E37" s="6" t="s">
        <v>163</v>
      </c>
      <c r="F37" s="6" t="s">
        <v>49</v>
      </c>
      <c r="G37" s="7">
        <v>12900</v>
      </c>
      <c r="H37" s="7">
        <v>7809</v>
      </c>
      <c r="I37" s="7">
        <v>0</v>
      </c>
      <c r="J37" s="7">
        <v>4256.91</v>
      </c>
      <c r="K37" s="7">
        <v>0</v>
      </c>
      <c r="L37" s="7">
        <v>6.65</v>
      </c>
      <c r="M37" s="7">
        <v>6.3</v>
      </c>
      <c r="N37" s="28"/>
      <c r="P37" s="29"/>
    </row>
    <row r="38" spans="1:16" ht="12.75" customHeight="1" x14ac:dyDescent="0.2">
      <c r="A38" s="6" t="s">
        <v>221</v>
      </c>
      <c r="B38" s="6" t="s">
        <v>222</v>
      </c>
      <c r="C38" s="6" t="s">
        <v>219</v>
      </c>
      <c r="D38" s="6" t="s">
        <v>220</v>
      </c>
      <c r="E38" s="6" t="s">
        <v>163</v>
      </c>
      <c r="F38" s="6" t="s">
        <v>49</v>
      </c>
      <c r="G38" s="7">
        <v>112</v>
      </c>
      <c r="H38" s="7">
        <v>21215</v>
      </c>
      <c r="I38" s="7">
        <v>0</v>
      </c>
      <c r="J38" s="7">
        <v>100.41</v>
      </c>
      <c r="K38" s="7">
        <v>0</v>
      </c>
      <c r="L38" s="7">
        <v>0.16</v>
      </c>
      <c r="M38" s="7">
        <v>0.15</v>
      </c>
      <c r="N38" s="28"/>
      <c r="P38" s="29"/>
    </row>
    <row r="39" spans="1:16" ht="12.75" customHeight="1" x14ac:dyDescent="0.2">
      <c r="A39" s="6" t="s">
        <v>223</v>
      </c>
      <c r="B39" s="6" t="s">
        <v>224</v>
      </c>
      <c r="C39" s="6" t="s">
        <v>203</v>
      </c>
      <c r="D39" s="6" t="s">
        <v>225</v>
      </c>
      <c r="E39" s="6" t="s">
        <v>163</v>
      </c>
      <c r="F39" s="6" t="s">
        <v>45</v>
      </c>
      <c r="G39" s="7">
        <v>3654</v>
      </c>
      <c r="H39" s="7">
        <v>27089</v>
      </c>
      <c r="I39" s="7">
        <v>0</v>
      </c>
      <c r="J39" s="7">
        <v>3611.9</v>
      </c>
      <c r="K39" s="7">
        <v>0</v>
      </c>
      <c r="L39" s="7">
        <v>5.64</v>
      </c>
      <c r="M39" s="7">
        <v>5.35</v>
      </c>
      <c r="N39" s="28"/>
      <c r="P39" s="29"/>
    </row>
    <row r="40" spans="1:16" ht="12.75" customHeight="1" x14ac:dyDescent="0.2">
      <c r="A40" s="6" t="s">
        <v>226</v>
      </c>
      <c r="B40" s="6" t="s">
        <v>227</v>
      </c>
      <c r="C40" s="6" t="s">
        <v>203</v>
      </c>
      <c r="D40" s="6" t="s">
        <v>228</v>
      </c>
      <c r="E40" s="6" t="s">
        <v>163</v>
      </c>
      <c r="F40" s="6" t="s">
        <v>45</v>
      </c>
      <c r="G40" s="7">
        <v>20779</v>
      </c>
      <c r="H40" s="7">
        <v>4152</v>
      </c>
      <c r="I40" s="7">
        <v>0</v>
      </c>
      <c r="J40" s="7">
        <v>3148.15</v>
      </c>
      <c r="K40" s="7">
        <v>0</v>
      </c>
      <c r="L40" s="7">
        <v>4.92</v>
      </c>
      <c r="M40" s="7">
        <v>4.66</v>
      </c>
      <c r="N40" s="28"/>
      <c r="P40" s="29"/>
    </row>
    <row r="41" spans="1:16" ht="12.75" customHeight="1" x14ac:dyDescent="0.2">
      <c r="A41" s="6" t="s">
        <v>229</v>
      </c>
      <c r="B41" s="6" t="s">
        <v>230</v>
      </c>
      <c r="C41" s="6" t="s">
        <v>203</v>
      </c>
      <c r="D41" s="6" t="s">
        <v>228</v>
      </c>
      <c r="E41" s="6" t="s">
        <v>163</v>
      </c>
      <c r="F41" s="6" t="s">
        <v>45</v>
      </c>
      <c r="G41" s="7">
        <v>1200</v>
      </c>
      <c r="H41" s="7">
        <v>24888</v>
      </c>
      <c r="I41" s="7">
        <v>0</v>
      </c>
      <c r="J41" s="7">
        <v>1089.8</v>
      </c>
      <c r="K41" s="7">
        <v>0</v>
      </c>
      <c r="L41" s="7">
        <v>1.7</v>
      </c>
      <c r="M41" s="7">
        <v>1.61</v>
      </c>
      <c r="N41" s="28"/>
      <c r="P41" s="29"/>
    </row>
    <row r="42" spans="1:16" ht="12.75" customHeight="1" x14ac:dyDescent="0.2">
      <c r="A42" s="6" t="s">
        <v>231</v>
      </c>
      <c r="B42" s="6" t="s">
        <v>232</v>
      </c>
      <c r="C42" s="6" t="s">
        <v>199</v>
      </c>
      <c r="D42" s="6" t="s">
        <v>233</v>
      </c>
      <c r="E42" s="6" t="s">
        <v>163</v>
      </c>
      <c r="F42" s="6" t="s">
        <v>45</v>
      </c>
      <c r="G42" s="7">
        <v>14406</v>
      </c>
      <c r="H42" s="7">
        <v>5392</v>
      </c>
      <c r="I42" s="7">
        <v>0</v>
      </c>
      <c r="J42" s="7">
        <v>2834.44</v>
      </c>
      <c r="K42" s="7">
        <v>0</v>
      </c>
      <c r="L42" s="7">
        <v>4.43</v>
      </c>
      <c r="M42" s="7">
        <v>4.1900000000000004</v>
      </c>
      <c r="N42" s="28"/>
      <c r="P42" s="29"/>
    </row>
    <row r="43" spans="1:16" ht="12.75" customHeight="1" x14ac:dyDescent="0.2">
      <c r="A43" s="6" t="s">
        <v>234</v>
      </c>
      <c r="B43" s="6" t="s">
        <v>235</v>
      </c>
      <c r="C43" s="6" t="s">
        <v>236</v>
      </c>
      <c r="D43" s="6" t="s">
        <v>233</v>
      </c>
      <c r="E43" s="6" t="s">
        <v>163</v>
      </c>
      <c r="F43" s="6" t="s">
        <v>45</v>
      </c>
      <c r="G43" s="7">
        <v>9902</v>
      </c>
      <c r="H43" s="7">
        <v>2971</v>
      </c>
      <c r="I43" s="7">
        <v>0</v>
      </c>
      <c r="J43" s="7">
        <v>1073.49</v>
      </c>
      <c r="K43" s="7">
        <v>0</v>
      </c>
      <c r="L43" s="7">
        <v>1.68</v>
      </c>
      <c r="M43" s="7">
        <v>1.59</v>
      </c>
      <c r="N43" s="28"/>
      <c r="P43" s="29"/>
    </row>
    <row r="44" spans="1:16" ht="12.75" customHeight="1" x14ac:dyDescent="0.2">
      <c r="A44" s="2" t="s">
        <v>237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3">
        <v>0</v>
      </c>
      <c r="H44" s="2" t="s">
        <v>0</v>
      </c>
      <c r="I44" s="3">
        <v>0</v>
      </c>
      <c r="J44" s="3">
        <v>0</v>
      </c>
      <c r="K44" s="2" t="s">
        <v>0</v>
      </c>
      <c r="L44" s="3">
        <v>0</v>
      </c>
      <c r="M44" s="3">
        <v>0</v>
      </c>
      <c r="N44" s="28"/>
      <c r="P44" s="29"/>
    </row>
    <row r="45" spans="1:16" ht="12.75" customHeight="1" x14ac:dyDescent="0.2">
      <c r="A45" s="2" t="s">
        <v>238</v>
      </c>
      <c r="B45" s="2" t="s">
        <v>0</v>
      </c>
      <c r="C45" s="2" t="s">
        <v>0</v>
      </c>
      <c r="D45" s="2" t="s">
        <v>0</v>
      </c>
      <c r="E45" s="2" t="s">
        <v>0</v>
      </c>
      <c r="F45" s="2" t="s">
        <v>0</v>
      </c>
      <c r="G45" s="3">
        <v>0</v>
      </c>
      <c r="H45" s="2" t="s">
        <v>0</v>
      </c>
      <c r="I45" s="3">
        <v>0</v>
      </c>
      <c r="J45" s="3">
        <v>0</v>
      </c>
      <c r="K45" s="2" t="s">
        <v>0</v>
      </c>
      <c r="L45" s="3">
        <v>0</v>
      </c>
      <c r="M45" s="3">
        <v>0</v>
      </c>
      <c r="N45" s="28"/>
      <c r="P45" s="29"/>
    </row>
    <row r="46" spans="1:16" ht="12.75" customHeight="1" x14ac:dyDescent="0.2">
      <c r="A46" s="2" t="s">
        <v>188</v>
      </c>
      <c r="B46" s="2" t="s">
        <v>0</v>
      </c>
      <c r="C46" s="2" t="s">
        <v>0</v>
      </c>
      <c r="D46" s="2" t="s">
        <v>0</v>
      </c>
      <c r="E46" s="2" t="s">
        <v>0</v>
      </c>
      <c r="F46" s="2" t="s">
        <v>0</v>
      </c>
      <c r="G46" s="3">
        <v>0</v>
      </c>
      <c r="H46" s="2" t="s">
        <v>0</v>
      </c>
      <c r="I46" s="3">
        <v>0</v>
      </c>
      <c r="J46" s="3">
        <v>0</v>
      </c>
      <c r="K46" s="2" t="s">
        <v>0</v>
      </c>
      <c r="L46" s="3">
        <v>0</v>
      </c>
      <c r="M46" s="3">
        <v>0</v>
      </c>
      <c r="N46" s="28"/>
      <c r="P46" s="29"/>
    </row>
    <row r="47" spans="1:16" ht="12.75" customHeight="1" x14ac:dyDescent="0.2">
      <c r="A47" s="28" t="s">
        <v>532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1"/>
      <c r="P47" s="29"/>
    </row>
    <row r="48" spans="1:16" ht="12.75" customHeight="1" x14ac:dyDescent="0.2">
      <c r="A48" s="31" t="s">
        <v>103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29"/>
    </row>
    <row r="49" spans="1:16" ht="12.75" customHeight="1" x14ac:dyDescent="0.2">
      <c r="A49" s="31" t="s">
        <v>130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29"/>
    </row>
    <row r="50" spans="1:16" ht="12.75" customHeight="1" x14ac:dyDescent="0.2">
      <c r="A50" s="26" t="s">
        <v>53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9"/>
    </row>
    <row r="51" spans="1:16" x14ac:dyDescent="0.2">
      <c r="A51" s="29" t="s">
        <v>533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</sheetData>
  <mergeCells count="13">
    <mergeCell ref="P1:P51"/>
    <mergeCell ref="A51:O51"/>
    <mergeCell ref="A1:O1"/>
    <mergeCell ref="A2:O2"/>
    <mergeCell ref="A3:O3"/>
    <mergeCell ref="A4:O4"/>
    <mergeCell ref="A5:O5"/>
    <mergeCell ref="A6:O6"/>
    <mergeCell ref="A48:O48"/>
    <mergeCell ref="A49:O49"/>
    <mergeCell ref="A50:O50"/>
    <mergeCell ref="N7:N46"/>
    <mergeCell ref="A47:M47"/>
  </mergeCells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25"/>
  <sheetViews>
    <sheetView rightToLeft="1" workbookViewId="0">
      <selection sqref="A1:P1"/>
    </sheetView>
  </sheetViews>
  <sheetFormatPr defaultRowHeight="14.25" x14ac:dyDescent="0.2"/>
  <cols>
    <col min="1" max="1" width="35" customWidth="1"/>
    <col min="2" max="3" width="11" customWidth="1"/>
    <col min="4" max="4" width="12" customWidth="1"/>
    <col min="5" max="5" width="10" customWidth="1"/>
    <col min="6" max="6" width="7" customWidth="1"/>
    <col min="7" max="7" width="9" customWidth="1"/>
    <col min="8" max="9" width="10" customWidth="1"/>
    <col min="10" max="10" width="8" customWidth="1"/>
    <col min="11" max="11" width="10" customWidth="1"/>
    <col min="12" max="12" width="22" customWidth="1"/>
    <col min="13" max="13" width="24" customWidth="1"/>
    <col min="14" max="14" width="23" customWidth="1"/>
    <col min="15" max="15" width="2" customWidth="1"/>
    <col min="16" max="21" width="8" customWidth="1"/>
  </cols>
  <sheetData>
    <row r="1" spans="1:17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9" t="s">
        <v>533</v>
      </c>
    </row>
    <row r="2" spans="1:17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9"/>
    </row>
    <row r="3" spans="1:17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9"/>
    </row>
    <row r="4" spans="1:17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9"/>
    </row>
    <row r="5" spans="1:17" ht="12.75" customHeight="1" x14ac:dyDescent="0.2">
      <c r="A5" s="30" t="s">
        <v>104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29"/>
    </row>
    <row r="6" spans="1:17" ht="12.75" customHeight="1" x14ac:dyDescent="0.2">
      <c r="A6" s="30" t="s">
        <v>239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29"/>
    </row>
    <row r="7" spans="1:17" ht="12.75" customHeight="1" x14ac:dyDescent="0.2">
      <c r="A7" s="16" t="s">
        <v>55</v>
      </c>
      <c r="B7" s="16" t="s">
        <v>56</v>
      </c>
      <c r="C7" s="16" t="s">
        <v>106</v>
      </c>
      <c r="D7" s="16" t="s">
        <v>57</v>
      </c>
      <c r="E7" s="16" t="s">
        <v>133</v>
      </c>
      <c r="F7" s="16" t="s">
        <v>58</v>
      </c>
      <c r="G7" s="16" t="s">
        <v>59</v>
      </c>
      <c r="H7" s="16" t="s">
        <v>60</v>
      </c>
      <c r="I7" s="16" t="s">
        <v>109</v>
      </c>
      <c r="J7" s="16" t="s">
        <v>110</v>
      </c>
      <c r="K7" s="16" t="s">
        <v>63</v>
      </c>
      <c r="L7" s="16" t="s">
        <v>112</v>
      </c>
      <c r="M7" s="16" t="s">
        <v>64</v>
      </c>
      <c r="N7" s="16" t="s">
        <v>113</v>
      </c>
      <c r="O7" s="28" t="s">
        <v>532</v>
      </c>
      <c r="Q7" s="29"/>
    </row>
    <row r="8" spans="1:17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115</v>
      </c>
      <c r="J8" s="1" t="s">
        <v>116</v>
      </c>
      <c r="K8" s="1" t="s">
        <v>8</v>
      </c>
      <c r="L8" s="1" t="s">
        <v>9</v>
      </c>
      <c r="M8" s="1" t="s">
        <v>9</v>
      </c>
      <c r="N8" s="1" t="s">
        <v>9</v>
      </c>
      <c r="O8" s="28"/>
      <c r="Q8" s="29"/>
    </row>
    <row r="9" spans="1:17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117</v>
      </c>
      <c r="L9" s="1" t="s">
        <v>118</v>
      </c>
      <c r="M9" s="1" t="s">
        <v>119</v>
      </c>
      <c r="N9" s="1" t="s">
        <v>120</v>
      </c>
      <c r="O9" s="28"/>
      <c r="Q9" s="29"/>
    </row>
    <row r="10" spans="1:17" ht="12.75" customHeight="1" x14ac:dyDescent="0.2">
      <c r="A10" s="4" t="s">
        <v>240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5">
        <v>0</v>
      </c>
      <c r="J10" s="4" t="s">
        <v>0</v>
      </c>
      <c r="K10" s="5">
        <v>0</v>
      </c>
      <c r="L10" s="4" t="s">
        <v>0</v>
      </c>
      <c r="M10" s="5">
        <v>0</v>
      </c>
      <c r="N10" s="5">
        <v>0</v>
      </c>
      <c r="O10" s="28"/>
      <c r="Q10" s="29"/>
    </row>
    <row r="11" spans="1:17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3">
        <v>0</v>
      </c>
      <c r="J11" s="2" t="s">
        <v>0</v>
      </c>
      <c r="K11" s="3">
        <v>0</v>
      </c>
      <c r="L11" s="2" t="s">
        <v>0</v>
      </c>
      <c r="M11" s="3">
        <v>0</v>
      </c>
      <c r="N11" s="3">
        <v>0</v>
      </c>
      <c r="O11" s="28"/>
      <c r="Q11" s="29"/>
    </row>
    <row r="12" spans="1:17" ht="12.75" customHeight="1" x14ac:dyDescent="0.2">
      <c r="A12" s="2" t="s">
        <v>241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3">
        <v>0</v>
      </c>
      <c r="J12" s="2" t="s">
        <v>0</v>
      </c>
      <c r="K12" s="3">
        <v>0</v>
      </c>
      <c r="L12" s="2" t="s">
        <v>0</v>
      </c>
      <c r="M12" s="3">
        <v>0</v>
      </c>
      <c r="N12" s="3">
        <v>0</v>
      </c>
      <c r="O12" s="28"/>
      <c r="Q12" s="29"/>
    </row>
    <row r="13" spans="1:17" ht="12.75" customHeight="1" x14ac:dyDescent="0.2">
      <c r="A13" s="2" t="s">
        <v>242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3">
        <v>0</v>
      </c>
      <c r="J13" s="2" t="s">
        <v>0</v>
      </c>
      <c r="K13" s="3">
        <v>0</v>
      </c>
      <c r="L13" s="2" t="s">
        <v>0</v>
      </c>
      <c r="M13" s="3">
        <v>0</v>
      </c>
      <c r="N13" s="3">
        <v>0</v>
      </c>
      <c r="O13" s="28"/>
      <c r="Q13" s="29"/>
    </row>
    <row r="14" spans="1:17" ht="12.75" customHeight="1" x14ac:dyDescent="0.2">
      <c r="A14" s="2" t="s">
        <v>243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3">
        <v>0</v>
      </c>
      <c r="J14" s="2" t="s">
        <v>0</v>
      </c>
      <c r="K14" s="3">
        <v>0</v>
      </c>
      <c r="L14" s="2" t="s">
        <v>0</v>
      </c>
      <c r="M14" s="3">
        <v>0</v>
      </c>
      <c r="N14" s="3">
        <v>0</v>
      </c>
      <c r="O14" s="28"/>
      <c r="Q14" s="29"/>
    </row>
    <row r="15" spans="1:17" ht="12.75" customHeight="1" x14ac:dyDescent="0.2">
      <c r="A15" s="2" t="s">
        <v>244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3">
        <v>0</v>
      </c>
      <c r="J15" s="2" t="s">
        <v>0</v>
      </c>
      <c r="K15" s="3">
        <v>0</v>
      </c>
      <c r="L15" s="2" t="s">
        <v>0</v>
      </c>
      <c r="M15" s="3">
        <v>0</v>
      </c>
      <c r="N15" s="3">
        <v>0</v>
      </c>
      <c r="O15" s="28"/>
      <c r="Q15" s="29"/>
    </row>
    <row r="16" spans="1:17" ht="12.75" customHeight="1" x14ac:dyDescent="0.2">
      <c r="A16" s="2" t="s">
        <v>101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3">
        <v>0</v>
      </c>
      <c r="J16" s="2" t="s">
        <v>0</v>
      </c>
      <c r="K16" s="3">
        <v>0</v>
      </c>
      <c r="L16" s="2" t="s">
        <v>0</v>
      </c>
      <c r="M16" s="3">
        <v>0</v>
      </c>
      <c r="N16" s="3">
        <v>0</v>
      </c>
      <c r="O16" s="28"/>
      <c r="Q16" s="29"/>
    </row>
    <row r="17" spans="1:17" ht="12.75" customHeight="1" x14ac:dyDescent="0.2">
      <c r="A17" s="2" t="s">
        <v>245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3">
        <v>0</v>
      </c>
      <c r="J17" s="2" t="s">
        <v>0</v>
      </c>
      <c r="K17" s="3">
        <v>0</v>
      </c>
      <c r="L17" s="2" t="s">
        <v>0</v>
      </c>
      <c r="M17" s="3">
        <v>0</v>
      </c>
      <c r="N17" s="3">
        <v>0</v>
      </c>
      <c r="O17" s="28"/>
      <c r="Q17" s="29"/>
    </row>
    <row r="18" spans="1:17" ht="12.75" customHeight="1" x14ac:dyDescent="0.2">
      <c r="A18" s="2" t="s">
        <v>246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3">
        <v>0</v>
      </c>
      <c r="J18" s="2" t="s">
        <v>0</v>
      </c>
      <c r="K18" s="3">
        <v>0</v>
      </c>
      <c r="L18" s="2" t="s">
        <v>0</v>
      </c>
      <c r="M18" s="3">
        <v>0</v>
      </c>
      <c r="N18" s="3">
        <v>0</v>
      </c>
      <c r="O18" s="28"/>
      <c r="Q18" s="29"/>
    </row>
    <row r="19" spans="1:17" ht="12.75" customHeight="1" x14ac:dyDescent="0.2">
      <c r="A19" s="2" t="s">
        <v>247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3">
        <v>0</v>
      </c>
      <c r="J19" s="2" t="s">
        <v>0</v>
      </c>
      <c r="K19" s="3">
        <v>0</v>
      </c>
      <c r="L19" s="2" t="s">
        <v>0</v>
      </c>
      <c r="M19" s="3">
        <v>0</v>
      </c>
      <c r="N19" s="3">
        <v>0</v>
      </c>
      <c r="O19" s="28"/>
      <c r="Q19" s="29"/>
    </row>
    <row r="20" spans="1:17" ht="12.75" customHeight="1" x14ac:dyDescent="0.2">
      <c r="A20" s="2" t="s">
        <v>248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3">
        <v>0</v>
      </c>
      <c r="J20" s="2" t="s">
        <v>0</v>
      </c>
      <c r="K20" s="3">
        <v>0</v>
      </c>
      <c r="L20" s="2" t="s">
        <v>0</v>
      </c>
      <c r="M20" s="3">
        <v>0</v>
      </c>
      <c r="N20" s="3">
        <v>0</v>
      </c>
      <c r="O20" s="28"/>
      <c r="Q20" s="29"/>
    </row>
    <row r="21" spans="1:17" ht="12.75" customHeight="1" x14ac:dyDescent="0.2">
      <c r="A21" s="28" t="s">
        <v>532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1"/>
      <c r="Q21" s="29"/>
    </row>
    <row r="22" spans="1:17" ht="12.75" customHeight="1" x14ac:dyDescent="0.2">
      <c r="A22" s="31" t="s">
        <v>103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29"/>
    </row>
    <row r="23" spans="1:17" ht="12.75" customHeight="1" x14ac:dyDescent="0.2">
      <c r="A23" s="31" t="s">
        <v>130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29"/>
    </row>
    <row r="24" spans="1:17" ht="12.75" customHeight="1" x14ac:dyDescent="0.2">
      <c r="A24" s="26" t="s">
        <v>53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9"/>
    </row>
    <row r="25" spans="1:17" x14ac:dyDescent="0.2">
      <c r="A25" s="29" t="s">
        <v>533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</row>
  </sheetData>
  <mergeCells count="13">
    <mergeCell ref="Q1:Q25"/>
    <mergeCell ref="A25:P25"/>
    <mergeCell ref="A1:P1"/>
    <mergeCell ref="A2:P2"/>
    <mergeCell ref="A3:P3"/>
    <mergeCell ref="A4:P4"/>
    <mergeCell ref="A5:P5"/>
    <mergeCell ref="A6:P6"/>
    <mergeCell ref="A22:P22"/>
    <mergeCell ref="A23:P23"/>
    <mergeCell ref="A24:P24"/>
    <mergeCell ref="O7:O20"/>
    <mergeCell ref="A21:N21"/>
  </mergeCells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19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3" width="11" customWidth="1"/>
    <col min="4" max="6" width="10" customWidth="1"/>
    <col min="7" max="7" width="8" customWidth="1"/>
    <col min="8" max="8" width="10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9" t="s">
        <v>533</v>
      </c>
    </row>
    <row r="2" spans="1:14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9"/>
    </row>
    <row r="3" spans="1:14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9"/>
    </row>
    <row r="4" spans="1:14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9"/>
    </row>
    <row r="5" spans="1:14" ht="12.75" customHeight="1" x14ac:dyDescent="0.2">
      <c r="A5" s="30" t="s">
        <v>104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29"/>
    </row>
    <row r="6" spans="1:14" ht="12.75" customHeight="1" x14ac:dyDescent="0.2">
      <c r="A6" s="30" t="s">
        <v>249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29"/>
    </row>
    <row r="7" spans="1:14" ht="12.75" customHeight="1" x14ac:dyDescent="0.2">
      <c r="A7" s="16" t="s">
        <v>55</v>
      </c>
      <c r="B7" s="16" t="s">
        <v>56</v>
      </c>
      <c r="C7" s="16" t="s">
        <v>106</v>
      </c>
      <c r="D7" s="16" t="s">
        <v>133</v>
      </c>
      <c r="E7" s="16" t="s">
        <v>60</v>
      </c>
      <c r="F7" s="16" t="s">
        <v>109</v>
      </c>
      <c r="G7" s="16" t="s">
        <v>110</v>
      </c>
      <c r="H7" s="16" t="s">
        <v>63</v>
      </c>
      <c r="I7" s="16" t="s">
        <v>112</v>
      </c>
      <c r="J7" s="16" t="s">
        <v>64</v>
      </c>
      <c r="K7" s="16" t="s">
        <v>113</v>
      </c>
      <c r="L7" s="28" t="s">
        <v>532</v>
      </c>
      <c r="N7" s="29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115</v>
      </c>
      <c r="G8" s="1" t="s">
        <v>116</v>
      </c>
      <c r="H8" s="1" t="s">
        <v>8</v>
      </c>
      <c r="I8" s="1" t="s">
        <v>9</v>
      </c>
      <c r="J8" s="1" t="s">
        <v>9</v>
      </c>
      <c r="K8" s="1" t="s">
        <v>9</v>
      </c>
      <c r="L8" s="28"/>
      <c r="N8" s="29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117</v>
      </c>
      <c r="L9" s="28"/>
      <c r="N9" s="29"/>
    </row>
    <row r="10" spans="1:14" ht="12.75" customHeight="1" x14ac:dyDescent="0.2">
      <c r="A10" s="4" t="s">
        <v>250</v>
      </c>
      <c r="B10" s="4" t="s">
        <v>0</v>
      </c>
      <c r="C10" s="4" t="s">
        <v>0</v>
      </c>
      <c r="D10" s="4" t="s">
        <v>0</v>
      </c>
      <c r="E10" s="4" t="s">
        <v>0</v>
      </c>
      <c r="F10" s="5">
        <v>0</v>
      </c>
      <c r="G10" s="4" t="s">
        <v>0</v>
      </c>
      <c r="H10" s="5">
        <v>0</v>
      </c>
      <c r="I10" s="4" t="s">
        <v>0</v>
      </c>
      <c r="J10" s="5">
        <v>0</v>
      </c>
      <c r="K10" s="5">
        <v>0</v>
      </c>
      <c r="L10" s="28"/>
      <c r="N10" s="29"/>
    </row>
    <row r="11" spans="1:14" ht="12.75" customHeight="1" x14ac:dyDescent="0.2">
      <c r="A11" s="2" t="s">
        <v>73</v>
      </c>
      <c r="B11" s="2" t="s">
        <v>0</v>
      </c>
      <c r="C11" s="2" t="s">
        <v>0</v>
      </c>
      <c r="D11" s="2" t="s">
        <v>0</v>
      </c>
      <c r="E11" s="2" t="s">
        <v>0</v>
      </c>
      <c r="F11" s="3">
        <v>0</v>
      </c>
      <c r="G11" s="2" t="s">
        <v>0</v>
      </c>
      <c r="H11" s="3">
        <v>0</v>
      </c>
      <c r="I11" s="2" t="s">
        <v>0</v>
      </c>
      <c r="J11" s="3">
        <v>0</v>
      </c>
      <c r="K11" s="3">
        <v>0</v>
      </c>
      <c r="L11" s="28"/>
      <c r="N11" s="29"/>
    </row>
    <row r="12" spans="1:14" ht="12.75" customHeight="1" x14ac:dyDescent="0.2">
      <c r="A12" s="2" t="s">
        <v>251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8"/>
      <c r="N12" s="29"/>
    </row>
    <row r="13" spans="1:14" ht="12.75" customHeight="1" x14ac:dyDescent="0.2">
      <c r="A13" s="2" t="s">
        <v>101</v>
      </c>
      <c r="B13" s="2" t="s">
        <v>0</v>
      </c>
      <c r="C13" s="2" t="s">
        <v>0</v>
      </c>
      <c r="D13" s="2" t="s">
        <v>0</v>
      </c>
      <c r="E13" s="2" t="s">
        <v>0</v>
      </c>
      <c r="F13" s="3">
        <v>0</v>
      </c>
      <c r="G13" s="2" t="s">
        <v>0</v>
      </c>
      <c r="H13" s="3">
        <v>0</v>
      </c>
      <c r="I13" s="2" t="s">
        <v>0</v>
      </c>
      <c r="J13" s="3">
        <v>0</v>
      </c>
      <c r="K13" s="3">
        <v>0</v>
      </c>
      <c r="L13" s="28"/>
      <c r="N13" s="29"/>
    </row>
    <row r="14" spans="1:14" ht="12.75" customHeight="1" x14ac:dyDescent="0.2">
      <c r="A14" s="2" t="s">
        <v>252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 t="s">
        <v>0</v>
      </c>
      <c r="L14" s="28"/>
      <c r="N14" s="29"/>
    </row>
    <row r="15" spans="1:14" ht="12.75" customHeight="1" x14ac:dyDescent="0.2">
      <c r="A15" s="28" t="s">
        <v>532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"/>
      <c r="N15" s="29"/>
    </row>
    <row r="16" spans="1:14" ht="12.75" customHeight="1" x14ac:dyDescent="0.2">
      <c r="A16" s="31" t="s">
        <v>103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29"/>
    </row>
    <row r="17" spans="1:14" ht="12.75" customHeight="1" x14ac:dyDescent="0.2">
      <c r="A17" s="31" t="s">
        <v>130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29"/>
    </row>
    <row r="18" spans="1:14" ht="12.75" customHeight="1" x14ac:dyDescent="0.2">
      <c r="A18" s="26" t="s">
        <v>53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9"/>
    </row>
    <row r="19" spans="1:14" x14ac:dyDescent="0.2">
      <c r="A19" s="29" t="s">
        <v>533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</row>
  </sheetData>
  <mergeCells count="13">
    <mergeCell ref="N1:N19"/>
    <mergeCell ref="A19:M19"/>
    <mergeCell ref="A1:M1"/>
    <mergeCell ref="A2:M2"/>
    <mergeCell ref="A3:M3"/>
    <mergeCell ref="A4:M4"/>
    <mergeCell ref="A5:M5"/>
    <mergeCell ref="A6:M6"/>
    <mergeCell ref="A16:M16"/>
    <mergeCell ref="A17:M17"/>
    <mergeCell ref="A18:M18"/>
    <mergeCell ref="L7:L14"/>
    <mergeCell ref="A15:K15"/>
  </mergeCells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FB56AD1-2613-46A7-A393-462F79ABCA33}"/>
</file>

<file path=customXml/itemProps2.xml><?xml version="1.0" encoding="utf-8"?>
<ds:datastoreItem xmlns:ds="http://schemas.openxmlformats.org/officeDocument/2006/customXml" ds:itemID="{7D2FE629-144E-4C5E-9779-D4AF85BBEDE6}"/>
</file>

<file path=customXml/itemProps3.xml><?xml version="1.0" encoding="utf-8"?>
<ds:datastoreItem xmlns:ds="http://schemas.openxmlformats.org/officeDocument/2006/customXml" ds:itemID="{ECFA5066-37B5-4664-91AA-B08A73E17C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Eden Novodvorski</cp:lastModifiedBy>
  <dcterms:created xsi:type="dcterms:W3CDTF">2018-07-24T07:35:20Z</dcterms:created>
  <dcterms:modified xsi:type="dcterms:W3CDTF">2018-10-02T05:02:58Z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