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פנסיה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<sst xmlns="http://schemas.openxmlformats.org/spreadsheetml/2006/main" count="1414" uniqueCount="449">
  <si>
    <t>תאריך הדיווח: 28/06/2018</t>
  </si>
  <si>
    <t>מספר מסלול/קרן/קופה: 12139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</si>
  <si>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</si>
  <si>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</si>
  <si>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</si>
  <si>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</si>
  <si>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</si>
  <si>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</si>
  <si>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</si>
  <si>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</si>
  <si>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</si>
  <si>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</si>
  <si>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</si>
  <si>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</si>
  <si>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</si>
  <si>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</si>
  <si>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</si>
  <si>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</si>
  <si>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</si>
  <si>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</si>
  <si>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</si>
  <si>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</si>
  <si>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</si>
  <si>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</si>
  <si>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</si>
  <si>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</si>
  <si>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</si>
  <si>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</si>
  <si>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</si>
  <si>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</si>
  <si>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</si>
  <si>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</si>
  <si>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</si>
  <si>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</si>
  <si>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</si>
  <si>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</si>
  <si>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</si>
  <si>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</si>
  <si>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</si>
  <si>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</si>
  <si>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</si>
  <si>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</si>
  <si>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</si>
  <si>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</si>
  <si>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</si>
  <si>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</si>
  <si>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</si>
  <si>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</si>
  <si>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</si>
  <si>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</si>
  <si>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</si>
  <si>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</si>
  <si>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</si>
  <si>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</si>
  <si>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</si>
  <si>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</si>
  <si>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</si>
  <si>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</si>
  <si>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</si>
  <si>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</si>
  <si>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</si>
  <si>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</si>
  <si>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</si>
  <si>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</si>
  <si>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</si>
  <si>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</si>
  <si>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</si>
  <si>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</si>
  <si>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</si>
  <si>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</si>
  <si>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</si>
  <si>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</si>
  <si>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</si>
  <si>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</si>
  <si>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</si>
  <si>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</si>
  <si>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</si>
  <si>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</si>
  <si>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</si>
  <si>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</si>
  <si>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</si>
  <si>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</si>
  <si>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</si>
  <si>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</si>
  <si>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</si>
  <si>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</si>
  <si>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</si>
  <si>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</si>
  <si>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</si>
  <si>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</si>
  <si>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</si>
  <si>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</si>
  <si>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</si>
  <si>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</si>
  <si>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</si>
  <si>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</si>
  <si>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</si>
  <si>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</si>
  <si>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</si>
  <si>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</si>
  <si>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</si>
  <si>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</si>
  <si>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דולר הונג קונג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</si>
  <si>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</si>
  <si>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</si>
  <si>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</si>
  <si>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</si>
  <si>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</si>
  <si>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</si>
  <si>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</si>
  <si>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</si>
  <si>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</si>
  <si>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</si>
  <si>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</si>
  <si>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</si>
  <si>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</si>
  <si>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</si>
  <si>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</si>
  <si>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</si>
  <si>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</si>
  <si>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</si>
  <si>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</si>
  <si>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</si>
  <si>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</si>
  <si>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</si>
  <si>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</si>
  <si>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 צמודה 204 2.75%</t>
  </si>
  <si>
    <t>TASE</t>
  </si>
  <si>
    <t>RF</t>
  </si>
  <si>
    <t>ממשלתי צמוד 0527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</si>
  <si>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</si>
  <si>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</si>
  <si>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</si>
  <si>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</si>
  <si>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</si>
  <si>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</si>
  <si>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</si>
  <si>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</si>
  <si>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</si>
  <si>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</si>
  <si>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</si>
  <si>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</si>
  <si>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</si>
  <si>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</si>
  <si>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</si>
  <si>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</si>
  <si>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</si>
  <si>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</si>
  <si>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</si>
  <si>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</si>
  <si>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</si>
  <si>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</si>
  <si>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</si>
  <si>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</si>
  <si>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</si>
  <si>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</si>
  <si>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</si>
  <si>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</si>
  <si>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</si>
  <si>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</si>
  <si>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</si>
  <si>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</si>
  <si>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בנקים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</si>
  <si>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</si>
  <si>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</si>
  <si>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</si>
  <si>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</si>
  <si>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</si>
  <si>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</si>
  <si>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</si>
  <si>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אלוני חץ</t>
  </si>
  <si>
    <t>נדל"ן ובינוי</t>
  </si>
  <si>
    <t>אמות</t>
  </si>
  <si>
    <t>גזית גלוב</t>
  </si>
  <si>
    <t>קבוצת עזריאלי</t>
  </si>
  <si>
    <t>סה"כ מניות תל אביב 90</t>
  </si>
  <si>
    <t>אשטרום נכסים</t>
  </si>
  <si>
    <t>לוינשטין נכסים</t>
  </si>
  <si>
    <t>ריט1</t>
  </si>
  <si>
    <t>אינרום</t>
  </si>
  <si>
    <t>מתכת ומוצרי בניה</t>
  </si>
  <si>
    <t>פסגות מימון ופקטורינ</t>
  </si>
  <si>
    <t>שירותים פיננסיים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</si>
  <si>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</si>
  <si>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</si>
  <si>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</si>
  <si>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</si>
  <si>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</si>
  <si>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</si>
  <si>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</si>
  <si>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</si>
  <si>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בלומברג</t>
  </si>
  <si>
    <t>Software &amp; Services</t>
  </si>
  <si>
    <t>סה"כ מניות חברות זרות בחו"ל</t>
  </si>
  <si>
    <t>Builders firstsource Inc</t>
  </si>
  <si>
    <t>US12008R1077</t>
  </si>
  <si>
    <t>אחר</t>
  </si>
  <si>
    <t>Boeing com</t>
  </si>
  <si>
    <t>US0970231058</t>
  </si>
  <si>
    <t>NYSE</t>
  </si>
  <si>
    <t>Capital Goods</t>
  </si>
  <si>
    <t>DELTA AIR LINES INC</t>
  </si>
  <si>
    <t>US2473617023</t>
  </si>
  <si>
    <t>Transportation</t>
  </si>
  <si>
    <t>Southwest Airlines</t>
  </si>
  <si>
    <t>US8447411088</t>
  </si>
  <si>
    <t>AT1 GR Equity</t>
  </si>
  <si>
    <t>LU1673108939</t>
  </si>
  <si>
    <t>FWB</t>
  </si>
  <si>
    <t>Real Estate</t>
  </si>
  <si>
    <t>Fortinet Inc</t>
  </si>
  <si>
    <t>US34959E1091</t>
  </si>
  <si>
    <t>GROUP ADR</t>
  </si>
  <si>
    <t>US01609W1027</t>
  </si>
  <si>
    <t>Palo alto networks</t>
  </si>
  <si>
    <t>US6974351057</t>
  </si>
  <si>
    <t>SPON ADR</t>
  </si>
  <si>
    <t>US0567521085</t>
  </si>
  <si>
    <t>Tencent holding</t>
  </si>
  <si>
    <t>KYG875721634</t>
  </si>
  <si>
    <t>HKSE</t>
  </si>
  <si>
    <t>2382 HK Equity</t>
  </si>
  <si>
    <t>KYG8586D1097</t>
  </si>
  <si>
    <t>Technology Hardware &amp; Equipment</t>
  </si>
  <si>
    <t>SMSN LI Equity</t>
  </si>
  <si>
    <t>US7960508882</t>
  </si>
  <si>
    <t>LSE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</si>
  <si>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</si>
  <si>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</si>
  <si>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</si>
  <si>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</si>
  <si>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</si>
  <si>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</si>
  <si>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</si>
  <si>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</si>
  <si>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</si>
  <si>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</si>
  <si>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</si>
  <si>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</si>
  <si>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</si>
  <si>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</si>
  <si>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</si>
  <si>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</si>
  <si>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</si>
  <si>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m. hong kong</t>
  </si>
  <si>
    <t>US4642868719</t>
  </si>
  <si>
    <t>מדדי מניות בחול</t>
  </si>
  <si>
    <t>Ishares msci australia</t>
  </si>
  <si>
    <t>US4642861037</t>
  </si>
  <si>
    <t>Powershares QQQ NAS1</t>
  </si>
  <si>
    <t>US73935A1043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</si>
  <si>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</si>
  <si>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</si>
  <si>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</si>
  <si>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</si>
  <si>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</si>
  <si>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</si>
  <si>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</si>
  <si>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</si>
  <si>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</si>
  <si>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</si>
  <si>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</si>
  <si>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</si>
  <si>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KOT-IND MID-J</t>
  </si>
  <si>
    <t>LU0675383409</t>
  </si>
  <si>
    <t>NR</t>
  </si>
  <si>
    <t>OWTH EURO</t>
  </si>
  <si>
    <t>IE00BHWQNN83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</si>
  <si>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</si>
  <si>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</si>
  <si>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</si>
  <si>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</si>
  <si>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</si>
  <si>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</si>
  <si>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</si>
  <si>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</si>
  <si>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</si>
  <si>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</si>
  <si>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</si>
  <si>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</si>
  <si>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</si>
  <si>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</si>
  <si>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</si>
  <si>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</si>
  <si>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</si>
  <si>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</si>
  <si>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</si>
  <si>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</si>
  <si>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</si>
  <si>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</si>
  <si>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</si>
  <si>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</si>
  <si>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</si>
  <si>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</si>
  <si>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</si>
  <si>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</si>
  <si>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</si>
  <si>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</si>
  <si>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</si>
  <si>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</si>
  <si>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</si>
  <si>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</si>
  <si>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</si>
  <si>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</si>
  <si>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</si>
  <si>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</si>
  <si>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</si>
  <si>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</si>
  <si>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</si>
  <si>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</si>
  <si>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</si>
  <si>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</si>
  <si>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</si>
  <si>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</si>
  <si>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</si>
  <si>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</si>
  <si>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</si>
  <si>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</si>
  <si>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</si>
  <si>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</si>
  <si>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</si>
  <si>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</si>
  <si>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</si>
  <si>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</si>
  <si>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</si>
  <si>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</si>
  <si>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</si>
  <si>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</si>
  <si>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</si>
  <si>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</si>
  <si>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</si>
  <si>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</si>
  <si>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</si>
  <si>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</si>
  <si>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</si>
  <si>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</si>
  <si>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</si>
  <si>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</si>
  <si>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</si>
  <si>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</si>
  <si>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</si>
  <si>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</si>
  <si>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</si>
  <si>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</si>
  <si>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</si>
  <si>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</si>
  <si>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</si>
  <si>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</si>
  <si>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</si>
  <si>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</si>
  <si>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</si>
  <si>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</si>
  <si>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</si>
  <si>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</si>
  <si>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</si>
  <si>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</si>
  <si>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</si>
  <si>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4.2263000 20190614</t>
  </si>
  <si>
    <t>ל.ר.</t>
  </si>
  <si>
    <t>18/06/2018</t>
  </si>
  <si>
    <t>FWD  EUR\ILS 4.2292000 20180629 SP</t>
  </si>
  <si>
    <t>28/06/2018</t>
  </si>
  <si>
    <t>FWD  EUR\ILS 4.2455000 20190614</t>
  </si>
  <si>
    <t>FWD  EUR\ILS 4.2470000 20190614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</si>
  <si>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</si>
  <si>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</si>
  <si>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</si>
  <si>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</si>
  <si>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</si>
  <si>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</si>
  <si>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</si>
  <si>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</si>
  <si>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</si>
  <si>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</si>
  <si>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</si>
  <si>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</si>
  <si>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</si>
  <si>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</si>
  <si>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</si>
  <si>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</si>
  <si>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</si>
  <si>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</si>
  <si>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</si>
  <si>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</si>
  <si>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</si>
  <si>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</si>
  <si>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</si>
  <si>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</si>
  <si>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</si>
  <si>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</si>
  <si>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</si>
  <si>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</si>
  <si>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</si>
  <si>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</si>
  <si>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</si>
  <si>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</si>
  <si>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</si>
  <si>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</si>
  <si>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</si>
  <si>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</si>
  <si>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</si>
  <si>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</si>
  <si>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</si>
  <si>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</si>
  <si>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</si>
  <si>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</si>
  <si>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</si>
  <si>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</si>
  <si>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</si>
  <si>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</si>
  <si>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</si>
  <si>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</si>
  <si>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</si>
  <si>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</si>
  <si>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</si>
  <si>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</si>
  <si>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</si>
  <si>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</si>
  <si>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</si>
  <si>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</si>
  <si>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</si>
  <si>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</si>
  <si>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</si>
  <si>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</si>
  <si>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</si>
  <si>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</si>
  <si>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</si>
  <si>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</si>
  <si>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</si>
  <si>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</si>
  <si>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</si>
  <si>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</si>
  <si>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</si>
  <si>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</si>
  <si>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</si>
  <si>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</si>
  <si>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</si>
  <si>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</si>
  <si>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</si>
  <si>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</si>
  <si>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</si>
  <si>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</si>
  <si>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</si>
  <si>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</si>
  <si>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החברה המדווחת: אלטשולר שחם גמל ופנסיה בע"מ</t>
  </si>
  <si>
    <t>שם מסלול/קרן/קופה: קרן פנסיה כללית מסלול בסיסי למקבלי קצבה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</si>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</sst>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rightToLeft="1" tabSelected="1" workbookViewId="0">
      <selection activeCell="G4" sqref="G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1" t="s">
        <v>446</v>
      </c>
    </row>
    <row r="2" spans="2:5" ht="15.75">
      <c r="B2" s="1" t="s">
        <v>444</v>
      </c>
      <c r="E2" s="21"/>
    </row>
    <row r="3" spans="2:5" ht="15.75">
      <c r="B3" s="1" t="s">
        <v>445</v>
      </c>
      <c r="E3" s="21"/>
    </row>
    <row r="4" spans="2:5" ht="15.75">
      <c r="B4" s="1" t="s">
        <v>1</v>
      </c>
      <c r="E4" s="21"/>
    </row>
    <row r="5" spans="2:5">
      <c r="E5" s="21"/>
    </row>
    <row r="6" spans="2:5" ht="15.75">
      <c r="B6" s="2" t="s">
        <v>2</v>
      </c>
      <c r="E6" s="21"/>
    </row>
    <row r="7" spans="2:5">
      <c r="B7" s="3" t="s">
        <v>3</v>
      </c>
      <c r="C7" s="3" t="s">
        <v>4</v>
      </c>
      <c r="D7" s="3" t="s">
        <v>5</v>
      </c>
      <c r="E7" s="21"/>
    </row>
    <row r="8" spans="2:5">
      <c r="B8" s="4"/>
      <c r="C8" s="4"/>
      <c r="D8" s="4"/>
      <c r="E8" s="21"/>
    </row>
    <row r="9" spans="2:5">
      <c r="E9" s="21"/>
    </row>
    <row r="10" spans="2:5">
      <c r="B10" s="5" t="s">
        <v>6</v>
      </c>
      <c r="C10" s="5"/>
      <c r="D10" s="5"/>
      <c r="E10" s="21"/>
    </row>
    <row r="11" spans="2:5">
      <c r="B11" s="6" t="s">
        <v>7</v>
      </c>
      <c r="C11" s="7">
        <v>80.742119999999801</v>
      </c>
      <c r="D11" s="8">
        <v>6.0935120645163397E-2</v>
      </c>
      <c r="E11" s="21"/>
    </row>
    <row r="12" spans="2:5">
      <c r="B12" s="6" t="s">
        <v>8</v>
      </c>
      <c r="C12" s="7">
        <v>1244.30548</v>
      </c>
      <c r="D12" s="8">
        <v>0.939062592649762</v>
      </c>
      <c r="E12" s="21"/>
    </row>
    <row r="13" spans="2:5">
      <c r="B13" s="6" t="s">
        <v>9</v>
      </c>
      <c r="C13" s="7">
        <v>1059.8171</v>
      </c>
      <c r="D13" s="8">
        <v>0.79983139964998995</v>
      </c>
      <c r="E13" s="21"/>
    </row>
    <row r="14" spans="2:5">
      <c r="B14" s="6" t="s">
        <v>10</v>
      </c>
      <c r="C14" s="7">
        <v>0</v>
      </c>
      <c r="D14" s="8">
        <v>0</v>
      </c>
      <c r="E14" s="21"/>
    </row>
    <row r="15" spans="2:5">
      <c r="B15" s="6" t="s">
        <v>11</v>
      </c>
      <c r="C15" s="7">
        <v>0</v>
      </c>
      <c r="D15" s="8">
        <v>0</v>
      </c>
      <c r="E15" s="21"/>
    </row>
    <row r="16" spans="2:5">
      <c r="B16" s="6" t="s">
        <v>12</v>
      </c>
      <c r="C16" s="7">
        <v>105.62049</v>
      </c>
      <c r="D16" s="8">
        <v>7.9710531513803404E-2</v>
      </c>
      <c r="E16" s="21"/>
    </row>
    <row r="17" spans="2:5">
      <c r="B17" s="6" t="s">
        <v>13</v>
      </c>
      <c r="C17" s="7">
        <v>78.019049999999993</v>
      </c>
      <c r="D17" s="8">
        <v>5.8880052002239301E-2</v>
      </c>
      <c r="E17" s="21"/>
    </row>
    <row r="18" spans="2:5">
      <c r="B18" s="6" t="s">
        <v>14</v>
      </c>
      <c r="C18" s="7">
        <v>0.84884000000000004</v>
      </c>
      <c r="D18" s="8">
        <v>6.4060948372968998E-4</v>
      </c>
      <c r="E18" s="21"/>
    </row>
    <row r="19" spans="2:5">
      <c r="B19" s="6" t="s">
        <v>15</v>
      </c>
      <c r="C19" s="7">
        <v>0</v>
      </c>
      <c r="D19" s="8">
        <v>0</v>
      </c>
      <c r="E19" s="21"/>
    </row>
    <row r="20" spans="2:5">
      <c r="B20" s="6" t="s">
        <v>16</v>
      </c>
      <c r="C20" s="7">
        <v>0</v>
      </c>
      <c r="D20" s="8">
        <v>0</v>
      </c>
      <c r="E20" s="21"/>
    </row>
    <row r="21" spans="2:5">
      <c r="B21" s="6" t="s">
        <v>17</v>
      </c>
      <c r="C21" s="7">
        <v>0</v>
      </c>
      <c r="D21" s="8">
        <v>0</v>
      </c>
      <c r="E21" s="21"/>
    </row>
    <row r="22" spans="2:5">
      <c r="B22" s="6" t="s">
        <v>18</v>
      </c>
      <c r="C22" s="7">
        <v>0</v>
      </c>
      <c r="D22" s="8">
        <v>0</v>
      </c>
      <c r="E22" s="21"/>
    </row>
    <row r="23" spans="2:5">
      <c r="B23" s="6" t="s">
        <v>19</v>
      </c>
      <c r="C23" s="7">
        <v>3.0300000000000001E-3</v>
      </c>
      <c r="D23" s="8">
        <v>2.2867050748090999E-6</v>
      </c>
      <c r="E23" s="21"/>
    </row>
    <row r="24" spans="2:5">
      <c r="B24" s="6" t="s">
        <v>9</v>
      </c>
      <c r="C24" s="7">
        <v>0</v>
      </c>
      <c r="D24" s="8">
        <v>0</v>
      </c>
      <c r="E24" s="21"/>
    </row>
    <row r="25" spans="2:5">
      <c r="B25" s="6" t="s">
        <v>20</v>
      </c>
      <c r="C25" s="7">
        <v>0</v>
      </c>
      <c r="D25" s="8">
        <v>0</v>
      </c>
      <c r="E25" s="21"/>
    </row>
    <row r="26" spans="2:5">
      <c r="B26" s="6" t="s">
        <v>21</v>
      </c>
      <c r="C26" s="7">
        <v>0</v>
      </c>
      <c r="D26" s="8">
        <v>0</v>
      </c>
      <c r="E26" s="21"/>
    </row>
    <row r="27" spans="2:5">
      <c r="B27" s="6" t="s">
        <v>22</v>
      </c>
      <c r="C27" s="7">
        <v>0</v>
      </c>
      <c r="D27" s="8">
        <v>0</v>
      </c>
      <c r="E27" s="21"/>
    </row>
    <row r="28" spans="2:5">
      <c r="B28" s="6" t="s">
        <v>23</v>
      </c>
      <c r="C28" s="7">
        <v>0</v>
      </c>
      <c r="D28" s="8">
        <v>0</v>
      </c>
      <c r="E28" s="21"/>
    </row>
    <row r="29" spans="2:5">
      <c r="B29" s="6" t="s">
        <v>24</v>
      </c>
      <c r="C29" s="7">
        <v>0</v>
      </c>
      <c r="D29" s="8">
        <v>0</v>
      </c>
      <c r="E29" s="21"/>
    </row>
    <row r="30" spans="2:5">
      <c r="B30" s="6" t="s">
        <v>25</v>
      </c>
      <c r="C30" s="7">
        <v>0</v>
      </c>
      <c r="D30" s="8">
        <v>0</v>
      </c>
      <c r="E30" s="21"/>
    </row>
    <row r="31" spans="2:5">
      <c r="B31" s="6" t="s">
        <v>26</v>
      </c>
      <c r="C31" s="7">
        <v>3.0300000000000001E-3</v>
      </c>
      <c r="D31" s="8">
        <v>2.2867050748090999E-6</v>
      </c>
      <c r="E31" s="21"/>
    </row>
    <row r="32" spans="2:5">
      <c r="B32" s="6" t="s">
        <v>27</v>
      </c>
      <c r="C32" s="7">
        <v>0</v>
      </c>
      <c r="D32" s="8">
        <v>0</v>
      </c>
      <c r="E32" s="21"/>
    </row>
    <row r="33" spans="2:5">
      <c r="B33" s="6" t="s">
        <v>28</v>
      </c>
      <c r="C33" s="7">
        <v>0</v>
      </c>
      <c r="D33" s="8">
        <v>0</v>
      </c>
      <c r="E33" s="21"/>
    </row>
    <row r="34" spans="2:5">
      <c r="B34" s="6" t="s">
        <v>29</v>
      </c>
      <c r="C34" s="7">
        <v>0</v>
      </c>
      <c r="D34" s="8">
        <v>0</v>
      </c>
      <c r="E34" s="21"/>
    </row>
    <row r="35" spans="2:5">
      <c r="B35" s="6" t="s">
        <v>30</v>
      </c>
      <c r="C35" s="7">
        <v>0</v>
      </c>
      <c r="D35" s="8">
        <v>0</v>
      </c>
      <c r="E35" s="21"/>
    </row>
    <row r="36" spans="2:5">
      <c r="B36" s="6" t="s">
        <v>31</v>
      </c>
      <c r="C36" s="7">
        <v>0</v>
      </c>
      <c r="D36" s="8">
        <v>0</v>
      </c>
      <c r="E36" s="21"/>
    </row>
    <row r="37" spans="2:5">
      <c r="B37" s="6" t="s">
        <v>32</v>
      </c>
      <c r="C37" s="7">
        <v>0</v>
      </c>
      <c r="D37" s="8">
        <v>0</v>
      </c>
      <c r="E37" s="21"/>
    </row>
    <row r="38" spans="2:5">
      <c r="B38" s="5" t="s">
        <v>33</v>
      </c>
      <c r="C38" s="5"/>
      <c r="D38" s="5"/>
      <c r="E38" s="21"/>
    </row>
    <row r="39" spans="2:5">
      <c r="B39" s="6" t="s">
        <v>34</v>
      </c>
      <c r="C39" s="7">
        <v>0</v>
      </c>
      <c r="D39" s="8">
        <v>0</v>
      </c>
      <c r="E39" s="21"/>
    </row>
    <row r="40" spans="2:5">
      <c r="B40" s="6" t="s">
        <v>35</v>
      </c>
      <c r="C40" s="7">
        <v>0</v>
      </c>
      <c r="D40" s="8">
        <v>0</v>
      </c>
      <c r="E40" s="21"/>
    </row>
    <row r="41" spans="2:5">
      <c r="B41" s="6" t="s">
        <v>36</v>
      </c>
      <c r="C41" s="7">
        <v>0</v>
      </c>
      <c r="D41" s="8">
        <v>0</v>
      </c>
      <c r="E41" s="21"/>
    </row>
    <row r="42" spans="2:5">
      <c r="B42" s="3" t="s">
        <v>37</v>
      </c>
      <c r="C42" s="9">
        <v>1325.05063</v>
      </c>
      <c r="D42" s="10">
        <v>1</v>
      </c>
      <c r="E42" s="21"/>
    </row>
    <row r="43" spans="2:5">
      <c r="B43" s="6" t="s">
        <v>38</v>
      </c>
      <c r="C43" s="20">
        <f>'יתרת התחייבות להשקעה'!C10</f>
        <v>0</v>
      </c>
      <c r="D43" s="8">
        <f>C43/C42</f>
        <v>0</v>
      </c>
      <c r="E43" s="21"/>
    </row>
    <row r="44" spans="2:5">
      <c r="E44" s="21"/>
    </row>
    <row r="45" spans="2:5">
      <c r="B45" s="5"/>
      <c r="C45" s="5" t="s">
        <v>39</v>
      </c>
      <c r="D45" s="5" t="s">
        <v>40</v>
      </c>
      <c r="E45" s="21"/>
    </row>
    <row r="46" spans="2:5">
      <c r="E46" s="21"/>
    </row>
    <row r="47" spans="2:5">
      <c r="C47" s="6" t="s">
        <v>41</v>
      </c>
      <c r="D47" s="11">
        <v>3.649</v>
      </c>
      <c r="E47" s="21"/>
    </row>
    <row r="48" spans="2:5">
      <c r="C48" s="6" t="s">
        <v>42</v>
      </c>
      <c r="D48" s="11">
        <v>3.3107000000000002</v>
      </c>
      <c r="E48" s="21"/>
    </row>
    <row r="49" spans="3:5">
      <c r="C49" s="6" t="s">
        <v>43</v>
      </c>
      <c r="D49" s="11">
        <v>4.7750000000000004</v>
      </c>
      <c r="E49" s="21"/>
    </row>
    <row r="50" spans="3:5">
      <c r="C50" s="6" t="s">
        <v>44</v>
      </c>
      <c r="D50" s="11">
        <v>3.6564999999999999</v>
      </c>
      <c r="E50" s="21"/>
    </row>
    <row r="51" spans="3:5">
      <c r="C51" s="6" t="s">
        <v>45</v>
      </c>
      <c r="D51" s="11">
        <v>2.7421000000000002</v>
      </c>
      <c r="E51" s="21"/>
    </row>
    <row r="52" spans="3:5">
      <c r="C52" s="6" t="s">
        <v>46</v>
      </c>
      <c r="D52" s="11">
        <v>4.2257999999999996</v>
      </c>
      <c r="E52" s="21"/>
    </row>
    <row r="53" spans="3:5">
      <c r="C53" s="6" t="s">
        <v>47</v>
      </c>
      <c r="D53" s="11">
        <v>0.4093</v>
      </c>
      <c r="E53" s="21"/>
    </row>
    <row r="54" spans="3:5">
      <c r="C54" s="6" t="s">
        <v>48</v>
      </c>
      <c r="D54" s="11">
        <v>5.1353999999999997</v>
      </c>
      <c r="E54" s="21"/>
    </row>
    <row r="55" spans="3:5">
      <c r="C55" s="6" t="s">
        <v>49</v>
      </c>
      <c r="D55" s="11">
        <v>0.56720000000000004</v>
      </c>
      <c r="E55" s="21"/>
    </row>
    <row r="56" spans="3:5">
      <c r="C56" s="6" t="s">
        <v>50</v>
      </c>
      <c r="D56" s="11">
        <v>0.26650000000000001</v>
      </c>
      <c r="E56" s="21"/>
    </row>
    <row r="57" spans="3:5">
      <c r="C57" s="6" t="s">
        <v>51</v>
      </c>
      <c r="D57" s="11">
        <v>2.6793999999999998</v>
      </c>
      <c r="E57" s="21"/>
    </row>
    <row r="58" spans="3:5">
      <c r="C58" s="6" t="s">
        <v>52</v>
      </c>
      <c r="D58" s="11">
        <v>0.44690000000000002</v>
      </c>
      <c r="E58" s="21"/>
    </row>
    <row r="59" spans="3:5">
      <c r="C59" s="6" t="s">
        <v>53</v>
      </c>
      <c r="D59" s="11">
        <v>2.9845000000000002</v>
      </c>
      <c r="E59" s="21"/>
    </row>
    <row r="60" spans="3:5">
      <c r="C60" s="6" t="s">
        <v>54</v>
      </c>
      <c r="D60" s="11">
        <v>0.1827</v>
      </c>
      <c r="E60" s="21"/>
    </row>
    <row r="61" spans="3:5">
      <c r="C61" s="6" t="s">
        <v>55</v>
      </c>
      <c r="D61" s="11">
        <v>0.28079999999999999</v>
      </c>
      <c r="E61" s="21"/>
    </row>
    <row r="62" spans="3:5">
      <c r="C62" s="6" t="s">
        <v>56</v>
      </c>
      <c r="D62" s="11">
        <v>5.7599999999999998E-2</v>
      </c>
      <c r="E62" s="21"/>
    </row>
    <row r="63" spans="3:5">
      <c r="C63" s="6" t="s">
        <v>57</v>
      </c>
      <c r="D63" s="11">
        <v>0.95930000000000004</v>
      </c>
      <c r="E63" s="21"/>
    </row>
    <row r="64" spans="3:5">
      <c r="C64" s="6" t="s">
        <v>58</v>
      </c>
      <c r="D64" s="11">
        <v>3.3930000000000002E-2</v>
      </c>
      <c r="E64" s="21"/>
    </row>
    <row r="65" spans="3:5">
      <c r="C65" s="6" t="s">
        <v>59</v>
      </c>
      <c r="D65" s="11">
        <v>0.5373</v>
      </c>
      <c r="E65" s="21"/>
    </row>
    <row r="66" spans="3:5">
      <c r="C66" s="6" t="s">
        <v>60</v>
      </c>
      <c r="D66" s="11">
        <v>0.11040700000000001</v>
      </c>
      <c r="E66" s="21"/>
    </row>
    <row r="67" spans="3:5">
      <c r="C67" s="6" t="s">
        <v>61</v>
      </c>
      <c r="D67" s="11">
        <v>0.1201</v>
      </c>
      <c r="E67" s="21"/>
    </row>
    <row r="68" spans="3:5">
      <c r="C68" s="6" t="s">
        <v>62</v>
      </c>
      <c r="D68" s="11">
        <v>1.6999999999999999E-3</v>
      </c>
      <c r="E68" s="21"/>
    </row>
    <row r="69" spans="3:5">
      <c r="C69" s="6" t="s">
        <v>63</v>
      </c>
      <c r="D69" s="11">
        <v>2.4847000000000001</v>
      </c>
      <c r="E69" s="21"/>
    </row>
    <row r="70" spans="3:5">
      <c r="C70" s="6" t="s">
        <v>64</v>
      </c>
      <c r="D70" s="11">
        <v>0.88639999999999997</v>
      </c>
      <c r="E70" s="21"/>
    </row>
    <row r="71" spans="3:5">
      <c r="C71" s="6" t="s">
        <v>65</v>
      </c>
      <c r="D71" s="11">
        <v>0.4647</v>
      </c>
      <c r="E71" s="21"/>
    </row>
    <row r="72" spans="3:5">
      <c r="C72" s="6" t="s">
        <v>66</v>
      </c>
      <c r="D72" s="11">
        <v>2.6724000000000001</v>
      </c>
      <c r="E72" s="21"/>
    </row>
    <row r="73" spans="3:5">
      <c r="C73" s="6" t="s">
        <v>67</v>
      </c>
      <c r="D73" s="11">
        <v>0.55179999999999996</v>
      </c>
      <c r="E73" s="21"/>
    </row>
    <row r="74" spans="3:5">
      <c r="C74" s="6" t="s">
        <v>68</v>
      </c>
      <c r="D74" s="11">
        <v>1.0246</v>
      </c>
      <c r="E74" s="21"/>
    </row>
    <row r="75" spans="3:5">
      <c r="C75" s="6" t="s">
        <v>69</v>
      </c>
      <c r="D75" s="11">
        <v>1.3798999999999999</v>
      </c>
      <c r="E75" s="21"/>
    </row>
    <row r="76" spans="3:5">
      <c r="C76" s="6" t="s">
        <v>70</v>
      </c>
      <c r="D76" s="11">
        <v>1.6992</v>
      </c>
      <c r="E76" s="21"/>
    </row>
    <row r="77" spans="3:5">
      <c r="C77" s="6" t="s">
        <v>71</v>
      </c>
      <c r="D77" s="11">
        <v>0.17369999999999999</v>
      </c>
      <c r="E77" s="21"/>
    </row>
    <row r="78" spans="3:5">
      <c r="C78" s="6" t="s">
        <v>72</v>
      </c>
      <c r="D78" s="11">
        <v>3.2948</v>
      </c>
      <c r="E78" s="21"/>
    </row>
    <row r="79" spans="3:5">
      <c r="C79" s="6" t="s">
        <v>73</v>
      </c>
      <c r="D79" s="11">
        <v>2</v>
      </c>
      <c r="E79" s="21"/>
    </row>
    <row r="80" spans="3:5">
      <c r="C80" s="6" t="s">
        <v>74</v>
      </c>
      <c r="D80" s="11">
        <v>0.24099999999999999</v>
      </c>
      <c r="E80" s="21"/>
    </row>
    <row r="81" spans="1:5">
      <c r="C81" s="6" t="s">
        <v>75</v>
      </c>
      <c r="D81" s="11">
        <v>0.20380000000000001</v>
      </c>
      <c r="E81" s="21"/>
    </row>
    <row r="82" spans="1:5">
      <c r="C82" s="6" t="s">
        <v>76</v>
      </c>
      <c r="D82" s="11">
        <v>0.25419999999999998</v>
      </c>
      <c r="E82" s="21"/>
    </row>
    <row r="83" spans="1:5">
      <c r="E83" s="21"/>
    </row>
    <row r="84" spans="1:5">
      <c r="E84" s="21"/>
    </row>
    <row r="85" spans="1:5">
      <c r="B85" s="5" t="s">
        <v>77</v>
      </c>
      <c r="E85" s="21"/>
    </row>
    <row r="86" spans="1:5">
      <c r="A86" s="21" t="s">
        <v>447</v>
      </c>
      <c r="B86" s="21"/>
      <c r="C86" s="21"/>
      <c r="D86" s="21"/>
    </row>
    <row r="87" spans="1:5">
      <c r="A87" s="21" t="s">
        <v>448</v>
      </c>
      <c r="B87" s="21"/>
      <c r="C87" s="21"/>
      <c r="D87" s="21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F28" sqref="F28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444</v>
      </c>
    </row>
    <row r="3" spans="2:12" ht="15.75">
      <c r="B3" s="1" t="s">
        <v>445</v>
      </c>
    </row>
    <row r="4" spans="2:12" ht="15.75">
      <c r="B4" s="1" t="s">
        <v>1</v>
      </c>
    </row>
    <row r="6" spans="2:12" ht="15.75">
      <c r="B6" s="2" t="s">
        <v>110</v>
      </c>
    </row>
    <row r="7" spans="2:12" ht="15.75">
      <c r="B7" s="2" t="s">
        <v>272</v>
      </c>
    </row>
    <row r="8" spans="2:12">
      <c r="B8" s="3" t="s">
        <v>79</v>
      </c>
      <c r="C8" s="3" t="s">
        <v>80</v>
      </c>
      <c r="D8" s="3" t="s">
        <v>112</v>
      </c>
      <c r="E8" s="3" t="s">
        <v>137</v>
      </c>
      <c r="F8" s="3" t="s">
        <v>84</v>
      </c>
      <c r="G8" s="3" t="s">
        <v>115</v>
      </c>
      <c r="H8" s="3" t="s">
        <v>40</v>
      </c>
      <c r="I8" s="3" t="s">
        <v>87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273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274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276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278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279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275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280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277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281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278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109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F28" sqref="F28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444</v>
      </c>
    </row>
    <row r="3" spans="2:11" ht="15.75">
      <c r="B3" s="1" t="s">
        <v>445</v>
      </c>
    </row>
    <row r="4" spans="2:11" ht="15.75">
      <c r="B4" s="1" t="s">
        <v>1</v>
      </c>
    </row>
    <row r="6" spans="2:11" ht="15.75">
      <c r="B6" s="2" t="s">
        <v>110</v>
      </c>
    </row>
    <row r="7" spans="2:11" ht="15.75">
      <c r="B7" s="2" t="s">
        <v>282</v>
      </c>
    </row>
    <row r="8" spans="2:11">
      <c r="B8" s="3" t="s">
        <v>79</v>
      </c>
      <c r="C8" s="3" t="s">
        <v>80</v>
      </c>
      <c r="D8" s="3" t="s">
        <v>112</v>
      </c>
      <c r="E8" s="3" t="s">
        <v>137</v>
      </c>
      <c r="F8" s="3" t="s">
        <v>84</v>
      </c>
      <c r="G8" s="3" t="s">
        <v>115</v>
      </c>
      <c r="H8" s="3" t="s">
        <v>40</v>
      </c>
      <c r="I8" s="3" t="s">
        <v>87</v>
      </c>
      <c r="J8" s="3" t="s">
        <v>118</v>
      </c>
      <c r="K8" s="3" t="s">
        <v>89</v>
      </c>
    </row>
    <row r="9" spans="2:11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</row>
    <row r="11" spans="2:11">
      <c r="B11" s="3" t="s">
        <v>283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284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285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286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287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F28" sqref="F28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444</v>
      </c>
    </row>
    <row r="3" spans="2:17" ht="15.75">
      <c r="B3" s="1" t="s">
        <v>445</v>
      </c>
    </row>
    <row r="4" spans="2:17" ht="15.75">
      <c r="B4" s="1" t="s">
        <v>1</v>
      </c>
    </row>
    <row r="6" spans="2:17" ht="15.75">
      <c r="B6" s="2" t="s">
        <v>110</v>
      </c>
    </row>
    <row r="7" spans="2:17" ht="15.75">
      <c r="B7" s="2" t="s">
        <v>288</v>
      </c>
    </row>
    <row r="8" spans="2:17">
      <c r="B8" s="3" t="s">
        <v>79</v>
      </c>
      <c r="C8" s="3" t="s">
        <v>80</v>
      </c>
      <c r="D8" s="3" t="s">
        <v>289</v>
      </c>
      <c r="E8" s="3" t="s">
        <v>82</v>
      </c>
      <c r="F8" s="3" t="s">
        <v>83</v>
      </c>
      <c r="G8" s="3" t="s">
        <v>113</v>
      </c>
      <c r="H8" s="3" t="s">
        <v>114</v>
      </c>
      <c r="I8" s="3" t="s">
        <v>84</v>
      </c>
      <c r="J8" s="3" t="s">
        <v>85</v>
      </c>
      <c r="K8" s="3" t="s">
        <v>86</v>
      </c>
      <c r="L8" s="3" t="s">
        <v>115</v>
      </c>
      <c r="M8" s="3" t="s">
        <v>40</v>
      </c>
      <c r="N8" s="3" t="s">
        <v>87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290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291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292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293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294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295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296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297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298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292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293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294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295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296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297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109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F28" sqref="F28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444</v>
      </c>
    </row>
    <row r="3" spans="2:16" ht="15.75">
      <c r="B3" s="1" t="s">
        <v>445</v>
      </c>
    </row>
    <row r="4" spans="2:16" ht="15.75">
      <c r="B4" s="1" t="s">
        <v>1</v>
      </c>
    </row>
    <row r="6" spans="2:16" ht="15.75">
      <c r="B6" s="2" t="s">
        <v>299</v>
      </c>
    </row>
    <row r="7" spans="2:16" ht="15.75">
      <c r="B7" s="2" t="s">
        <v>111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113</v>
      </c>
      <c r="G8" s="3" t="s">
        <v>114</v>
      </c>
      <c r="H8" s="3" t="s">
        <v>84</v>
      </c>
      <c r="I8" s="3" t="s">
        <v>85</v>
      </c>
      <c r="J8" s="3" t="s">
        <v>86</v>
      </c>
      <c r="K8" s="3" t="s">
        <v>115</v>
      </c>
      <c r="L8" s="3" t="s">
        <v>40</v>
      </c>
      <c r="M8" s="3" t="s">
        <v>300</v>
      </c>
      <c r="N8" s="3" t="s">
        <v>117</v>
      </c>
      <c r="O8" s="3" t="s">
        <v>118</v>
      </c>
      <c r="P8" s="3" t="s">
        <v>89</v>
      </c>
    </row>
    <row r="9" spans="2:16">
      <c r="B9" s="4"/>
      <c r="C9" s="4"/>
      <c r="D9" s="4"/>
      <c r="E9" s="4"/>
      <c r="F9" s="4" t="s">
        <v>119</v>
      </c>
      <c r="G9" s="4" t="s">
        <v>120</v>
      </c>
      <c r="H9" s="4"/>
      <c r="I9" s="4" t="s">
        <v>90</v>
      </c>
      <c r="J9" s="4" t="s">
        <v>90</v>
      </c>
      <c r="K9" s="4" t="s">
        <v>121</v>
      </c>
      <c r="L9" s="4" t="s">
        <v>122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301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302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303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304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305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306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307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133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308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109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F28" sqref="F28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444</v>
      </c>
    </row>
    <row r="3" spans="2:19" ht="15.75">
      <c r="B3" s="1" t="s">
        <v>445</v>
      </c>
    </row>
    <row r="4" spans="2:19" ht="15.75">
      <c r="B4" s="1" t="s">
        <v>1</v>
      </c>
    </row>
    <row r="6" spans="2:19" ht="15.75">
      <c r="B6" s="2" t="s">
        <v>299</v>
      </c>
    </row>
    <row r="7" spans="2:19" ht="15.75">
      <c r="B7" s="2" t="s">
        <v>135</v>
      </c>
    </row>
    <row r="8" spans="2:19">
      <c r="B8" s="3" t="s">
        <v>79</v>
      </c>
      <c r="C8" s="3" t="s">
        <v>80</v>
      </c>
      <c r="D8" s="3" t="s">
        <v>136</v>
      </c>
      <c r="E8" s="3" t="s">
        <v>81</v>
      </c>
      <c r="F8" s="3" t="s">
        <v>137</v>
      </c>
      <c r="G8" s="3" t="s">
        <v>82</v>
      </c>
      <c r="H8" s="3" t="s">
        <v>83</v>
      </c>
      <c r="I8" s="3" t="s">
        <v>113</v>
      </c>
      <c r="J8" s="3" t="s">
        <v>114</v>
      </c>
      <c r="K8" s="3" t="s">
        <v>84</v>
      </c>
      <c r="L8" s="3" t="s">
        <v>85</v>
      </c>
      <c r="M8" s="3" t="s">
        <v>86</v>
      </c>
      <c r="N8" s="3" t="s">
        <v>115</v>
      </c>
      <c r="O8" s="3" t="s">
        <v>40</v>
      </c>
      <c r="P8" s="3" t="s">
        <v>300</v>
      </c>
      <c r="Q8" s="3" t="s">
        <v>117</v>
      </c>
      <c r="R8" s="3" t="s">
        <v>118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90</v>
      </c>
      <c r="M9" s="4" t="s">
        <v>90</v>
      </c>
      <c r="N9" s="4" t="s">
        <v>121</v>
      </c>
      <c r="O9" s="4" t="s">
        <v>122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309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310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311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312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313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314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315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316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F28" sqref="F28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444</v>
      </c>
    </row>
    <row r="3" spans="2:19" ht="15.75">
      <c r="B3" s="1" t="s">
        <v>445</v>
      </c>
    </row>
    <row r="4" spans="2:19" ht="15.75">
      <c r="B4" s="1" t="s">
        <v>1</v>
      </c>
    </row>
    <row r="6" spans="2:19" ht="15.75">
      <c r="B6" s="2" t="s">
        <v>299</v>
      </c>
    </row>
    <row r="7" spans="2:19" ht="15.75">
      <c r="B7" s="2" t="s">
        <v>147</v>
      </c>
    </row>
    <row r="8" spans="2:19">
      <c r="B8" s="3" t="s">
        <v>79</v>
      </c>
      <c r="C8" s="3" t="s">
        <v>80</v>
      </c>
      <c r="D8" s="3" t="s">
        <v>136</v>
      </c>
      <c r="E8" s="3" t="s">
        <v>81</v>
      </c>
      <c r="F8" s="3" t="s">
        <v>137</v>
      </c>
      <c r="G8" s="3" t="s">
        <v>82</v>
      </c>
      <c r="H8" s="3" t="s">
        <v>83</v>
      </c>
      <c r="I8" s="3" t="s">
        <v>113</v>
      </c>
      <c r="J8" s="3" t="s">
        <v>114</v>
      </c>
      <c r="K8" s="3" t="s">
        <v>84</v>
      </c>
      <c r="L8" s="3" t="s">
        <v>85</v>
      </c>
      <c r="M8" s="3" t="s">
        <v>86</v>
      </c>
      <c r="N8" s="3" t="s">
        <v>115</v>
      </c>
      <c r="O8" s="3" t="s">
        <v>40</v>
      </c>
      <c r="P8" s="3" t="s">
        <v>300</v>
      </c>
      <c r="Q8" s="3" t="s">
        <v>117</v>
      </c>
      <c r="R8" s="3" t="s">
        <v>118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90</v>
      </c>
      <c r="M9" s="4" t="s">
        <v>90</v>
      </c>
      <c r="N9" s="4" t="s">
        <v>121</v>
      </c>
      <c r="O9" s="4" t="s">
        <v>122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317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318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319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320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321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322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323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324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325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F28" sqref="F28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444</v>
      </c>
    </row>
    <row r="3" spans="2:13" ht="15.75">
      <c r="B3" s="1" t="s">
        <v>445</v>
      </c>
    </row>
    <row r="4" spans="2:13" ht="15.75">
      <c r="B4" s="1" t="s">
        <v>1</v>
      </c>
    </row>
    <row r="6" spans="2:13" ht="15.75">
      <c r="B6" s="2" t="s">
        <v>299</v>
      </c>
    </row>
    <row r="7" spans="2:13" ht="15.75">
      <c r="B7" s="2" t="s">
        <v>157</v>
      </c>
    </row>
    <row r="8" spans="2:13">
      <c r="B8" s="3" t="s">
        <v>79</v>
      </c>
      <c r="C8" s="3" t="s">
        <v>80</v>
      </c>
      <c r="D8" s="3" t="s">
        <v>136</v>
      </c>
      <c r="E8" s="3" t="s">
        <v>81</v>
      </c>
      <c r="F8" s="3" t="s">
        <v>137</v>
      </c>
      <c r="G8" s="3" t="s">
        <v>84</v>
      </c>
      <c r="H8" s="3" t="s">
        <v>115</v>
      </c>
      <c r="I8" s="3" t="s">
        <v>40</v>
      </c>
      <c r="J8" s="3" t="s">
        <v>300</v>
      </c>
      <c r="K8" s="3" t="s">
        <v>117</v>
      </c>
      <c r="L8" s="3" t="s">
        <v>118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326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327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159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328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187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193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109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F28" sqref="F28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444</v>
      </c>
    </row>
    <row r="3" spans="2:11" ht="15.75">
      <c r="B3" s="1" t="s">
        <v>445</v>
      </c>
    </row>
    <row r="4" spans="2:11" ht="15.75">
      <c r="B4" s="1" t="s">
        <v>1</v>
      </c>
    </row>
    <row r="6" spans="2:11" ht="15.75">
      <c r="B6" s="2" t="s">
        <v>299</v>
      </c>
    </row>
    <row r="7" spans="2:11" ht="15.75">
      <c r="B7" s="2" t="s">
        <v>329</v>
      </c>
    </row>
    <row r="8" spans="2:11">
      <c r="B8" s="3" t="s">
        <v>79</v>
      </c>
      <c r="C8" s="3" t="s">
        <v>80</v>
      </c>
      <c r="D8" s="3" t="s">
        <v>84</v>
      </c>
      <c r="E8" s="3" t="s">
        <v>113</v>
      </c>
      <c r="F8" s="3" t="s">
        <v>115</v>
      </c>
      <c r="G8" s="3" t="s">
        <v>40</v>
      </c>
      <c r="H8" s="3" t="s">
        <v>300</v>
      </c>
      <c r="I8" s="3" t="s">
        <v>117</v>
      </c>
      <c r="J8" s="3" t="s">
        <v>118</v>
      </c>
      <c r="K8" s="3" t="s">
        <v>89</v>
      </c>
    </row>
    <row r="9" spans="2:11">
      <c r="B9" s="4"/>
      <c r="C9" s="4"/>
      <c r="D9" s="4"/>
      <c r="E9" s="4" t="s">
        <v>119</v>
      </c>
      <c r="F9" s="4" t="s">
        <v>121</v>
      </c>
      <c r="G9" s="4" t="s">
        <v>122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330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331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332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333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334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335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336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332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333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334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335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109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F28" sqref="F28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444</v>
      </c>
    </row>
    <row r="3" spans="2:12" ht="15.75">
      <c r="B3" s="1" t="s">
        <v>445</v>
      </c>
    </row>
    <row r="4" spans="2:12" ht="15.75">
      <c r="B4" s="1" t="s">
        <v>1</v>
      </c>
    </row>
    <row r="6" spans="2:12" ht="15.75">
      <c r="B6" s="2" t="s">
        <v>299</v>
      </c>
    </row>
    <row r="7" spans="2:12" ht="15.75">
      <c r="B7" s="2" t="s">
        <v>337</v>
      </c>
    </row>
    <row r="8" spans="2:12">
      <c r="B8" s="3" t="s">
        <v>79</v>
      </c>
      <c r="C8" s="3" t="s">
        <v>80</v>
      </c>
      <c r="D8" s="3" t="s">
        <v>137</v>
      </c>
      <c r="E8" s="3" t="s">
        <v>84</v>
      </c>
      <c r="F8" s="3" t="s">
        <v>113</v>
      </c>
      <c r="G8" s="3" t="s">
        <v>115</v>
      </c>
      <c r="H8" s="3" t="s">
        <v>40</v>
      </c>
      <c r="I8" s="3" t="s">
        <v>300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 t="s">
        <v>119</v>
      </c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338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340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271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F28" sqref="F28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444</v>
      </c>
    </row>
    <row r="3" spans="2:12" ht="15.75">
      <c r="B3" s="1" t="s">
        <v>445</v>
      </c>
    </row>
    <row r="4" spans="2:12" ht="15.75">
      <c r="B4" s="1" t="s">
        <v>1</v>
      </c>
    </row>
    <row r="6" spans="2:12" ht="15.75">
      <c r="B6" s="2" t="s">
        <v>299</v>
      </c>
    </row>
    <row r="7" spans="2:12" ht="15.75">
      <c r="B7" s="2" t="s">
        <v>341</v>
      </c>
    </row>
    <row r="8" spans="2:12">
      <c r="B8" s="3" t="s">
        <v>79</v>
      </c>
      <c r="C8" s="3" t="s">
        <v>80</v>
      </c>
      <c r="D8" s="3" t="s">
        <v>137</v>
      </c>
      <c r="E8" s="3" t="s">
        <v>113</v>
      </c>
      <c r="F8" s="3" t="s">
        <v>84</v>
      </c>
      <c r="G8" s="3" t="s">
        <v>115</v>
      </c>
      <c r="H8" s="3" t="s">
        <v>40</v>
      </c>
      <c r="I8" s="3" t="s">
        <v>300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342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343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344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345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346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347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348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349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344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350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347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351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348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109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rightToLeft="1" workbookViewId="0">
      <selection activeCell="A36" sqref="A36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1" t="s">
        <v>446</v>
      </c>
    </row>
    <row r="2" spans="2:13" ht="15.75">
      <c r="B2" s="1" t="s">
        <v>444</v>
      </c>
      <c r="M2" s="21"/>
    </row>
    <row r="3" spans="2:13" ht="15.75">
      <c r="B3" s="1" t="s">
        <v>445</v>
      </c>
      <c r="M3" s="21"/>
    </row>
    <row r="4" spans="2:13" ht="15.75">
      <c r="B4" s="1" t="s">
        <v>1</v>
      </c>
      <c r="M4" s="21"/>
    </row>
    <row r="5" spans="2:13">
      <c r="M5" s="21"/>
    </row>
    <row r="6" spans="2:13" ht="15.75">
      <c r="B6" s="2" t="s">
        <v>78</v>
      </c>
      <c r="M6" s="21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1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1"/>
    </row>
    <row r="9" spans="2:13">
      <c r="M9" s="21"/>
    </row>
    <row r="10" spans="2:13">
      <c r="B10" s="3" t="s">
        <v>92</v>
      </c>
      <c r="C10" s="12"/>
      <c r="D10" s="3"/>
      <c r="E10" s="3"/>
      <c r="F10" s="3"/>
      <c r="G10" s="3"/>
      <c r="J10" s="9">
        <v>80.739999999999995</v>
      </c>
      <c r="K10" s="10">
        <v>1</v>
      </c>
      <c r="L10" s="10">
        <v>6.0900000000000003E-2</v>
      </c>
      <c r="M10" s="21"/>
    </row>
    <row r="11" spans="2:13">
      <c r="B11" s="3" t="s">
        <v>93</v>
      </c>
      <c r="C11" s="12"/>
      <c r="D11" s="3"/>
      <c r="E11" s="3"/>
      <c r="F11" s="3"/>
      <c r="G11" s="3"/>
      <c r="J11" s="9">
        <v>80.739999999999995</v>
      </c>
      <c r="K11" s="10">
        <v>1</v>
      </c>
      <c r="L11" s="10">
        <v>6.0900000000000003E-2</v>
      </c>
      <c r="M11" s="21"/>
    </row>
    <row r="12" spans="2:13">
      <c r="B12" s="13" t="s">
        <v>94</v>
      </c>
      <c r="C12" s="14"/>
      <c r="D12" s="13"/>
      <c r="E12" s="13"/>
      <c r="F12" s="13"/>
      <c r="G12" s="13"/>
      <c r="J12" s="15">
        <v>187.39</v>
      </c>
      <c r="K12" s="16">
        <v>2.3208000000000002</v>
      </c>
      <c r="L12" s="16">
        <v>0.1414</v>
      </c>
      <c r="M12" s="21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1232.75</v>
      </c>
      <c r="K13" s="8">
        <v>15.267799999999999</v>
      </c>
      <c r="L13" s="8">
        <v>0.93030000000000002</v>
      </c>
      <c r="M13" s="21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-1045.3599999999999</v>
      </c>
      <c r="K14" s="8">
        <v>-12.946899999999999</v>
      </c>
      <c r="L14" s="8">
        <v>-0.78890000000000005</v>
      </c>
      <c r="M14" s="21"/>
    </row>
    <row r="15" spans="2:13">
      <c r="B15" s="13" t="s">
        <v>99</v>
      </c>
      <c r="C15" s="14"/>
      <c r="D15" s="13"/>
      <c r="E15" s="13"/>
      <c r="F15" s="13"/>
      <c r="G15" s="13"/>
      <c r="J15" s="15">
        <v>-106.65</v>
      </c>
      <c r="K15" s="16">
        <v>-1.3208</v>
      </c>
      <c r="L15" s="16">
        <v>-8.0500000000000002E-2</v>
      </c>
      <c r="M15" s="21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-0.14000000000000001</v>
      </c>
      <c r="K16" s="8">
        <v>-1.6999999999999999E-3</v>
      </c>
      <c r="L16" s="8">
        <v>-1E-4</v>
      </c>
      <c r="M16" s="21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41</v>
      </c>
      <c r="J17" s="7">
        <v>-105.89</v>
      </c>
      <c r="K17" s="8">
        <v>-1.3113999999999999</v>
      </c>
      <c r="L17" s="8">
        <v>-7.9899999999999999E-2</v>
      </c>
      <c r="M17" s="21"/>
    </row>
    <row r="18" spans="2:13">
      <c r="B18" s="6" t="s">
        <v>102</v>
      </c>
      <c r="C18" s="17">
        <v>1032</v>
      </c>
      <c r="D18" s="18">
        <v>10</v>
      </c>
      <c r="E18" s="6" t="s">
        <v>96</v>
      </c>
      <c r="F18" s="6"/>
      <c r="G18" s="6" t="s">
        <v>65</v>
      </c>
      <c r="J18" s="7">
        <v>-0.63</v>
      </c>
      <c r="K18" s="8">
        <v>-7.7000000000000002E-3</v>
      </c>
      <c r="L18" s="8">
        <v>-5.0000000000000001E-4</v>
      </c>
      <c r="M18" s="21"/>
    </row>
    <row r="19" spans="2:13">
      <c r="B19" s="13" t="s">
        <v>103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  <c r="M19" s="21"/>
    </row>
    <row r="20" spans="2:13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1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1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1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1"/>
    </row>
    <row r="24" spans="2:13">
      <c r="B24" s="3" t="s">
        <v>108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  <c r="M24" s="21"/>
    </row>
    <row r="25" spans="2:13">
      <c r="B25" s="13" t="s">
        <v>99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1"/>
    </row>
    <row r="26" spans="2:13">
      <c r="B26" s="13" t="s">
        <v>107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1"/>
    </row>
    <row r="27" spans="2:13">
      <c r="M27" s="21"/>
    </row>
    <row r="28" spans="2:13">
      <c r="M28" s="21"/>
    </row>
    <row r="29" spans="2:13">
      <c r="B29" s="6" t="s">
        <v>109</v>
      </c>
      <c r="C29" s="17"/>
      <c r="D29" s="6"/>
      <c r="E29" s="6"/>
      <c r="F29" s="6"/>
      <c r="G29" s="6"/>
      <c r="M29" s="21"/>
    </row>
    <row r="30" spans="2:13">
      <c r="M30" s="21"/>
    </row>
    <row r="31" spans="2:13">
      <c r="M31" s="21"/>
    </row>
    <row r="32" spans="2:13">
      <c r="M32" s="21"/>
    </row>
    <row r="33" spans="1:13">
      <c r="B33" s="5" t="s">
        <v>77</v>
      </c>
      <c r="M33" s="21"/>
    </row>
    <row r="34" spans="1:13">
      <c r="A34" s="21" t="s">
        <v>447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13">
      <c r="A35" s="21" t="s">
        <v>448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</sheetData>
  <mergeCells count="3">
    <mergeCell ref="M1:M33"/>
    <mergeCell ref="A34:L34"/>
    <mergeCell ref="A35:L35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>
      <selection activeCell="F28" sqref="F28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444</v>
      </c>
    </row>
    <row r="3" spans="2:11" ht="15.75">
      <c r="B3" s="1" t="s">
        <v>445</v>
      </c>
    </row>
    <row r="4" spans="2:11" ht="15.75">
      <c r="B4" s="1" t="s">
        <v>1</v>
      </c>
    </row>
    <row r="6" spans="2:11" ht="15.75">
      <c r="B6" s="2" t="s">
        <v>299</v>
      </c>
    </row>
    <row r="7" spans="2:11" ht="15.75">
      <c r="B7" s="2" t="s">
        <v>352</v>
      </c>
    </row>
    <row r="8" spans="2:11">
      <c r="B8" s="3" t="s">
        <v>79</v>
      </c>
      <c r="C8" s="3" t="s">
        <v>80</v>
      </c>
      <c r="D8" s="3" t="s">
        <v>137</v>
      </c>
      <c r="E8" s="3" t="s">
        <v>113</v>
      </c>
      <c r="F8" s="3" t="s">
        <v>84</v>
      </c>
      <c r="G8" s="3" t="s">
        <v>115</v>
      </c>
      <c r="H8" s="3" t="s">
        <v>40</v>
      </c>
      <c r="I8" s="3" t="s">
        <v>300</v>
      </c>
      <c r="J8" s="3" t="s">
        <v>118</v>
      </c>
      <c r="K8" s="3" t="s">
        <v>89</v>
      </c>
    </row>
    <row r="9" spans="2:11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</row>
    <row r="11" spans="2:11">
      <c r="B11" s="3" t="s">
        <v>353</v>
      </c>
      <c r="C11" s="12"/>
      <c r="D11" s="3"/>
      <c r="E11" s="3"/>
      <c r="F11" s="3"/>
      <c r="G11" s="9">
        <v>1561.45</v>
      </c>
      <c r="I11" s="9">
        <v>0</v>
      </c>
      <c r="J11" s="10">
        <v>1</v>
      </c>
      <c r="K11" s="10">
        <v>0</v>
      </c>
    </row>
    <row r="12" spans="2:11">
      <c r="B12" s="3" t="s">
        <v>354</v>
      </c>
      <c r="C12" s="12"/>
      <c r="D12" s="3"/>
      <c r="E12" s="3"/>
      <c r="F12" s="3"/>
      <c r="G12" s="9">
        <v>1561.45</v>
      </c>
      <c r="I12" s="9">
        <v>0</v>
      </c>
      <c r="J12" s="10">
        <v>1</v>
      </c>
      <c r="K12" s="10">
        <v>0</v>
      </c>
    </row>
    <row r="13" spans="2:11">
      <c r="B13" s="13" t="s">
        <v>355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356</v>
      </c>
      <c r="C14" s="14"/>
      <c r="D14" s="13"/>
      <c r="E14" s="13"/>
      <c r="F14" s="13"/>
      <c r="G14" s="15">
        <v>1561.45</v>
      </c>
      <c r="I14" s="15">
        <v>0</v>
      </c>
      <c r="J14" s="16">
        <v>1</v>
      </c>
      <c r="K14" s="16">
        <v>0</v>
      </c>
    </row>
    <row r="15" spans="2:11">
      <c r="B15" s="6" t="s">
        <v>357</v>
      </c>
      <c r="C15" s="17">
        <v>318050119</v>
      </c>
      <c r="D15" s="6" t="s">
        <v>358</v>
      </c>
      <c r="E15" s="6" t="s">
        <v>359</v>
      </c>
      <c r="F15" s="6" t="s">
        <v>97</v>
      </c>
      <c r="G15" s="7">
        <v>550</v>
      </c>
      <c r="H15" s="7">
        <v>1</v>
      </c>
      <c r="I15" s="7">
        <v>0.01</v>
      </c>
      <c r="J15" s="8">
        <v>1.8151999999999999</v>
      </c>
      <c r="K15" s="8">
        <v>0</v>
      </c>
    </row>
    <row r="16" spans="2:11">
      <c r="B16" s="6" t="s">
        <v>360</v>
      </c>
      <c r="C16" s="17">
        <v>318244597</v>
      </c>
      <c r="D16" s="6" t="s">
        <v>358</v>
      </c>
      <c r="E16" s="6" t="s">
        <v>361</v>
      </c>
      <c r="F16" s="6" t="s">
        <v>97</v>
      </c>
      <c r="G16" s="7">
        <v>1.45</v>
      </c>
      <c r="H16" s="7">
        <v>0.27</v>
      </c>
      <c r="I16" s="7">
        <v>0</v>
      </c>
      <c r="J16" s="8">
        <v>0</v>
      </c>
      <c r="K16" s="8">
        <v>0</v>
      </c>
    </row>
    <row r="17" spans="2:11">
      <c r="B17" s="6" t="s">
        <v>362</v>
      </c>
      <c r="C17" s="17">
        <v>318243565</v>
      </c>
      <c r="D17" s="6" t="s">
        <v>358</v>
      </c>
      <c r="E17" s="6" t="s">
        <v>361</v>
      </c>
      <c r="F17" s="6" t="s">
        <v>97</v>
      </c>
      <c r="G17" s="7">
        <v>920</v>
      </c>
      <c r="H17" s="7">
        <v>-0.22</v>
      </c>
      <c r="I17" s="7">
        <v>0</v>
      </c>
      <c r="J17" s="8">
        <v>-0.67</v>
      </c>
      <c r="K17" s="8">
        <v>0</v>
      </c>
    </row>
    <row r="18" spans="2:11">
      <c r="B18" s="6" t="s">
        <v>363</v>
      </c>
      <c r="C18" s="17">
        <v>318244258</v>
      </c>
      <c r="D18" s="6" t="s">
        <v>358</v>
      </c>
      <c r="E18" s="6" t="s">
        <v>361</v>
      </c>
      <c r="F18" s="6" t="s">
        <v>97</v>
      </c>
      <c r="G18" s="7">
        <v>90</v>
      </c>
      <c r="H18" s="7">
        <v>-0.49</v>
      </c>
      <c r="I18" s="7">
        <v>0</v>
      </c>
      <c r="J18" s="8">
        <v>-0.1452</v>
      </c>
      <c r="K18" s="8">
        <v>0</v>
      </c>
    </row>
    <row r="19" spans="2:11">
      <c r="B19" s="13" t="s">
        <v>364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365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366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3" t="s">
        <v>367</v>
      </c>
      <c r="C22" s="12"/>
      <c r="D22" s="3"/>
      <c r="E22" s="3"/>
      <c r="F22" s="3"/>
      <c r="G22" s="9">
        <v>0</v>
      </c>
      <c r="I22" s="9">
        <v>0</v>
      </c>
      <c r="J22" s="10">
        <v>0</v>
      </c>
      <c r="K22" s="10">
        <v>0</v>
      </c>
    </row>
    <row r="23" spans="2:11">
      <c r="B23" s="13" t="s">
        <v>355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368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365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366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9" spans="2:11">
      <c r="B29" s="6" t="s">
        <v>109</v>
      </c>
      <c r="C29" s="17"/>
      <c r="D29" s="6"/>
      <c r="E29" s="6"/>
      <c r="F29" s="6"/>
    </row>
    <row r="33" spans="2:2">
      <c r="B33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F28" sqref="F28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444</v>
      </c>
    </row>
    <row r="3" spans="2:17" ht="15.75">
      <c r="B3" s="1" t="s">
        <v>445</v>
      </c>
    </row>
    <row r="4" spans="2:17" ht="15.75">
      <c r="B4" s="1" t="s">
        <v>1</v>
      </c>
    </row>
    <row r="6" spans="2:17" ht="15.75">
      <c r="B6" s="2" t="s">
        <v>299</v>
      </c>
    </row>
    <row r="7" spans="2:17" ht="15.75">
      <c r="B7" s="2" t="s">
        <v>369</v>
      </c>
    </row>
    <row r="8" spans="2:17">
      <c r="B8" s="3" t="s">
        <v>79</v>
      </c>
      <c r="C8" s="3" t="s">
        <v>80</v>
      </c>
      <c r="D8" s="3" t="s">
        <v>289</v>
      </c>
      <c r="E8" s="3" t="s">
        <v>82</v>
      </c>
      <c r="F8" s="3" t="s">
        <v>83</v>
      </c>
      <c r="G8" s="3" t="s">
        <v>113</v>
      </c>
      <c r="H8" s="3" t="s">
        <v>114</v>
      </c>
      <c r="I8" s="3" t="s">
        <v>84</v>
      </c>
      <c r="J8" s="3" t="s">
        <v>85</v>
      </c>
      <c r="K8" s="3" t="s">
        <v>86</v>
      </c>
      <c r="L8" s="3" t="s">
        <v>115</v>
      </c>
      <c r="M8" s="3" t="s">
        <v>40</v>
      </c>
      <c r="N8" s="3" t="s">
        <v>300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370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371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292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293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294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295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296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297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372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292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293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294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295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296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297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109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F28" sqref="F28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444</v>
      </c>
    </row>
    <row r="3" spans="2:17" ht="15.75">
      <c r="B3" s="1" t="s">
        <v>445</v>
      </c>
    </row>
    <row r="4" spans="2:17" ht="15.75">
      <c r="B4" s="1" t="s">
        <v>1</v>
      </c>
    </row>
    <row r="6" spans="2:17" ht="15.75">
      <c r="B6" s="2" t="s">
        <v>373</v>
      </c>
    </row>
    <row r="7" spans="2:17">
      <c r="B7" s="3" t="s">
        <v>79</v>
      </c>
      <c r="C7" s="3" t="s">
        <v>374</v>
      </c>
      <c r="D7" s="3" t="s">
        <v>80</v>
      </c>
      <c r="E7" s="3" t="s">
        <v>81</v>
      </c>
      <c r="F7" s="3" t="s">
        <v>82</v>
      </c>
      <c r="G7" s="3" t="s">
        <v>113</v>
      </c>
      <c r="H7" s="3" t="s">
        <v>83</v>
      </c>
      <c r="I7" s="3" t="s">
        <v>114</v>
      </c>
      <c r="J7" s="3" t="s">
        <v>84</v>
      </c>
      <c r="K7" s="3" t="s">
        <v>85</v>
      </c>
      <c r="L7" s="3" t="s">
        <v>86</v>
      </c>
      <c r="M7" s="3" t="s">
        <v>115</v>
      </c>
      <c r="N7" s="3" t="s">
        <v>40</v>
      </c>
      <c r="O7" s="3" t="s">
        <v>300</v>
      </c>
      <c r="P7" s="3" t="s">
        <v>118</v>
      </c>
      <c r="Q7" s="3" t="s">
        <v>89</v>
      </c>
    </row>
    <row r="8" spans="2:17">
      <c r="B8" s="4"/>
      <c r="C8" s="4"/>
      <c r="D8" s="4"/>
      <c r="E8" s="4"/>
      <c r="F8" s="4"/>
      <c r="G8" s="4" t="s">
        <v>119</v>
      </c>
      <c r="H8" s="4"/>
      <c r="I8" s="4" t="s">
        <v>120</v>
      </c>
      <c r="J8" s="4"/>
      <c r="K8" s="4" t="s">
        <v>90</v>
      </c>
      <c r="L8" s="4" t="s">
        <v>90</v>
      </c>
      <c r="M8" s="4" t="s">
        <v>121</v>
      </c>
      <c r="N8" s="4" t="s">
        <v>122</v>
      </c>
      <c r="O8" s="4" t="s">
        <v>91</v>
      </c>
      <c r="P8" s="4" t="s">
        <v>90</v>
      </c>
      <c r="Q8" s="4" t="s">
        <v>90</v>
      </c>
    </row>
    <row r="10" spans="2:17">
      <c r="B10" s="3" t="s">
        <v>375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376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377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378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379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380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381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382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383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384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385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386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387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388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389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390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109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F28" sqref="F28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444</v>
      </c>
    </row>
    <row r="3" spans="2:15" ht="15.75">
      <c r="B3" s="1" t="s">
        <v>445</v>
      </c>
    </row>
    <row r="4" spans="2:15" ht="15.75">
      <c r="B4" s="1" t="s">
        <v>1</v>
      </c>
    </row>
    <row r="6" spans="2:15" ht="15.75">
      <c r="B6" s="2" t="s">
        <v>391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114</v>
      </c>
      <c r="H7" s="3" t="s">
        <v>84</v>
      </c>
      <c r="I7" s="3" t="s">
        <v>85</v>
      </c>
      <c r="J7" s="3" t="s">
        <v>86</v>
      </c>
      <c r="K7" s="3" t="s">
        <v>115</v>
      </c>
      <c r="L7" s="3" t="s">
        <v>40</v>
      </c>
      <c r="M7" s="3" t="s">
        <v>300</v>
      </c>
      <c r="N7" s="3" t="s">
        <v>118</v>
      </c>
      <c r="O7" s="3" t="s">
        <v>89</v>
      </c>
    </row>
    <row r="8" spans="2:15">
      <c r="B8" s="4"/>
      <c r="C8" s="4"/>
      <c r="D8" s="4"/>
      <c r="E8" s="4"/>
      <c r="F8" s="4"/>
      <c r="G8" s="4" t="s">
        <v>120</v>
      </c>
      <c r="H8" s="4"/>
      <c r="I8" s="4" t="s">
        <v>90</v>
      </c>
      <c r="J8" s="4" t="s">
        <v>90</v>
      </c>
      <c r="K8" s="4" t="s">
        <v>121</v>
      </c>
      <c r="L8" s="4" t="s">
        <v>122</v>
      </c>
      <c r="M8" s="4" t="s">
        <v>91</v>
      </c>
      <c r="N8" s="4" t="s">
        <v>90</v>
      </c>
      <c r="O8" s="4" t="s">
        <v>90</v>
      </c>
    </row>
    <row r="10" spans="2:15">
      <c r="B10" s="3" t="s">
        <v>392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393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394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395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396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397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398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399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399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109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F28" sqref="F28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444</v>
      </c>
    </row>
    <row r="3" spans="2:10" ht="15.75">
      <c r="B3" s="1" t="s">
        <v>445</v>
      </c>
    </row>
    <row r="4" spans="2:10" ht="15.75">
      <c r="B4" s="1" t="s">
        <v>1</v>
      </c>
    </row>
    <row r="6" spans="2:10" ht="15.75">
      <c r="B6" s="2" t="s">
        <v>400</v>
      </c>
    </row>
    <row r="7" spans="2:10">
      <c r="B7" s="3" t="s">
        <v>79</v>
      </c>
      <c r="C7" s="3" t="s">
        <v>401</v>
      </c>
      <c r="D7" s="3" t="s">
        <v>402</v>
      </c>
      <c r="E7" s="3" t="s">
        <v>403</v>
      </c>
      <c r="F7" s="3" t="s">
        <v>84</v>
      </c>
      <c r="G7" s="3" t="s">
        <v>404</v>
      </c>
      <c r="H7" s="3" t="s">
        <v>118</v>
      </c>
      <c r="I7" s="3" t="s">
        <v>89</v>
      </c>
      <c r="J7" s="3" t="s">
        <v>405</v>
      </c>
    </row>
    <row r="8" spans="2:10">
      <c r="B8" s="4"/>
      <c r="C8" s="4"/>
      <c r="D8" s="4"/>
      <c r="E8" s="4" t="s">
        <v>120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406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407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408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409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410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411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412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109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F28" sqref="F28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444</v>
      </c>
    </row>
    <row r="3" spans="2:11" ht="15.75">
      <c r="B3" s="1" t="s">
        <v>445</v>
      </c>
    </row>
    <row r="4" spans="2:11" ht="15.75">
      <c r="B4" s="1" t="s">
        <v>1</v>
      </c>
    </row>
    <row r="6" spans="2:11" ht="15.75">
      <c r="B6" s="2" t="s">
        <v>413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300</v>
      </c>
      <c r="J7" s="3" t="s">
        <v>118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414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415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416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415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417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109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F28" sqref="F28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444</v>
      </c>
    </row>
    <row r="3" spans="2:11" ht="15.75">
      <c r="B3" s="1" t="s">
        <v>445</v>
      </c>
    </row>
    <row r="4" spans="2:11" ht="15.75">
      <c r="B4" s="1" t="s">
        <v>1</v>
      </c>
    </row>
    <row r="6" spans="2:11" ht="15.75">
      <c r="B6" s="2" t="s">
        <v>418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300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419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420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420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421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421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109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F28" sqref="F28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444</v>
      </c>
    </row>
    <row r="3" spans="2:4" ht="15.75">
      <c r="B3" s="1" t="s">
        <v>445</v>
      </c>
    </row>
    <row r="4" spans="2:4" ht="15.75">
      <c r="B4" s="1" t="s">
        <v>1</v>
      </c>
    </row>
    <row r="6" spans="2:4" ht="15.75">
      <c r="B6" s="2" t="s">
        <v>422</v>
      </c>
    </row>
    <row r="7" spans="2:4">
      <c r="B7" s="3" t="s">
        <v>79</v>
      </c>
      <c r="C7" s="3" t="s">
        <v>423</v>
      </c>
      <c r="D7" s="3" t="s">
        <v>424</v>
      </c>
    </row>
    <row r="8" spans="2:4">
      <c r="B8" s="4"/>
      <c r="C8" s="4" t="s">
        <v>91</v>
      </c>
      <c r="D8" s="4" t="s">
        <v>119</v>
      </c>
    </row>
    <row r="10" spans="2:4">
      <c r="B10" s="3" t="s">
        <v>425</v>
      </c>
      <c r="C10" s="9">
        <v>0</v>
      </c>
      <c r="D10" s="3"/>
    </row>
    <row r="11" spans="2:4">
      <c r="B11" s="3" t="s">
        <v>426</v>
      </c>
      <c r="C11" s="9">
        <v>0</v>
      </c>
      <c r="D11" s="3"/>
    </row>
    <row r="12" spans="2:4">
      <c r="B12" s="13" t="s">
        <v>427</v>
      </c>
      <c r="C12" s="15">
        <v>0</v>
      </c>
      <c r="D12" s="13"/>
    </row>
    <row r="13" spans="2:4">
      <c r="B13" s="3" t="s">
        <v>428</v>
      </c>
      <c r="C13" s="9">
        <v>0</v>
      </c>
      <c r="D13" s="3"/>
    </row>
    <row r="14" spans="2:4">
      <c r="B14" s="13" t="s">
        <v>429</v>
      </c>
      <c r="C14" s="15">
        <v>0</v>
      </c>
      <c r="D14" s="13"/>
    </row>
    <row r="17" spans="2:4">
      <c r="B17" s="6" t="s">
        <v>109</v>
      </c>
      <c r="D17" s="6"/>
    </row>
    <row r="21" spans="2:4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F28" sqref="F28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444</v>
      </c>
    </row>
    <row r="3" spans="2:16" ht="15.75">
      <c r="B3" s="1" t="s">
        <v>445</v>
      </c>
    </row>
    <row r="4" spans="2:16" ht="15.75">
      <c r="B4" s="1" t="s">
        <v>1</v>
      </c>
    </row>
    <row r="6" spans="2:16" ht="15.75">
      <c r="B6" s="2" t="s">
        <v>430</v>
      </c>
    </row>
    <row r="7" spans="2:16">
      <c r="B7" s="3" t="s">
        <v>79</v>
      </c>
      <c r="C7" s="3" t="s">
        <v>80</v>
      </c>
      <c r="D7" s="3" t="s">
        <v>137</v>
      </c>
      <c r="E7" s="3" t="s">
        <v>82</v>
      </c>
      <c r="F7" s="3" t="s">
        <v>83</v>
      </c>
      <c r="G7" s="3" t="s">
        <v>113</v>
      </c>
      <c r="H7" s="3" t="s">
        <v>114</v>
      </c>
      <c r="I7" s="3" t="s">
        <v>84</v>
      </c>
      <c r="J7" s="3" t="s">
        <v>85</v>
      </c>
      <c r="K7" s="3" t="s">
        <v>431</v>
      </c>
      <c r="L7" s="3" t="s">
        <v>115</v>
      </c>
      <c r="M7" s="3" t="s">
        <v>432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148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149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F28" sqref="F28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444</v>
      </c>
    </row>
    <row r="3" spans="2:16" ht="15.75">
      <c r="B3" s="1" t="s">
        <v>445</v>
      </c>
    </row>
    <row r="4" spans="2:16" ht="15.75">
      <c r="B4" s="1" t="s">
        <v>1</v>
      </c>
    </row>
    <row r="6" spans="2:16" ht="15.75">
      <c r="B6" s="2" t="s">
        <v>433</v>
      </c>
    </row>
    <row r="7" spans="2:16">
      <c r="B7" s="3" t="s">
        <v>79</v>
      </c>
      <c r="C7" s="3" t="s">
        <v>80</v>
      </c>
      <c r="D7" s="3" t="s">
        <v>137</v>
      </c>
      <c r="E7" s="3" t="s">
        <v>82</v>
      </c>
      <c r="F7" s="3" t="s">
        <v>83</v>
      </c>
      <c r="G7" s="3" t="s">
        <v>113</v>
      </c>
      <c r="H7" s="3" t="s">
        <v>114</v>
      </c>
      <c r="I7" s="3" t="s">
        <v>84</v>
      </c>
      <c r="J7" s="3" t="s">
        <v>85</v>
      </c>
      <c r="K7" s="3" t="s">
        <v>431</v>
      </c>
      <c r="L7" s="3" t="s">
        <v>115</v>
      </c>
      <c r="M7" s="3" t="s">
        <v>432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317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318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319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320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321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323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324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325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rightToLeft="1" workbookViewId="0">
      <selection activeCell="A30" sqref="A30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1" t="s">
        <v>446</v>
      </c>
    </row>
    <row r="2" spans="2:19" ht="15.75">
      <c r="B2" s="1" t="s">
        <v>444</v>
      </c>
      <c r="S2" s="21"/>
    </row>
    <row r="3" spans="2:19" ht="15.75">
      <c r="B3" s="1" t="s">
        <v>445</v>
      </c>
      <c r="S3" s="21"/>
    </row>
    <row r="4" spans="2:19" ht="15.75">
      <c r="B4" s="1" t="s">
        <v>1</v>
      </c>
      <c r="S4" s="21"/>
    </row>
    <row r="5" spans="2:19">
      <c r="S5" s="21"/>
    </row>
    <row r="6" spans="2:19" ht="15.75">
      <c r="B6" s="2" t="s">
        <v>110</v>
      </c>
      <c r="S6" s="21"/>
    </row>
    <row r="7" spans="2:19" ht="15.75">
      <c r="B7" s="2" t="s">
        <v>111</v>
      </c>
      <c r="S7" s="21"/>
    </row>
    <row r="8" spans="2:19">
      <c r="B8" s="3" t="s">
        <v>79</v>
      </c>
      <c r="C8" s="3" t="s">
        <v>80</v>
      </c>
      <c r="D8" s="3" t="s">
        <v>112</v>
      </c>
      <c r="E8" s="3" t="s">
        <v>82</v>
      </c>
      <c r="F8" s="3" t="s">
        <v>83</v>
      </c>
      <c r="G8" s="3" t="s">
        <v>113</v>
      </c>
      <c r="H8" s="3" t="s">
        <v>114</v>
      </c>
      <c r="I8" s="3" t="s">
        <v>84</v>
      </c>
      <c r="J8" s="3" t="s">
        <v>85</v>
      </c>
      <c r="K8" s="3" t="s">
        <v>86</v>
      </c>
      <c r="L8" s="3" t="s">
        <v>115</v>
      </c>
      <c r="M8" s="3" t="s">
        <v>40</v>
      </c>
      <c r="N8" s="3" t="s">
        <v>116</v>
      </c>
      <c r="O8" s="3" t="s">
        <v>87</v>
      </c>
      <c r="P8" s="3" t="s">
        <v>117</v>
      </c>
      <c r="Q8" s="3" t="s">
        <v>118</v>
      </c>
      <c r="R8" s="3" t="s">
        <v>89</v>
      </c>
      <c r="S8" s="21"/>
    </row>
    <row r="9" spans="2:19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1"/>
    </row>
    <row r="10" spans="2:19">
      <c r="S10" s="21"/>
    </row>
    <row r="11" spans="2:19">
      <c r="B11" s="3" t="s">
        <v>123</v>
      </c>
      <c r="C11" s="12"/>
      <c r="D11" s="3"/>
      <c r="E11" s="3"/>
      <c r="F11" s="3"/>
      <c r="G11" s="3"/>
      <c r="H11" s="12">
        <v>8.9700000000000006</v>
      </c>
      <c r="I11" s="3"/>
      <c r="K11" s="10">
        <v>4.8999999999999998E-3</v>
      </c>
      <c r="L11" s="9">
        <v>1013300</v>
      </c>
      <c r="O11" s="9">
        <v>1059.82</v>
      </c>
      <c r="Q11" s="10">
        <v>1</v>
      </c>
      <c r="R11" s="10">
        <v>0.79979999999999996</v>
      </c>
      <c r="S11" s="21"/>
    </row>
    <row r="12" spans="2:19">
      <c r="B12" s="3" t="s">
        <v>124</v>
      </c>
      <c r="C12" s="12"/>
      <c r="D12" s="3"/>
      <c r="E12" s="3"/>
      <c r="F12" s="3"/>
      <c r="G12" s="3"/>
      <c r="H12" s="12">
        <v>8.9700000000000006</v>
      </c>
      <c r="I12" s="3"/>
      <c r="K12" s="10">
        <v>4.8999999999999998E-3</v>
      </c>
      <c r="L12" s="9">
        <v>1013300</v>
      </c>
      <c r="O12" s="9">
        <v>1059.82</v>
      </c>
      <c r="Q12" s="10">
        <v>1</v>
      </c>
      <c r="R12" s="10">
        <v>0.79979999999999996</v>
      </c>
      <c r="S12" s="21"/>
    </row>
    <row r="13" spans="2:19">
      <c r="B13" s="13" t="s">
        <v>125</v>
      </c>
      <c r="C13" s="14"/>
      <c r="D13" s="13"/>
      <c r="E13" s="13"/>
      <c r="F13" s="13"/>
      <c r="G13" s="13"/>
      <c r="H13" s="14">
        <v>8.9700000000000006</v>
      </c>
      <c r="I13" s="13"/>
      <c r="K13" s="16">
        <v>4.8999999999999998E-3</v>
      </c>
      <c r="L13" s="15">
        <v>1013300</v>
      </c>
      <c r="O13" s="15">
        <v>1059.82</v>
      </c>
      <c r="Q13" s="16">
        <v>1</v>
      </c>
      <c r="R13" s="16">
        <v>0.79979999999999996</v>
      </c>
      <c r="S13" s="21"/>
    </row>
    <row r="14" spans="2:19">
      <c r="B14" s="6" t="s">
        <v>126</v>
      </c>
      <c r="C14" s="17">
        <v>1120583</v>
      </c>
      <c r="D14" s="6" t="s">
        <v>127</v>
      </c>
      <c r="E14" s="6" t="s">
        <v>128</v>
      </c>
      <c r="F14" s="6"/>
      <c r="G14" s="6"/>
      <c r="H14" s="17">
        <v>17.89</v>
      </c>
      <c r="I14" s="6" t="s">
        <v>97</v>
      </c>
      <c r="J14" s="19">
        <v>2.75E-2</v>
      </c>
      <c r="K14" s="8">
        <v>1.32E-2</v>
      </c>
      <c r="L14" s="7">
        <v>25000</v>
      </c>
      <c r="M14" s="7">
        <v>139.80000000000001</v>
      </c>
      <c r="N14" s="7">
        <v>0</v>
      </c>
      <c r="O14" s="7">
        <v>34.950000000000003</v>
      </c>
      <c r="P14" s="8">
        <v>0</v>
      </c>
      <c r="Q14" s="8">
        <v>3.3000000000000002E-2</v>
      </c>
      <c r="R14" s="8">
        <v>2.64E-2</v>
      </c>
      <c r="S14" s="21"/>
    </row>
    <row r="15" spans="2:19">
      <c r="B15" s="6" t="s">
        <v>129</v>
      </c>
      <c r="C15" s="17">
        <v>1140847</v>
      </c>
      <c r="D15" s="6" t="s">
        <v>127</v>
      </c>
      <c r="E15" s="6" t="s">
        <v>128</v>
      </c>
      <c r="F15" s="6"/>
      <c r="G15" s="6"/>
      <c r="H15" s="17">
        <v>8.66</v>
      </c>
      <c r="I15" s="6" t="s">
        <v>97</v>
      </c>
      <c r="J15" s="19">
        <v>7.4999999999999997E-3</v>
      </c>
      <c r="K15" s="8">
        <v>4.5999999999999999E-3</v>
      </c>
      <c r="L15" s="7">
        <v>988300</v>
      </c>
      <c r="M15" s="7">
        <v>103.7</v>
      </c>
      <c r="N15" s="7">
        <v>0</v>
      </c>
      <c r="O15" s="7">
        <v>1024.8699999999999</v>
      </c>
      <c r="P15" s="8">
        <v>1E-4</v>
      </c>
      <c r="Q15" s="8">
        <v>0.96699999999999997</v>
      </c>
      <c r="R15" s="8">
        <v>0.77349999999999997</v>
      </c>
      <c r="S15" s="21"/>
    </row>
    <row r="16" spans="2:19">
      <c r="B16" s="13" t="s">
        <v>130</v>
      </c>
      <c r="C16" s="14"/>
      <c r="D16" s="13"/>
      <c r="E16" s="13"/>
      <c r="F16" s="13"/>
      <c r="G16" s="13"/>
      <c r="I16" s="13"/>
      <c r="L16" s="15">
        <v>0</v>
      </c>
      <c r="O16" s="15">
        <v>0</v>
      </c>
      <c r="Q16" s="16">
        <v>0</v>
      </c>
      <c r="R16" s="16">
        <v>0</v>
      </c>
      <c r="S16" s="21"/>
    </row>
    <row r="17" spans="1:19">
      <c r="B17" s="13" t="s">
        <v>131</v>
      </c>
      <c r="C17" s="14"/>
      <c r="D17" s="13"/>
      <c r="E17" s="13"/>
      <c r="F17" s="13"/>
      <c r="G17" s="13"/>
      <c r="I17" s="13"/>
      <c r="L17" s="15">
        <v>0</v>
      </c>
      <c r="O17" s="15">
        <v>0</v>
      </c>
      <c r="Q17" s="16">
        <v>0</v>
      </c>
      <c r="R17" s="16">
        <v>0</v>
      </c>
      <c r="S17" s="21"/>
    </row>
    <row r="18" spans="1:19">
      <c r="B18" s="3" t="s">
        <v>132</v>
      </c>
      <c r="C18" s="12"/>
      <c r="D18" s="3"/>
      <c r="E18" s="3"/>
      <c r="F18" s="3"/>
      <c r="G18" s="3"/>
      <c r="I18" s="3"/>
      <c r="L18" s="9">
        <v>0</v>
      </c>
      <c r="O18" s="9">
        <v>0</v>
      </c>
      <c r="Q18" s="10">
        <v>0</v>
      </c>
      <c r="R18" s="10">
        <v>0</v>
      </c>
      <c r="S18" s="21"/>
    </row>
    <row r="19" spans="1:19">
      <c r="B19" s="13" t="s">
        <v>133</v>
      </c>
      <c r="C19" s="14"/>
      <c r="D19" s="13"/>
      <c r="E19" s="13"/>
      <c r="F19" s="13"/>
      <c r="G19" s="13"/>
      <c r="I19" s="13"/>
      <c r="L19" s="15">
        <v>0</v>
      </c>
      <c r="O19" s="15">
        <v>0</v>
      </c>
      <c r="Q19" s="16">
        <v>0</v>
      </c>
      <c r="R19" s="16">
        <v>0</v>
      </c>
      <c r="S19" s="21"/>
    </row>
    <row r="20" spans="1:19">
      <c r="B20" s="13" t="s">
        <v>134</v>
      </c>
      <c r="C20" s="14"/>
      <c r="D20" s="13"/>
      <c r="E20" s="13"/>
      <c r="F20" s="13"/>
      <c r="G20" s="13"/>
      <c r="I20" s="13"/>
      <c r="L20" s="15">
        <v>0</v>
      </c>
      <c r="O20" s="15">
        <v>0</v>
      </c>
      <c r="Q20" s="16">
        <v>0</v>
      </c>
      <c r="R20" s="16">
        <v>0</v>
      </c>
      <c r="S20" s="21"/>
    </row>
    <row r="21" spans="1:19">
      <c r="S21" s="21"/>
    </row>
    <row r="22" spans="1:19">
      <c r="S22" s="21"/>
    </row>
    <row r="23" spans="1:19">
      <c r="B23" s="6" t="s">
        <v>109</v>
      </c>
      <c r="C23" s="17"/>
      <c r="D23" s="6"/>
      <c r="E23" s="6"/>
      <c r="F23" s="6"/>
      <c r="G23" s="6"/>
      <c r="I23" s="6"/>
      <c r="S23" s="21"/>
    </row>
    <row r="24" spans="1:19">
      <c r="S24" s="21"/>
    </row>
    <row r="25" spans="1:19">
      <c r="S25" s="21"/>
    </row>
    <row r="26" spans="1:19">
      <c r="S26" s="21"/>
    </row>
    <row r="27" spans="1:19">
      <c r="B27" s="5" t="s">
        <v>77</v>
      </c>
      <c r="S27" s="21"/>
    </row>
    <row r="28" spans="1:19">
      <c r="A28" s="21" t="s">
        <v>447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9">
      <c r="A29" s="21" t="s">
        <v>448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</sheetData>
  <mergeCells count="3">
    <mergeCell ref="S1:S27"/>
    <mergeCell ref="A28:R28"/>
    <mergeCell ref="A29:R29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F28" sqref="F28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444</v>
      </c>
    </row>
    <row r="3" spans="2:16" ht="15.75">
      <c r="B3" s="1" t="s">
        <v>445</v>
      </c>
    </row>
    <row r="4" spans="2:16" ht="15.75">
      <c r="B4" s="1" t="s">
        <v>1</v>
      </c>
    </row>
    <row r="6" spans="2:16" ht="15.75">
      <c r="B6" s="2" t="s">
        <v>434</v>
      </c>
    </row>
    <row r="7" spans="2:16">
      <c r="B7" s="3" t="s">
        <v>79</v>
      </c>
      <c r="C7" s="3" t="s">
        <v>80</v>
      </c>
      <c r="D7" s="3" t="s">
        <v>137</v>
      </c>
      <c r="E7" s="3" t="s">
        <v>82</v>
      </c>
      <c r="F7" s="3" t="s">
        <v>83</v>
      </c>
      <c r="G7" s="3" t="s">
        <v>113</v>
      </c>
      <c r="H7" s="3" t="s">
        <v>114</v>
      </c>
      <c r="I7" s="3" t="s">
        <v>84</v>
      </c>
      <c r="J7" s="3" t="s">
        <v>85</v>
      </c>
      <c r="K7" s="3" t="s">
        <v>431</v>
      </c>
      <c r="L7" s="3" t="s">
        <v>115</v>
      </c>
      <c r="M7" s="3" t="s">
        <v>432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435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436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437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438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439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441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442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443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F28" sqref="F28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444</v>
      </c>
    </row>
    <row r="3" spans="2:21" ht="15.75">
      <c r="B3" s="1" t="s">
        <v>445</v>
      </c>
    </row>
    <row r="4" spans="2:21" ht="15.75">
      <c r="B4" s="1" t="s">
        <v>1</v>
      </c>
    </row>
    <row r="6" spans="2:21" ht="15.75">
      <c r="B6" s="2" t="s">
        <v>110</v>
      </c>
    </row>
    <row r="7" spans="2:21" ht="15.75">
      <c r="B7" s="2" t="s">
        <v>135</v>
      </c>
    </row>
    <row r="8" spans="2:21">
      <c r="B8" s="3" t="s">
        <v>79</v>
      </c>
      <c r="C8" s="3" t="s">
        <v>80</v>
      </c>
      <c r="D8" s="3" t="s">
        <v>112</v>
      </c>
      <c r="E8" s="3" t="s">
        <v>136</v>
      </c>
      <c r="F8" s="3" t="s">
        <v>81</v>
      </c>
      <c r="G8" s="3" t="s">
        <v>137</v>
      </c>
      <c r="H8" s="3" t="s">
        <v>82</v>
      </c>
      <c r="I8" s="3" t="s">
        <v>83</v>
      </c>
      <c r="J8" s="3" t="s">
        <v>113</v>
      </c>
      <c r="K8" s="3" t="s">
        <v>114</v>
      </c>
      <c r="L8" s="3" t="s">
        <v>84</v>
      </c>
      <c r="M8" s="3" t="s">
        <v>85</v>
      </c>
      <c r="N8" s="3" t="s">
        <v>86</v>
      </c>
      <c r="O8" s="3" t="s">
        <v>115</v>
      </c>
      <c r="P8" s="3" t="s">
        <v>40</v>
      </c>
      <c r="Q8" s="3" t="s">
        <v>116</v>
      </c>
      <c r="R8" s="3" t="s">
        <v>87</v>
      </c>
      <c r="S8" s="3" t="s">
        <v>117</v>
      </c>
      <c r="T8" s="3" t="s">
        <v>118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90</v>
      </c>
      <c r="N9" s="4" t="s">
        <v>90</v>
      </c>
      <c r="O9" s="4" t="s">
        <v>121</v>
      </c>
      <c r="P9" s="4" t="s">
        <v>122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138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139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145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109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F28" sqref="F28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444</v>
      </c>
    </row>
    <row r="3" spans="2:21" ht="15.75">
      <c r="B3" s="1" t="s">
        <v>445</v>
      </c>
    </row>
    <row r="4" spans="2:21" ht="15.75">
      <c r="B4" s="1" t="s">
        <v>1</v>
      </c>
    </row>
    <row r="6" spans="2:21" ht="15.75">
      <c r="B6" s="2" t="s">
        <v>110</v>
      </c>
    </row>
    <row r="7" spans="2:21" ht="15.75">
      <c r="B7" s="2" t="s">
        <v>147</v>
      </c>
    </row>
    <row r="8" spans="2:21">
      <c r="B8" s="3" t="s">
        <v>79</v>
      </c>
      <c r="C8" s="3" t="s">
        <v>80</v>
      </c>
      <c r="D8" s="3" t="s">
        <v>112</v>
      </c>
      <c r="E8" s="3" t="s">
        <v>136</v>
      </c>
      <c r="F8" s="3" t="s">
        <v>81</v>
      </c>
      <c r="G8" s="3" t="s">
        <v>137</v>
      </c>
      <c r="H8" s="3" t="s">
        <v>82</v>
      </c>
      <c r="I8" s="3" t="s">
        <v>83</v>
      </c>
      <c r="J8" s="3" t="s">
        <v>113</v>
      </c>
      <c r="K8" s="3" t="s">
        <v>114</v>
      </c>
      <c r="L8" s="3" t="s">
        <v>84</v>
      </c>
      <c r="M8" s="3" t="s">
        <v>85</v>
      </c>
      <c r="N8" s="3" t="s">
        <v>86</v>
      </c>
      <c r="O8" s="3" t="s">
        <v>115</v>
      </c>
      <c r="P8" s="3" t="s">
        <v>40</v>
      </c>
      <c r="Q8" s="3" t="s">
        <v>116</v>
      </c>
      <c r="R8" s="3" t="s">
        <v>87</v>
      </c>
      <c r="S8" s="3" t="s">
        <v>117</v>
      </c>
      <c r="T8" s="3" t="s">
        <v>118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90</v>
      </c>
      <c r="N9" s="4" t="s">
        <v>90</v>
      </c>
      <c r="O9" s="4" t="s">
        <v>121</v>
      </c>
      <c r="P9" s="4" t="s">
        <v>122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109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rightToLeft="1" topLeftCell="A25" workbookViewId="0">
      <selection activeCell="M35" sqref="M35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1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444</v>
      </c>
    </row>
    <row r="3" spans="2:15" ht="15.75">
      <c r="B3" s="1" t="s">
        <v>445</v>
      </c>
    </row>
    <row r="4" spans="2:15" ht="15.75">
      <c r="B4" s="1" t="s">
        <v>1</v>
      </c>
    </row>
    <row r="6" spans="2:15" ht="15.75">
      <c r="B6" s="2" t="s">
        <v>110</v>
      </c>
    </row>
    <row r="7" spans="2:15" ht="15.75">
      <c r="B7" s="2" t="s">
        <v>157</v>
      </c>
    </row>
    <row r="8" spans="2:15">
      <c r="B8" s="3" t="s">
        <v>79</v>
      </c>
      <c r="C8" s="3" t="s">
        <v>80</v>
      </c>
      <c r="D8" s="3" t="s">
        <v>112</v>
      </c>
      <c r="E8" s="3" t="s">
        <v>136</v>
      </c>
      <c r="F8" s="3" t="s">
        <v>81</v>
      </c>
      <c r="G8" s="3" t="s">
        <v>137</v>
      </c>
      <c r="H8" s="3" t="s">
        <v>84</v>
      </c>
      <c r="I8" s="3" t="s">
        <v>115</v>
      </c>
      <c r="J8" s="3" t="s">
        <v>40</v>
      </c>
      <c r="K8" s="3" t="s">
        <v>116</v>
      </c>
      <c r="L8" s="3" t="s">
        <v>87</v>
      </c>
      <c r="M8" s="3" t="s">
        <v>117</v>
      </c>
      <c r="N8" s="3" t="s">
        <v>118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158</v>
      </c>
      <c r="C11" s="12"/>
      <c r="D11" s="3"/>
      <c r="E11" s="3"/>
      <c r="F11" s="3"/>
      <c r="G11" s="3"/>
      <c r="H11" s="3"/>
      <c r="I11" s="9">
        <v>3007</v>
      </c>
      <c r="L11" s="9">
        <v>105.62</v>
      </c>
      <c r="N11" s="10">
        <v>1</v>
      </c>
      <c r="O11" s="10">
        <v>7.9699999999999993E-2</v>
      </c>
    </row>
    <row r="12" spans="2:15">
      <c r="B12" s="3" t="s">
        <v>159</v>
      </c>
      <c r="C12" s="12"/>
      <c r="D12" s="3"/>
      <c r="E12" s="3"/>
      <c r="F12" s="3"/>
      <c r="G12" s="3"/>
      <c r="H12" s="3"/>
      <c r="I12" s="9">
        <v>2848</v>
      </c>
      <c r="L12" s="9">
        <v>68.97</v>
      </c>
      <c r="N12" s="10">
        <v>0.65300000000000002</v>
      </c>
      <c r="O12" s="10">
        <v>5.1999999999999998E-2</v>
      </c>
    </row>
    <row r="13" spans="2:15">
      <c r="B13" s="13" t="s">
        <v>160</v>
      </c>
      <c r="C13" s="14"/>
      <c r="D13" s="13"/>
      <c r="E13" s="13"/>
      <c r="F13" s="13"/>
      <c r="G13" s="13"/>
      <c r="H13" s="13"/>
      <c r="I13" s="15">
        <v>2714</v>
      </c>
      <c r="L13" s="15">
        <v>66.89</v>
      </c>
      <c r="N13" s="16">
        <v>0.63329999999999997</v>
      </c>
      <c r="O13" s="16">
        <v>5.0500000000000003E-2</v>
      </c>
    </row>
    <row r="14" spans="2:15">
      <c r="B14" s="6" t="s">
        <v>161</v>
      </c>
      <c r="C14" s="17">
        <v>593038</v>
      </c>
      <c r="D14" s="6" t="s">
        <v>127</v>
      </c>
      <c r="E14" s="6"/>
      <c r="F14" s="18">
        <v>520029083</v>
      </c>
      <c r="G14" s="6" t="s">
        <v>162</v>
      </c>
      <c r="H14" s="6" t="s">
        <v>97</v>
      </c>
      <c r="I14" s="7">
        <v>48</v>
      </c>
      <c r="J14" s="7">
        <v>7635</v>
      </c>
      <c r="K14" s="7">
        <v>0</v>
      </c>
      <c r="L14" s="7">
        <v>3.66</v>
      </c>
      <c r="M14" s="8">
        <v>0</v>
      </c>
      <c r="N14" s="8">
        <v>3.4700000000000002E-2</v>
      </c>
      <c r="O14" s="8">
        <v>2.8E-3</v>
      </c>
    </row>
    <row r="15" spans="2:15">
      <c r="B15" s="6" t="s">
        <v>163</v>
      </c>
      <c r="C15" s="17">
        <v>691212</v>
      </c>
      <c r="D15" s="6" t="s">
        <v>127</v>
      </c>
      <c r="E15" s="6"/>
      <c r="F15" s="18">
        <v>520007030</v>
      </c>
      <c r="G15" s="6" t="s">
        <v>162</v>
      </c>
      <c r="H15" s="6" t="s">
        <v>97</v>
      </c>
      <c r="I15" s="7">
        <v>552</v>
      </c>
      <c r="J15" s="7">
        <v>1067</v>
      </c>
      <c r="K15" s="7">
        <v>0</v>
      </c>
      <c r="L15" s="7">
        <v>5.89</v>
      </c>
      <c r="M15" s="8">
        <v>0</v>
      </c>
      <c r="N15" s="8">
        <v>5.5800000000000002E-2</v>
      </c>
      <c r="O15" s="8">
        <v>4.4000000000000003E-3</v>
      </c>
    </row>
    <row r="16" spans="2:15">
      <c r="B16" s="6" t="s">
        <v>164</v>
      </c>
      <c r="C16" s="17">
        <v>604611</v>
      </c>
      <c r="D16" s="6" t="s">
        <v>127</v>
      </c>
      <c r="E16" s="6"/>
      <c r="F16" s="18">
        <v>520018078</v>
      </c>
      <c r="G16" s="6" t="s">
        <v>162</v>
      </c>
      <c r="H16" s="6" t="s">
        <v>97</v>
      </c>
      <c r="I16" s="7">
        <v>720</v>
      </c>
      <c r="J16" s="7">
        <v>2160</v>
      </c>
      <c r="K16" s="7">
        <v>0</v>
      </c>
      <c r="L16" s="7">
        <v>15.55</v>
      </c>
      <c r="M16" s="8">
        <v>0</v>
      </c>
      <c r="N16" s="8">
        <v>0.1472</v>
      </c>
      <c r="O16" s="8">
        <v>1.17E-2</v>
      </c>
    </row>
    <row r="17" spans="2:15">
      <c r="B17" s="6" t="s">
        <v>165</v>
      </c>
      <c r="C17" s="17">
        <v>662577</v>
      </c>
      <c r="D17" s="6" t="s">
        <v>127</v>
      </c>
      <c r="E17" s="6"/>
      <c r="F17" s="18">
        <v>520000118</v>
      </c>
      <c r="G17" s="6" t="s">
        <v>162</v>
      </c>
      <c r="H17" s="6" t="s">
        <v>97</v>
      </c>
      <c r="I17" s="7">
        <v>606</v>
      </c>
      <c r="J17" s="7">
        <v>2475</v>
      </c>
      <c r="K17" s="7">
        <v>0</v>
      </c>
      <c r="L17" s="7">
        <v>15</v>
      </c>
      <c r="M17" s="8">
        <v>0</v>
      </c>
      <c r="N17" s="8">
        <v>0.14199999999999999</v>
      </c>
      <c r="O17" s="8">
        <v>1.1299999999999999E-2</v>
      </c>
    </row>
    <row r="18" spans="2:15">
      <c r="B18" s="6" t="s">
        <v>166</v>
      </c>
      <c r="C18" s="17">
        <v>585018</v>
      </c>
      <c r="D18" s="6" t="s">
        <v>127</v>
      </c>
      <c r="E18" s="6"/>
      <c r="F18" s="18">
        <v>520033986</v>
      </c>
      <c r="G18" s="6" t="s">
        <v>167</v>
      </c>
      <c r="H18" s="6" t="s">
        <v>97</v>
      </c>
      <c r="I18" s="7">
        <v>40</v>
      </c>
      <c r="J18" s="7">
        <v>2741</v>
      </c>
      <c r="K18" s="7">
        <v>0</v>
      </c>
      <c r="L18" s="7">
        <v>1.1000000000000001</v>
      </c>
      <c r="M18" s="8">
        <v>0</v>
      </c>
      <c r="N18" s="8">
        <v>1.04E-2</v>
      </c>
      <c r="O18" s="8">
        <v>8.0000000000000004E-4</v>
      </c>
    </row>
    <row r="19" spans="2:15">
      <c r="B19" s="6" t="s">
        <v>168</v>
      </c>
      <c r="C19" s="17">
        <v>777037</v>
      </c>
      <c r="D19" s="6" t="s">
        <v>127</v>
      </c>
      <c r="E19" s="6"/>
      <c r="F19" s="18">
        <v>520022732</v>
      </c>
      <c r="G19" s="6" t="s">
        <v>169</v>
      </c>
      <c r="H19" s="6" t="s">
        <v>97</v>
      </c>
      <c r="I19" s="7">
        <v>228</v>
      </c>
      <c r="J19" s="7">
        <v>2242</v>
      </c>
      <c r="K19" s="7">
        <v>0</v>
      </c>
      <c r="L19" s="7">
        <v>5.1100000000000003</v>
      </c>
      <c r="M19" s="8">
        <v>0</v>
      </c>
      <c r="N19" s="8">
        <v>4.8399999999999999E-2</v>
      </c>
      <c r="O19" s="8">
        <v>3.8999999999999998E-3</v>
      </c>
    </row>
    <row r="20" spans="2:15">
      <c r="B20" s="6" t="s">
        <v>170</v>
      </c>
      <c r="C20" s="17">
        <v>390013</v>
      </c>
      <c r="D20" s="6" t="s">
        <v>127</v>
      </c>
      <c r="E20" s="6"/>
      <c r="F20" s="18">
        <v>520038506</v>
      </c>
      <c r="G20" s="6" t="s">
        <v>171</v>
      </c>
      <c r="H20" s="6" t="s">
        <v>97</v>
      </c>
      <c r="I20" s="7">
        <v>148</v>
      </c>
      <c r="J20" s="7">
        <v>3360</v>
      </c>
      <c r="K20" s="7">
        <v>0</v>
      </c>
      <c r="L20" s="7">
        <v>4.97</v>
      </c>
      <c r="M20" s="8">
        <v>0</v>
      </c>
      <c r="N20" s="8">
        <v>4.7100000000000003E-2</v>
      </c>
      <c r="O20" s="8">
        <v>3.8E-3</v>
      </c>
    </row>
    <row r="21" spans="2:15">
      <c r="B21" s="6" t="s">
        <v>172</v>
      </c>
      <c r="C21" s="17">
        <v>1097278</v>
      </c>
      <c r="D21" s="6" t="s">
        <v>127</v>
      </c>
      <c r="E21" s="6"/>
      <c r="F21" s="18">
        <v>520026683</v>
      </c>
      <c r="G21" s="6" t="s">
        <v>171</v>
      </c>
      <c r="H21" s="6" t="s">
        <v>97</v>
      </c>
      <c r="I21" s="7">
        <v>242</v>
      </c>
      <c r="J21" s="7">
        <v>1830</v>
      </c>
      <c r="K21" s="7">
        <v>0</v>
      </c>
      <c r="L21" s="7">
        <v>4.43</v>
      </c>
      <c r="M21" s="8">
        <v>0</v>
      </c>
      <c r="N21" s="8">
        <v>4.19E-2</v>
      </c>
      <c r="O21" s="8">
        <v>3.3E-3</v>
      </c>
    </row>
    <row r="22" spans="2:15">
      <c r="B22" s="6" t="s">
        <v>173</v>
      </c>
      <c r="C22" s="17">
        <v>126011</v>
      </c>
      <c r="D22" s="6" t="s">
        <v>127</v>
      </c>
      <c r="E22" s="6"/>
      <c r="F22" s="18">
        <v>520033234</v>
      </c>
      <c r="G22" s="6" t="s">
        <v>171</v>
      </c>
      <c r="H22" s="6" t="s">
        <v>97</v>
      </c>
      <c r="I22" s="7">
        <v>84</v>
      </c>
      <c r="J22" s="7">
        <v>3370</v>
      </c>
      <c r="K22" s="7">
        <v>0</v>
      </c>
      <c r="L22" s="7">
        <v>2.83</v>
      </c>
      <c r="M22" s="8">
        <v>0</v>
      </c>
      <c r="N22" s="8">
        <v>2.6800000000000001E-2</v>
      </c>
      <c r="O22" s="8">
        <v>2.0999999999999999E-3</v>
      </c>
    </row>
    <row r="23" spans="2:15">
      <c r="B23" s="6" t="s">
        <v>174</v>
      </c>
      <c r="C23" s="17">
        <v>1119478</v>
      </c>
      <c r="D23" s="6" t="s">
        <v>127</v>
      </c>
      <c r="E23" s="6"/>
      <c r="F23" s="18">
        <v>510960719</v>
      </c>
      <c r="G23" s="6" t="s">
        <v>171</v>
      </c>
      <c r="H23" s="6" t="s">
        <v>97</v>
      </c>
      <c r="I23" s="7">
        <v>46</v>
      </c>
      <c r="J23" s="7">
        <v>18140</v>
      </c>
      <c r="K23" s="7">
        <v>0</v>
      </c>
      <c r="L23" s="7">
        <v>8.34</v>
      </c>
      <c r="M23" s="8">
        <v>0</v>
      </c>
      <c r="N23" s="8">
        <v>7.9000000000000001E-2</v>
      </c>
      <c r="O23" s="8">
        <v>6.3E-3</v>
      </c>
    </row>
    <row r="24" spans="2:15">
      <c r="B24" s="13" t="s">
        <v>175</v>
      </c>
      <c r="C24" s="14"/>
      <c r="D24" s="13"/>
      <c r="E24" s="13"/>
      <c r="F24" s="13"/>
      <c r="G24" s="13"/>
      <c r="H24" s="13"/>
      <c r="I24" s="15">
        <v>134</v>
      </c>
      <c r="L24" s="15">
        <v>2.0699999999999998</v>
      </c>
      <c r="N24" s="16">
        <v>1.9599999999999999E-2</v>
      </c>
      <c r="O24" s="16">
        <v>1.6000000000000001E-3</v>
      </c>
    </row>
    <row r="25" spans="2:15">
      <c r="B25" s="6" t="s">
        <v>176</v>
      </c>
      <c r="C25" s="17">
        <v>251017</v>
      </c>
      <c r="D25" s="6" t="s">
        <v>127</v>
      </c>
      <c r="E25" s="6"/>
      <c r="F25" s="18">
        <v>520036617</v>
      </c>
      <c r="G25" s="6" t="s">
        <v>171</v>
      </c>
      <c r="H25" s="6" t="s">
        <v>97</v>
      </c>
      <c r="I25" s="7">
        <v>1</v>
      </c>
      <c r="J25" s="7">
        <v>1604</v>
      </c>
      <c r="K25" s="7">
        <v>0</v>
      </c>
      <c r="L25" s="7">
        <v>0.02</v>
      </c>
      <c r="M25" s="8">
        <v>0</v>
      </c>
      <c r="N25" s="8">
        <v>2.0000000000000001E-4</v>
      </c>
      <c r="O25" s="8">
        <v>0</v>
      </c>
    </row>
    <row r="26" spans="2:15">
      <c r="B26" s="6" t="s">
        <v>177</v>
      </c>
      <c r="C26" s="17">
        <v>1119080</v>
      </c>
      <c r="D26" s="6" t="s">
        <v>127</v>
      </c>
      <c r="E26" s="6"/>
      <c r="F26" s="18">
        <v>511134298</v>
      </c>
      <c r="G26" s="6" t="s">
        <v>171</v>
      </c>
      <c r="H26" s="6" t="s">
        <v>97</v>
      </c>
      <c r="I26" s="7">
        <v>1</v>
      </c>
      <c r="J26" s="7">
        <v>6793</v>
      </c>
      <c r="K26" s="7">
        <v>0</v>
      </c>
      <c r="L26" s="7">
        <v>7.0000000000000007E-2</v>
      </c>
      <c r="M26" s="8">
        <v>0</v>
      </c>
      <c r="N26" s="8">
        <v>5.9999999999999995E-4</v>
      </c>
      <c r="O26" s="8">
        <v>1E-4</v>
      </c>
    </row>
    <row r="27" spans="2:15">
      <c r="B27" s="6" t="s">
        <v>178</v>
      </c>
      <c r="C27" s="17">
        <v>1098920</v>
      </c>
      <c r="D27" s="6" t="s">
        <v>127</v>
      </c>
      <c r="E27" s="6"/>
      <c r="F27" s="18">
        <v>513821488</v>
      </c>
      <c r="G27" s="6" t="s">
        <v>171</v>
      </c>
      <c r="H27" s="6" t="s">
        <v>97</v>
      </c>
      <c r="I27" s="7">
        <v>94</v>
      </c>
      <c r="J27" s="7">
        <v>1450</v>
      </c>
      <c r="K27" s="7">
        <v>0</v>
      </c>
      <c r="L27" s="7">
        <v>1.36</v>
      </c>
      <c r="M27" s="8">
        <v>0</v>
      </c>
      <c r="N27" s="8">
        <v>1.29E-2</v>
      </c>
      <c r="O27" s="8">
        <v>1E-3</v>
      </c>
    </row>
    <row r="28" spans="2:15">
      <c r="B28" s="6" t="s">
        <v>179</v>
      </c>
      <c r="C28" s="17">
        <v>1132356</v>
      </c>
      <c r="D28" s="6" t="s">
        <v>127</v>
      </c>
      <c r="E28" s="6"/>
      <c r="F28" s="18">
        <v>515001659</v>
      </c>
      <c r="G28" s="6" t="s">
        <v>180</v>
      </c>
      <c r="H28" s="6" t="s">
        <v>97</v>
      </c>
      <c r="I28" s="7">
        <v>15</v>
      </c>
      <c r="J28" s="7">
        <v>1367</v>
      </c>
      <c r="K28" s="7">
        <v>0</v>
      </c>
      <c r="L28" s="7">
        <v>0.21</v>
      </c>
      <c r="M28" s="8">
        <v>0</v>
      </c>
      <c r="N28" s="8">
        <v>1.9E-3</v>
      </c>
      <c r="O28" s="8">
        <v>2.0000000000000001E-4</v>
      </c>
    </row>
    <row r="29" spans="2:15">
      <c r="B29" s="6" t="s">
        <v>181</v>
      </c>
      <c r="C29" s="17">
        <v>208017</v>
      </c>
      <c r="D29" s="6" t="s">
        <v>127</v>
      </c>
      <c r="E29" s="6"/>
      <c r="F29" s="18">
        <v>520036070</v>
      </c>
      <c r="G29" s="6" t="s">
        <v>182</v>
      </c>
      <c r="H29" s="6" t="s">
        <v>97</v>
      </c>
      <c r="I29" s="7">
        <v>23</v>
      </c>
      <c r="J29" s="7">
        <v>1836</v>
      </c>
      <c r="K29" s="7">
        <v>0</v>
      </c>
      <c r="L29" s="7">
        <v>0.42</v>
      </c>
      <c r="M29" s="8">
        <v>0</v>
      </c>
      <c r="N29" s="8">
        <v>4.0000000000000001E-3</v>
      </c>
      <c r="O29" s="8">
        <v>2.9999999999999997E-4</v>
      </c>
    </row>
    <row r="30" spans="2:15">
      <c r="B30" s="13" t="s">
        <v>183</v>
      </c>
      <c r="C30" s="14"/>
      <c r="D30" s="13"/>
      <c r="E30" s="13"/>
      <c r="F30" s="13"/>
      <c r="G30" s="13"/>
      <c r="H30" s="13"/>
      <c r="I30" s="15">
        <v>0</v>
      </c>
      <c r="L30" s="15">
        <v>0</v>
      </c>
      <c r="N30" s="16">
        <v>0</v>
      </c>
      <c r="O30" s="16">
        <v>0</v>
      </c>
    </row>
    <row r="31" spans="2:15">
      <c r="B31" s="13" t="s">
        <v>184</v>
      </c>
      <c r="C31" s="14"/>
      <c r="D31" s="13"/>
      <c r="E31" s="13"/>
      <c r="F31" s="13"/>
      <c r="G31" s="13"/>
      <c r="H31" s="13"/>
      <c r="I31" s="15">
        <v>0</v>
      </c>
      <c r="L31" s="15">
        <v>0</v>
      </c>
      <c r="N31" s="16">
        <v>0</v>
      </c>
      <c r="O31" s="16">
        <v>0</v>
      </c>
    </row>
    <row r="32" spans="2:15">
      <c r="B32" s="13" t="s">
        <v>185</v>
      </c>
      <c r="C32" s="14"/>
      <c r="D32" s="13"/>
      <c r="E32" s="13"/>
      <c r="F32" s="13"/>
      <c r="G32" s="13"/>
      <c r="H32" s="13"/>
      <c r="I32" s="15">
        <v>0</v>
      </c>
      <c r="L32" s="15">
        <v>0</v>
      </c>
      <c r="N32" s="16">
        <v>0</v>
      </c>
      <c r="O32" s="16">
        <v>0</v>
      </c>
    </row>
    <row r="33" spans="2:15">
      <c r="B33" s="3" t="s">
        <v>186</v>
      </c>
      <c r="C33" s="12"/>
      <c r="D33" s="3"/>
      <c r="E33" s="3"/>
      <c r="F33" s="3"/>
      <c r="G33" s="3"/>
      <c r="H33" s="3"/>
      <c r="I33" s="9">
        <v>159</v>
      </c>
      <c r="L33" s="9">
        <v>36.65</v>
      </c>
      <c r="N33" s="10">
        <v>0.34699999999999998</v>
      </c>
      <c r="O33" s="10">
        <v>2.7699999999999999E-2</v>
      </c>
    </row>
    <row r="34" spans="2:15">
      <c r="B34" s="13" t="s">
        <v>187</v>
      </c>
      <c r="C34" s="14"/>
      <c r="D34" s="13"/>
      <c r="E34" s="13"/>
      <c r="F34" s="13"/>
      <c r="G34" s="13"/>
      <c r="H34" s="13"/>
      <c r="I34" s="15">
        <v>11</v>
      </c>
      <c r="L34" s="15">
        <v>3.96</v>
      </c>
      <c r="N34" s="16">
        <v>3.7499999999999999E-2</v>
      </c>
      <c r="O34" s="16">
        <v>3.0000000000000001E-3</v>
      </c>
    </row>
    <row r="35" spans="2:15">
      <c r="B35" s="6" t="s">
        <v>188</v>
      </c>
      <c r="C35" s="17" t="s">
        <v>189</v>
      </c>
      <c r="D35" s="6" t="s">
        <v>190</v>
      </c>
      <c r="E35" s="6" t="s">
        <v>191</v>
      </c>
      <c r="F35" s="6"/>
      <c r="G35" s="6" t="s">
        <v>192</v>
      </c>
      <c r="H35" s="6" t="s">
        <v>41</v>
      </c>
      <c r="I35" s="7">
        <v>11</v>
      </c>
      <c r="J35" s="7">
        <v>9863</v>
      </c>
      <c r="K35" s="7">
        <v>0</v>
      </c>
      <c r="L35" s="7">
        <v>3.96</v>
      </c>
      <c r="M35" s="8">
        <v>0</v>
      </c>
      <c r="N35" s="8">
        <v>3.7499999999999999E-2</v>
      </c>
      <c r="O35" s="8">
        <v>3.0000000000000001E-3</v>
      </c>
    </row>
    <row r="36" spans="2:15">
      <c r="B36" s="13" t="s">
        <v>193</v>
      </c>
      <c r="C36" s="14"/>
      <c r="D36" s="13"/>
      <c r="E36" s="13"/>
      <c r="F36" s="13"/>
      <c r="G36" s="13"/>
      <c r="H36" s="13"/>
      <c r="I36" s="15">
        <v>148</v>
      </c>
      <c r="L36" s="15">
        <v>32.700000000000003</v>
      </c>
      <c r="N36" s="16">
        <v>0.30959999999999999</v>
      </c>
      <c r="O36" s="16">
        <v>2.47E-2</v>
      </c>
    </row>
    <row r="37" spans="2:15">
      <c r="B37" s="6" t="s">
        <v>194</v>
      </c>
      <c r="C37" s="17" t="s">
        <v>195</v>
      </c>
      <c r="D37" s="6" t="s">
        <v>190</v>
      </c>
      <c r="E37" s="6" t="s">
        <v>191</v>
      </c>
      <c r="F37" s="6"/>
      <c r="G37" s="6" t="s">
        <v>196</v>
      </c>
      <c r="H37" s="6" t="s">
        <v>41</v>
      </c>
      <c r="I37" s="7">
        <v>14</v>
      </c>
      <c r="J37" s="7">
        <v>1811</v>
      </c>
      <c r="K37" s="7">
        <v>0</v>
      </c>
      <c r="L37" s="7">
        <v>0.93</v>
      </c>
      <c r="M37" s="8">
        <v>0</v>
      </c>
      <c r="N37" s="8">
        <v>8.8000000000000005E-3</v>
      </c>
      <c r="O37" s="8">
        <v>6.9999999999999999E-4</v>
      </c>
    </row>
    <row r="38" spans="2:15">
      <c r="B38" s="6" t="s">
        <v>197</v>
      </c>
      <c r="C38" s="17" t="s">
        <v>198</v>
      </c>
      <c r="D38" s="6" t="s">
        <v>199</v>
      </c>
      <c r="E38" s="6" t="s">
        <v>191</v>
      </c>
      <c r="F38" s="6"/>
      <c r="G38" s="6" t="s">
        <v>200</v>
      </c>
      <c r="H38" s="6" t="s">
        <v>41</v>
      </c>
      <c r="I38" s="7">
        <v>3</v>
      </c>
      <c r="J38" s="7">
        <v>33465</v>
      </c>
      <c r="K38" s="7">
        <v>0</v>
      </c>
      <c r="L38" s="7">
        <v>3.66</v>
      </c>
      <c r="M38" s="8">
        <v>0</v>
      </c>
      <c r="N38" s="8">
        <v>3.4700000000000002E-2</v>
      </c>
      <c r="O38" s="8">
        <v>2.8E-3</v>
      </c>
    </row>
    <row r="39" spans="2:15">
      <c r="B39" s="6" t="s">
        <v>201</v>
      </c>
      <c r="C39" s="17" t="s">
        <v>202</v>
      </c>
      <c r="D39" s="6" t="s">
        <v>199</v>
      </c>
      <c r="E39" s="6" t="s">
        <v>191</v>
      </c>
      <c r="F39" s="6"/>
      <c r="G39" s="6" t="s">
        <v>203</v>
      </c>
      <c r="H39" s="6" t="s">
        <v>41</v>
      </c>
      <c r="I39" s="7">
        <v>8</v>
      </c>
      <c r="J39" s="7">
        <v>4980</v>
      </c>
      <c r="K39" s="7">
        <v>0</v>
      </c>
      <c r="L39" s="7">
        <v>1.45</v>
      </c>
      <c r="M39" s="8">
        <v>0</v>
      </c>
      <c r="N39" s="8">
        <v>1.38E-2</v>
      </c>
      <c r="O39" s="8">
        <v>1.1000000000000001E-3</v>
      </c>
    </row>
    <row r="40" spans="2:15">
      <c r="B40" s="6" t="s">
        <v>204</v>
      </c>
      <c r="C40" s="17" t="s">
        <v>205</v>
      </c>
      <c r="D40" s="6" t="s">
        <v>199</v>
      </c>
      <c r="E40" s="6" t="s">
        <v>191</v>
      </c>
      <c r="F40" s="6"/>
      <c r="G40" s="6" t="s">
        <v>203</v>
      </c>
      <c r="H40" s="6" t="s">
        <v>41</v>
      </c>
      <c r="I40" s="7">
        <v>8</v>
      </c>
      <c r="J40" s="7">
        <v>5070</v>
      </c>
      <c r="K40" s="7">
        <v>0</v>
      </c>
      <c r="L40" s="7">
        <v>1.48</v>
      </c>
      <c r="M40" s="8">
        <v>0</v>
      </c>
      <c r="N40" s="8">
        <v>1.4E-2</v>
      </c>
      <c r="O40" s="8">
        <v>1.1000000000000001E-3</v>
      </c>
    </row>
    <row r="41" spans="2:15">
      <c r="B41" s="6" t="s">
        <v>206</v>
      </c>
      <c r="C41" s="17" t="s">
        <v>207</v>
      </c>
      <c r="D41" s="6" t="s">
        <v>208</v>
      </c>
      <c r="E41" s="6" t="s">
        <v>191</v>
      </c>
      <c r="F41" s="6"/>
      <c r="G41" s="6" t="s">
        <v>209</v>
      </c>
      <c r="H41" s="6" t="s">
        <v>46</v>
      </c>
      <c r="I41" s="7">
        <v>76</v>
      </c>
      <c r="J41" s="7">
        <v>691.5</v>
      </c>
      <c r="K41" s="7">
        <v>0</v>
      </c>
      <c r="L41" s="7">
        <v>2.2200000000000002</v>
      </c>
      <c r="M41" s="8">
        <v>0</v>
      </c>
      <c r="N41" s="8">
        <v>2.1000000000000001E-2</v>
      </c>
      <c r="O41" s="8">
        <v>1.6999999999999999E-3</v>
      </c>
    </row>
    <row r="42" spans="2:15">
      <c r="B42" s="6" t="s">
        <v>210</v>
      </c>
      <c r="C42" s="17" t="s">
        <v>211</v>
      </c>
      <c r="D42" s="6" t="s">
        <v>190</v>
      </c>
      <c r="E42" s="6" t="s">
        <v>191</v>
      </c>
      <c r="F42" s="6"/>
      <c r="G42" s="6" t="s">
        <v>192</v>
      </c>
      <c r="H42" s="6" t="s">
        <v>41</v>
      </c>
      <c r="I42" s="7">
        <v>10</v>
      </c>
      <c r="J42" s="7">
        <v>6245</v>
      </c>
      <c r="K42" s="7">
        <v>0</v>
      </c>
      <c r="L42" s="7">
        <v>2.2799999999999998</v>
      </c>
      <c r="M42" s="8">
        <v>0</v>
      </c>
      <c r="N42" s="8">
        <v>2.1600000000000001E-2</v>
      </c>
      <c r="O42" s="8">
        <v>1.6999999999999999E-3</v>
      </c>
    </row>
    <row r="43" spans="2:15">
      <c r="B43" s="6" t="s">
        <v>212</v>
      </c>
      <c r="C43" s="17" t="s">
        <v>213</v>
      </c>
      <c r="D43" s="6" t="s">
        <v>199</v>
      </c>
      <c r="E43" s="6" t="s">
        <v>191</v>
      </c>
      <c r="F43" s="6"/>
      <c r="G43" s="6" t="s">
        <v>192</v>
      </c>
      <c r="H43" s="6" t="s">
        <v>41</v>
      </c>
      <c r="I43" s="7">
        <v>7</v>
      </c>
      <c r="J43" s="7">
        <v>18838</v>
      </c>
      <c r="K43" s="7">
        <v>0</v>
      </c>
      <c r="L43" s="7">
        <v>4.8099999999999996</v>
      </c>
      <c r="M43" s="8">
        <v>0</v>
      </c>
      <c r="N43" s="8">
        <v>4.5600000000000002E-2</v>
      </c>
      <c r="O43" s="8">
        <v>3.5999999999999999E-3</v>
      </c>
    </row>
    <row r="44" spans="2:15">
      <c r="B44" s="6" t="s">
        <v>214</v>
      </c>
      <c r="C44" s="17" t="s">
        <v>215</v>
      </c>
      <c r="D44" s="6" t="s">
        <v>199</v>
      </c>
      <c r="E44" s="6" t="s">
        <v>191</v>
      </c>
      <c r="F44" s="6"/>
      <c r="G44" s="6" t="s">
        <v>192</v>
      </c>
      <c r="H44" s="6" t="s">
        <v>41</v>
      </c>
      <c r="I44" s="7">
        <v>3</v>
      </c>
      <c r="J44" s="7">
        <v>20492</v>
      </c>
      <c r="K44" s="7">
        <v>0</v>
      </c>
      <c r="L44" s="7">
        <v>2.2400000000000002</v>
      </c>
      <c r="M44" s="8">
        <v>0</v>
      </c>
      <c r="N44" s="8">
        <v>2.12E-2</v>
      </c>
      <c r="O44" s="8">
        <v>1.6999999999999999E-3</v>
      </c>
    </row>
    <row r="45" spans="2:15">
      <c r="B45" s="6" t="s">
        <v>216</v>
      </c>
      <c r="C45" s="17" t="s">
        <v>217</v>
      </c>
      <c r="D45" s="6" t="s">
        <v>190</v>
      </c>
      <c r="E45" s="6" t="s">
        <v>191</v>
      </c>
      <c r="F45" s="6"/>
      <c r="G45" s="6" t="s">
        <v>192</v>
      </c>
      <c r="H45" s="6" t="s">
        <v>41</v>
      </c>
      <c r="I45" s="7">
        <v>5</v>
      </c>
      <c r="J45" s="7">
        <v>24221</v>
      </c>
      <c r="K45" s="7">
        <v>0</v>
      </c>
      <c r="L45" s="7">
        <v>4.42</v>
      </c>
      <c r="M45" s="8">
        <v>0</v>
      </c>
      <c r="N45" s="8">
        <v>4.1799999999999997E-2</v>
      </c>
      <c r="O45" s="8">
        <v>3.3E-3</v>
      </c>
    </row>
    <row r="46" spans="2:15">
      <c r="B46" s="6" t="s">
        <v>218</v>
      </c>
      <c r="C46" s="17" t="s">
        <v>219</v>
      </c>
      <c r="D46" s="6" t="s">
        <v>220</v>
      </c>
      <c r="E46" s="6" t="s">
        <v>191</v>
      </c>
      <c r="F46" s="6"/>
      <c r="G46" s="6" t="s">
        <v>192</v>
      </c>
      <c r="H46" s="6" t="s">
        <v>65</v>
      </c>
      <c r="I46" s="7">
        <v>2</v>
      </c>
      <c r="J46" s="7">
        <v>37900</v>
      </c>
      <c r="K46" s="7">
        <v>0</v>
      </c>
      <c r="L46" s="7">
        <v>0.35</v>
      </c>
      <c r="M46" s="8">
        <v>0</v>
      </c>
      <c r="N46" s="8">
        <v>3.3E-3</v>
      </c>
      <c r="O46" s="8">
        <v>2.9999999999999997E-4</v>
      </c>
    </row>
    <row r="47" spans="2:15">
      <c r="B47" s="6" t="s">
        <v>221</v>
      </c>
      <c r="C47" s="17" t="s">
        <v>222</v>
      </c>
      <c r="D47" s="6" t="s">
        <v>196</v>
      </c>
      <c r="E47" s="6" t="s">
        <v>191</v>
      </c>
      <c r="F47" s="6"/>
      <c r="G47" s="6" t="s">
        <v>223</v>
      </c>
      <c r="H47" s="6" t="s">
        <v>65</v>
      </c>
      <c r="I47" s="7">
        <v>3</v>
      </c>
      <c r="J47" s="7">
        <v>13910</v>
      </c>
      <c r="K47" s="7">
        <v>0</v>
      </c>
      <c r="L47" s="7">
        <v>0.19</v>
      </c>
      <c r="M47" s="8">
        <v>0</v>
      </c>
      <c r="N47" s="8">
        <v>1.8E-3</v>
      </c>
      <c r="O47" s="8">
        <v>1E-4</v>
      </c>
    </row>
    <row r="48" spans="2:15">
      <c r="B48" s="6" t="s">
        <v>224</v>
      </c>
      <c r="C48" s="17" t="s">
        <v>225</v>
      </c>
      <c r="D48" s="6" t="s">
        <v>226</v>
      </c>
      <c r="E48" s="6" t="s">
        <v>191</v>
      </c>
      <c r="F48" s="6"/>
      <c r="G48" s="6" t="s">
        <v>223</v>
      </c>
      <c r="H48" s="6" t="s">
        <v>41</v>
      </c>
      <c r="I48" s="7">
        <v>1</v>
      </c>
      <c r="J48" s="7">
        <v>103000</v>
      </c>
      <c r="K48" s="7">
        <v>0</v>
      </c>
      <c r="L48" s="7">
        <v>3.76</v>
      </c>
      <c r="M48" s="8">
        <v>0</v>
      </c>
      <c r="N48" s="8">
        <v>3.56E-2</v>
      </c>
      <c r="O48" s="8">
        <v>2.8E-3</v>
      </c>
    </row>
    <row r="49" spans="2:15">
      <c r="B49" s="6" t="s">
        <v>227</v>
      </c>
      <c r="C49" s="17" t="s">
        <v>228</v>
      </c>
      <c r="D49" s="6" t="s">
        <v>190</v>
      </c>
      <c r="E49" s="6" t="s">
        <v>191</v>
      </c>
      <c r="F49" s="6"/>
      <c r="G49" s="6" t="s">
        <v>229</v>
      </c>
      <c r="H49" s="6" t="s">
        <v>41</v>
      </c>
      <c r="I49" s="7">
        <v>3</v>
      </c>
      <c r="J49" s="7">
        <v>24086</v>
      </c>
      <c r="K49" s="7">
        <v>0</v>
      </c>
      <c r="L49" s="7">
        <v>2.64</v>
      </c>
      <c r="M49" s="8">
        <v>0</v>
      </c>
      <c r="N49" s="8">
        <v>2.5000000000000001E-2</v>
      </c>
      <c r="O49" s="8">
        <v>2E-3</v>
      </c>
    </row>
    <row r="50" spans="2:15">
      <c r="B50" s="6" t="s">
        <v>230</v>
      </c>
      <c r="C50" s="17" t="s">
        <v>231</v>
      </c>
      <c r="D50" s="6" t="s">
        <v>199</v>
      </c>
      <c r="E50" s="6" t="s">
        <v>191</v>
      </c>
      <c r="F50" s="6"/>
      <c r="G50" s="6" t="s">
        <v>232</v>
      </c>
      <c r="H50" s="6" t="s">
        <v>41</v>
      </c>
      <c r="I50" s="7">
        <v>5</v>
      </c>
      <c r="J50" s="7">
        <v>12378</v>
      </c>
      <c r="K50" s="7">
        <v>0</v>
      </c>
      <c r="L50" s="7">
        <v>2.2599999999999998</v>
      </c>
      <c r="M50" s="8">
        <v>0</v>
      </c>
      <c r="N50" s="8">
        <v>2.1399999999999999E-2</v>
      </c>
      <c r="O50" s="8">
        <v>1.6999999999999999E-3</v>
      </c>
    </row>
    <row r="53" spans="2:15">
      <c r="B53" s="6" t="s">
        <v>109</v>
      </c>
      <c r="C53" s="17"/>
      <c r="D53" s="6"/>
      <c r="E53" s="6"/>
      <c r="F53" s="6"/>
      <c r="G53" s="6"/>
      <c r="H53" s="6"/>
    </row>
    <row r="57" spans="2:15">
      <c r="B57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rightToLeft="1" workbookViewId="0">
      <selection activeCell="F28" sqref="F28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444</v>
      </c>
    </row>
    <row r="3" spans="2:14" ht="15.75">
      <c r="B3" s="1" t="s">
        <v>445</v>
      </c>
    </row>
    <row r="4" spans="2:14" ht="15.75">
      <c r="B4" s="1" t="s">
        <v>1</v>
      </c>
    </row>
    <row r="6" spans="2:14" ht="15.75">
      <c r="B6" s="2" t="s">
        <v>110</v>
      </c>
    </row>
    <row r="7" spans="2:14" ht="15.75">
      <c r="B7" s="2" t="s">
        <v>233</v>
      </c>
    </row>
    <row r="8" spans="2:14">
      <c r="B8" s="3" t="s">
        <v>79</v>
      </c>
      <c r="C8" s="3" t="s">
        <v>80</v>
      </c>
      <c r="D8" s="3" t="s">
        <v>112</v>
      </c>
      <c r="E8" s="3" t="s">
        <v>81</v>
      </c>
      <c r="F8" s="3" t="s">
        <v>137</v>
      </c>
      <c r="G8" s="3" t="s">
        <v>84</v>
      </c>
      <c r="H8" s="3" t="s">
        <v>115</v>
      </c>
      <c r="I8" s="3" t="s">
        <v>40</v>
      </c>
      <c r="J8" s="3" t="s">
        <v>116</v>
      </c>
      <c r="K8" s="3" t="s">
        <v>87</v>
      </c>
      <c r="L8" s="3" t="s">
        <v>117</v>
      </c>
      <c r="M8" s="3" t="s">
        <v>118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234</v>
      </c>
      <c r="C11" s="12"/>
      <c r="D11" s="3"/>
      <c r="E11" s="3"/>
      <c r="F11" s="3"/>
      <c r="G11" s="3"/>
      <c r="H11" s="9">
        <v>249</v>
      </c>
      <c r="K11" s="9">
        <v>78.02</v>
      </c>
      <c r="M11" s="10">
        <v>1</v>
      </c>
      <c r="N11" s="10">
        <v>5.8900000000000001E-2</v>
      </c>
    </row>
    <row r="12" spans="2:14">
      <c r="B12" s="3" t="s">
        <v>235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236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237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238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239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240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241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242</v>
      </c>
      <c r="C19" s="12"/>
      <c r="D19" s="3"/>
      <c r="E19" s="3"/>
      <c r="F19" s="3"/>
      <c r="G19" s="3"/>
      <c r="H19" s="9">
        <v>249</v>
      </c>
      <c r="K19" s="9">
        <v>78.02</v>
      </c>
      <c r="M19" s="10">
        <v>1</v>
      </c>
      <c r="N19" s="10">
        <v>5.8900000000000001E-2</v>
      </c>
    </row>
    <row r="20" spans="2:14">
      <c r="B20" s="13" t="s">
        <v>243</v>
      </c>
      <c r="C20" s="14"/>
      <c r="D20" s="13"/>
      <c r="E20" s="13"/>
      <c r="F20" s="13"/>
      <c r="G20" s="13"/>
      <c r="H20" s="15">
        <v>249</v>
      </c>
      <c r="K20" s="15">
        <v>78.02</v>
      </c>
      <c r="M20" s="16">
        <v>1</v>
      </c>
      <c r="N20" s="16">
        <v>5.8900000000000001E-2</v>
      </c>
    </row>
    <row r="21" spans="2:14">
      <c r="B21" s="6" t="s">
        <v>244</v>
      </c>
      <c r="C21" s="17" t="s">
        <v>245</v>
      </c>
      <c r="D21" s="6" t="s">
        <v>199</v>
      </c>
      <c r="E21" s="6"/>
      <c r="F21" s="6" t="s">
        <v>246</v>
      </c>
      <c r="G21" s="6" t="s">
        <v>41</v>
      </c>
      <c r="H21" s="7">
        <v>83</v>
      </c>
      <c r="I21" s="7">
        <v>2420</v>
      </c>
      <c r="J21" s="7">
        <v>0</v>
      </c>
      <c r="K21" s="7">
        <v>7.33</v>
      </c>
      <c r="L21" s="8">
        <v>0</v>
      </c>
      <c r="M21" s="8">
        <v>9.3899999999999997E-2</v>
      </c>
      <c r="N21" s="8">
        <v>5.4999999999999997E-3</v>
      </c>
    </row>
    <row r="22" spans="2:14">
      <c r="B22" s="6" t="s">
        <v>247</v>
      </c>
      <c r="C22" s="17" t="s">
        <v>248</v>
      </c>
      <c r="D22" s="6" t="s">
        <v>199</v>
      </c>
      <c r="E22" s="6"/>
      <c r="F22" s="6" t="s">
        <v>246</v>
      </c>
      <c r="G22" s="6" t="s">
        <v>41</v>
      </c>
      <c r="H22" s="7">
        <v>91</v>
      </c>
      <c r="I22" s="7">
        <v>2249</v>
      </c>
      <c r="J22" s="7">
        <v>0</v>
      </c>
      <c r="K22" s="7">
        <v>7.47</v>
      </c>
      <c r="L22" s="8">
        <v>0</v>
      </c>
      <c r="M22" s="8">
        <v>9.5699999999999993E-2</v>
      </c>
      <c r="N22" s="8">
        <v>5.5999999999999999E-3</v>
      </c>
    </row>
    <row r="23" spans="2:14">
      <c r="B23" s="6" t="s">
        <v>249</v>
      </c>
      <c r="C23" s="17" t="s">
        <v>250</v>
      </c>
      <c r="D23" s="6" t="s">
        <v>190</v>
      </c>
      <c r="E23" s="6"/>
      <c r="F23" s="6" t="s">
        <v>246</v>
      </c>
      <c r="G23" s="6" t="s">
        <v>41</v>
      </c>
      <c r="H23" s="7">
        <v>30</v>
      </c>
      <c r="I23" s="7">
        <v>17119</v>
      </c>
      <c r="J23" s="7">
        <v>0</v>
      </c>
      <c r="K23" s="7">
        <v>18.739999999999998</v>
      </c>
      <c r="L23" s="8">
        <v>0</v>
      </c>
      <c r="M23" s="8">
        <v>0.2402</v>
      </c>
      <c r="N23" s="8">
        <v>1.41E-2</v>
      </c>
    </row>
    <row r="24" spans="2:14">
      <c r="B24" s="6" t="s">
        <v>251</v>
      </c>
      <c r="C24" s="17" t="s">
        <v>252</v>
      </c>
      <c r="D24" s="6" t="s">
        <v>199</v>
      </c>
      <c r="E24" s="6"/>
      <c r="F24" s="6" t="s">
        <v>246</v>
      </c>
      <c r="G24" s="6" t="s">
        <v>41</v>
      </c>
      <c r="H24" s="7">
        <v>45</v>
      </c>
      <c r="I24" s="7">
        <v>27089</v>
      </c>
      <c r="J24" s="7">
        <v>0</v>
      </c>
      <c r="K24" s="7">
        <v>44.48</v>
      </c>
      <c r="L24" s="8">
        <v>0</v>
      </c>
      <c r="M24" s="8">
        <v>0.57010000000000005</v>
      </c>
      <c r="N24" s="8">
        <v>3.3599999999999998E-2</v>
      </c>
    </row>
    <row r="25" spans="2:14">
      <c r="B25" s="13" t="s">
        <v>253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240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241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30" spans="2:14">
      <c r="B30" s="6" t="s">
        <v>109</v>
      </c>
      <c r="C30" s="17"/>
      <c r="D30" s="6"/>
      <c r="E30" s="6"/>
      <c r="F30" s="6"/>
      <c r="G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>
      <selection activeCell="L33" sqref="L33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0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444</v>
      </c>
    </row>
    <row r="3" spans="2:15" ht="15.75">
      <c r="B3" s="1" t="s">
        <v>445</v>
      </c>
    </row>
    <row r="4" spans="2:15" ht="15.75">
      <c r="B4" s="1" t="s">
        <v>1</v>
      </c>
    </row>
    <row r="6" spans="2:15" ht="15.75">
      <c r="B6" s="2" t="s">
        <v>110</v>
      </c>
    </row>
    <row r="7" spans="2:15" ht="15.75">
      <c r="B7" s="2" t="s">
        <v>254</v>
      </c>
    </row>
    <row r="8" spans="2:15">
      <c r="B8" s="3" t="s">
        <v>79</v>
      </c>
      <c r="C8" s="3" t="s">
        <v>80</v>
      </c>
      <c r="D8" s="3" t="s">
        <v>112</v>
      </c>
      <c r="E8" s="3" t="s">
        <v>81</v>
      </c>
      <c r="F8" s="3" t="s">
        <v>137</v>
      </c>
      <c r="G8" s="3" t="s">
        <v>82</v>
      </c>
      <c r="H8" s="3" t="s">
        <v>83</v>
      </c>
      <c r="I8" s="3" t="s">
        <v>84</v>
      </c>
      <c r="J8" s="3" t="s">
        <v>115</v>
      </c>
      <c r="K8" s="3" t="s">
        <v>40</v>
      </c>
      <c r="L8" s="3" t="s">
        <v>87</v>
      </c>
      <c r="M8" s="3" t="s">
        <v>117</v>
      </c>
      <c r="N8" s="3" t="s">
        <v>118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255</v>
      </c>
      <c r="C11" s="12"/>
      <c r="D11" s="3"/>
      <c r="E11" s="3"/>
      <c r="F11" s="3"/>
      <c r="G11" s="3"/>
      <c r="H11" s="3"/>
      <c r="I11" s="3"/>
      <c r="J11" s="9">
        <v>102.87</v>
      </c>
      <c r="L11" s="9">
        <v>0.85</v>
      </c>
      <c r="N11" s="10">
        <v>1</v>
      </c>
      <c r="O11" s="10">
        <v>5.9999999999999995E-4</v>
      </c>
    </row>
    <row r="12" spans="2:15">
      <c r="B12" s="3" t="s">
        <v>256</v>
      </c>
      <c r="C12" s="12"/>
      <c r="D12" s="3"/>
      <c r="E12" s="3"/>
      <c r="F12" s="3"/>
      <c r="G12" s="3"/>
      <c r="H12" s="3"/>
      <c r="I12" s="3"/>
      <c r="J12" s="9">
        <v>96</v>
      </c>
      <c r="L12" s="9">
        <v>0.34</v>
      </c>
      <c r="N12" s="10">
        <v>0.39979999999999999</v>
      </c>
      <c r="O12" s="10">
        <v>2.9999999999999997E-4</v>
      </c>
    </row>
    <row r="13" spans="2:15">
      <c r="B13" s="13" t="s">
        <v>148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257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158</v>
      </c>
      <c r="C15" s="14"/>
      <c r="D15" s="13"/>
      <c r="E15" s="13"/>
      <c r="F15" s="13"/>
      <c r="G15" s="13"/>
      <c r="H15" s="13"/>
      <c r="I15" s="13"/>
      <c r="J15" s="15">
        <v>96</v>
      </c>
      <c r="L15" s="15">
        <v>0.34</v>
      </c>
      <c r="N15" s="16">
        <v>0.39979999999999999</v>
      </c>
      <c r="O15" s="16">
        <v>2.9999999999999997E-4</v>
      </c>
    </row>
    <row r="16" spans="2:15">
      <c r="B16" s="6" t="s">
        <v>258</v>
      </c>
      <c r="C16" s="17">
        <v>5105903</v>
      </c>
      <c r="D16" s="6" t="s">
        <v>127</v>
      </c>
      <c r="E16" s="18">
        <v>513862581</v>
      </c>
      <c r="F16" s="6" t="s">
        <v>259</v>
      </c>
      <c r="G16" s="6" t="s">
        <v>260</v>
      </c>
      <c r="H16" s="6"/>
      <c r="I16" s="6" t="s">
        <v>97</v>
      </c>
      <c r="J16" s="7">
        <v>96</v>
      </c>
      <c r="K16" s="7">
        <v>353.48</v>
      </c>
      <c r="L16" s="7">
        <v>0.34</v>
      </c>
      <c r="M16" s="8">
        <v>0</v>
      </c>
      <c r="N16" s="8">
        <v>0.39979999999999999</v>
      </c>
      <c r="O16" s="8">
        <v>2.9999999999999997E-4</v>
      </c>
    </row>
    <row r="17" spans="2:15">
      <c r="B17" s="13" t="s">
        <v>261</v>
      </c>
      <c r="C17" s="14"/>
      <c r="D17" s="13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262</v>
      </c>
      <c r="C18" s="12"/>
      <c r="D18" s="3"/>
      <c r="E18" s="3"/>
      <c r="F18" s="3"/>
      <c r="G18" s="3"/>
      <c r="H18" s="3"/>
      <c r="I18" s="3"/>
      <c r="J18" s="9">
        <v>6.87</v>
      </c>
      <c r="L18" s="9">
        <v>0.51</v>
      </c>
      <c r="N18" s="10">
        <v>0.60019999999999996</v>
      </c>
      <c r="O18" s="10">
        <v>4.0000000000000002E-4</v>
      </c>
    </row>
    <row r="19" spans="2:15">
      <c r="B19" s="13" t="s">
        <v>148</v>
      </c>
      <c r="C19" s="14"/>
      <c r="D19" s="13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257</v>
      </c>
      <c r="C20" s="14"/>
      <c r="D20" s="13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158</v>
      </c>
      <c r="C21" s="14"/>
      <c r="D21" s="13"/>
      <c r="E21" s="13"/>
      <c r="F21" s="13"/>
      <c r="G21" s="13"/>
      <c r="H21" s="13"/>
      <c r="I21" s="13"/>
      <c r="J21" s="15">
        <v>6.87</v>
      </c>
      <c r="L21" s="15">
        <v>0.51</v>
      </c>
      <c r="N21" s="16">
        <v>0.60019999999999996</v>
      </c>
      <c r="O21" s="16">
        <v>4.0000000000000002E-4</v>
      </c>
    </row>
    <row r="22" spans="2:15">
      <c r="B22" s="6" t="s">
        <v>263</v>
      </c>
      <c r="C22" s="17" t="s">
        <v>264</v>
      </c>
      <c r="D22" s="6" t="s">
        <v>196</v>
      </c>
      <c r="E22" s="6"/>
      <c r="F22" s="6" t="s">
        <v>259</v>
      </c>
      <c r="G22" s="6" t="s">
        <v>265</v>
      </c>
      <c r="H22" s="6"/>
      <c r="I22" s="6" t="s">
        <v>41</v>
      </c>
      <c r="J22" s="7">
        <v>5.87</v>
      </c>
      <c r="K22" s="7">
        <v>1624.8</v>
      </c>
      <c r="L22" s="7">
        <v>0.35</v>
      </c>
      <c r="M22" s="8">
        <v>0</v>
      </c>
      <c r="N22" s="8">
        <v>0.41</v>
      </c>
      <c r="O22" s="8">
        <v>2.9999999999999997E-4</v>
      </c>
    </row>
    <row r="23" spans="2:15">
      <c r="B23" s="6" t="s">
        <v>266</v>
      </c>
      <c r="C23" s="17" t="s">
        <v>267</v>
      </c>
      <c r="D23" s="6" t="s">
        <v>196</v>
      </c>
      <c r="E23" s="6"/>
      <c r="F23" s="6" t="s">
        <v>259</v>
      </c>
      <c r="G23" s="6" t="s">
        <v>265</v>
      </c>
      <c r="H23" s="6"/>
      <c r="I23" s="6" t="s">
        <v>46</v>
      </c>
      <c r="J23" s="7">
        <v>1</v>
      </c>
      <c r="K23" s="7">
        <v>3821</v>
      </c>
      <c r="L23" s="7">
        <v>0.16</v>
      </c>
      <c r="M23" s="8">
        <v>0</v>
      </c>
      <c r="N23" s="8">
        <v>0.19020000000000001</v>
      </c>
      <c r="O23" s="8">
        <v>1E-4</v>
      </c>
    </row>
    <row r="24" spans="2:15">
      <c r="B24" s="13" t="s">
        <v>261</v>
      </c>
      <c r="C24" s="14"/>
      <c r="D24" s="13"/>
      <c r="E24" s="13"/>
      <c r="F24" s="13"/>
      <c r="G24" s="13"/>
      <c r="H24" s="13"/>
      <c r="I24" s="13"/>
      <c r="J24" s="15">
        <v>0</v>
      </c>
      <c r="L24" s="15">
        <v>0</v>
      </c>
      <c r="N24" s="16">
        <v>0</v>
      </c>
      <c r="O24" s="16">
        <v>0</v>
      </c>
    </row>
    <row r="27" spans="2:15">
      <c r="B27" s="6" t="s">
        <v>109</v>
      </c>
      <c r="C27" s="17"/>
      <c r="D27" s="6"/>
      <c r="E27" s="6"/>
      <c r="F27" s="6"/>
      <c r="G27" s="6"/>
      <c r="H27" s="6"/>
      <c r="I27" s="6"/>
    </row>
    <row r="31" spans="2:15">
      <c r="B31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F28" sqref="F28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444</v>
      </c>
    </row>
    <row r="3" spans="2:12" ht="15.75">
      <c r="B3" s="1" t="s">
        <v>445</v>
      </c>
    </row>
    <row r="4" spans="2:12" ht="15.75">
      <c r="B4" s="1" t="s">
        <v>1</v>
      </c>
    </row>
    <row r="6" spans="2:12" ht="15.75">
      <c r="B6" s="2" t="s">
        <v>110</v>
      </c>
    </row>
    <row r="7" spans="2:12" ht="15.75">
      <c r="B7" s="2" t="s">
        <v>268</v>
      </c>
    </row>
    <row r="8" spans="2:12">
      <c r="B8" s="3" t="s">
        <v>79</v>
      </c>
      <c r="C8" s="3" t="s">
        <v>80</v>
      </c>
      <c r="D8" s="3" t="s">
        <v>112</v>
      </c>
      <c r="E8" s="3" t="s">
        <v>137</v>
      </c>
      <c r="F8" s="3" t="s">
        <v>84</v>
      </c>
      <c r="G8" s="3" t="s">
        <v>115</v>
      </c>
      <c r="H8" s="3" t="s">
        <v>40</v>
      </c>
      <c r="I8" s="3" t="s">
        <v>87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269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270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271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271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2018-08-22T11:59:27Z</dcterms:created>
  <dcterms:modified xsi:type="dcterms:W3CDTF">2018-09-05T15:25:08Z</dcterms:modified>
</cp:coreProperties>
</file>