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21" activeTab="25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externalReferences>
    <externalReference r:id="rId31"/>
  </externalReference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קונצרני'!$B$5:$U$298</definedName>
    <definedName name="_xlnm.Print_Area" localSheetId="9">אופציות!$B$5:$L$39</definedName>
    <definedName name="_xlnm.Print_Area" localSheetId="21">הלוואות!$B$5:$Q$32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עתידיים'!$B$5:$H$62</definedName>
    <definedName name="_xlnm.Print_Area" localSheetId="26">'יתרת התחייבות להשקעה'!$A$1:$C$44</definedName>
    <definedName name="_xlnm.Print_Area" localSheetId="8">'כתבי אופציה'!$B$5:$L$16</definedName>
    <definedName name="_xlnm.Print_Area" localSheetId="12">'לא סחיר- תעודות התחייבות ממשלתי'!$B$5:$P$20</definedName>
    <definedName name="_xlnm.Print_Area" localSheetId="14">'לא סחיר - אג"ח קונצרני'!$B$5:$S$58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השקעה'!$B$5:$K$24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מזומנים!$B$5:$L$87</definedName>
    <definedName name="_xlnm.Print_Area" localSheetId="5">מניות!$B$5:$O$214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נאמנות'!$B$5:$O$47</definedName>
    <definedName name="_xlnm.Print_Area" localSheetId="2">'תעודות התחייבות ממשלתיות'!$B$5:$R$50</definedName>
    <definedName name="_xlnm.Print_Area" localSheetId="3">'תעודות חוב מסחריות'!$B$5:$U$18</definedName>
    <definedName name="_xlnm.Print_Area" localSheetId="6">'תעודות סל'!$B$5:$N$99</definedName>
    <definedName name="_xlnm.Print_Titles" localSheetId="1">מזומנים!$10:$10</definedName>
  </definedNames>
  <calcPr calcId="145621" calcMode="manual" fullCalcOnLoad="1" concurrentCalc="0"/>
</workbook>
</file>

<file path=xl/calcChain.xml><?xml version="1.0" encoding="utf-8"?>
<calcChain xmlns="http://schemas.openxmlformats.org/spreadsheetml/2006/main">
  <c r="C17" i="39" l="1"/>
  <c r="C16" i="39"/>
  <c r="C13" i="39"/>
  <c r="C12" i="39"/>
</calcChain>
</file>

<file path=xl/sharedStrings.xml><?xml version="1.0" encoding="utf-8"?>
<sst xmlns="http://schemas.openxmlformats.org/spreadsheetml/2006/main" count="10246" uniqueCount="2590">
  <si>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</si>
  <si>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</si>
  <si>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</si>
  <si>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</si>
  <si>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</si>
  <si>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</si>
  <si>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</si>
  <si>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</si>
  <si>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</si>
  <si>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</si>
  <si>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</si>
  <si>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</si>
  <si>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</si>
  <si>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</si>
  <si>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</si>
  <si>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</si>
  <si>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</si>
  <si>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</si>
  <si>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</si>
  <si>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</si>
  <si>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</si>
  <si>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</si>
  <si>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</si>
  <si>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</si>
  <si>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</si>
  <si>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</si>
  <si>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</si>
  <si>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</si>
  <si>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</si>
  <si>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</si>
  <si>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</si>
  <si>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</si>
  <si>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</si>
  <si>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</si>
  <si>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</si>
  <si>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</si>
  <si>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</si>
  <si>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</si>
  <si>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</si>
  <si>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</si>
  <si>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</si>
  <si>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</si>
  <si>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</si>
  <si>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</si>
  <si>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</si>
  <si>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</si>
  <si>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</si>
  <si>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</si>
  <si>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</si>
  <si>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</si>
  <si>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</si>
  <si>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</si>
  <si>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</si>
  <si>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</si>
  <si>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</si>
  <si>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</si>
  <si>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</si>
  <si>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</si>
  <si>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</si>
  <si>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</si>
  <si>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</si>
  <si>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</si>
  <si>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</si>
  <si>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</si>
  <si>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</si>
  <si>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</si>
  <si>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</si>
  <si>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</si>
  <si>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</si>
  <si>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</si>
  <si>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</si>
  <si>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</si>
  <si>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</si>
  <si>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</si>
  <si>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</si>
  <si>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</si>
  <si>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</si>
  <si>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</si>
  <si>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</si>
  <si>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</si>
  <si>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</si>
  <si>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</si>
  <si>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</si>
  <si>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</si>
  <si>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</si>
  <si>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</si>
  <si>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</si>
  <si>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</si>
  <si>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</si>
  <si>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</si>
  <si>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</si>
  <si>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</si>
  <si>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</si>
  <si>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</si>
  <si>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</si>
  <si>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</si>
  <si>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</si>
  <si>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</si>
  <si>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</si>
  <si>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</si>
  <si>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</si>
  <si>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</si>
  <si>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</si>
  <si>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</si>
  <si>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</si>
  <si>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</si>
  <si>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</si>
  <si>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</si>
  <si>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</si>
  <si>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</si>
  <si>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</si>
  <si>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</si>
  <si>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</si>
  <si>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</si>
  <si>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</si>
  <si>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</si>
  <si>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</si>
  <si>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</si>
  <si>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</si>
  <si>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</si>
  <si>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</si>
  <si>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</si>
  <si>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</si>
  <si>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</si>
  <si>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</si>
  <si>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</si>
  <si>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</si>
  <si>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</si>
  <si>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</si>
  <si>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</si>
  <si>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</si>
  <si>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</si>
  <si>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</si>
  <si>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</si>
  <si>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</si>
  <si>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</si>
  <si>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</si>
  <si>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</si>
  <si>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</si>
  <si>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</si>
  <si>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</si>
  <si>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</si>
  <si>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</si>
  <si>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</si>
  <si>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</si>
  <si>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</si>
  <si>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</si>
  <si>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</si>
  <si>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</si>
  <si>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</si>
  <si>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</si>
  <si>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</si>
  <si>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</si>
  <si>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</si>
  <si>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</si>
  <si>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</si>
  <si>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</si>
  <si>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</si>
  <si>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</si>
  <si>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</si>
  <si>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</si>
  <si>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</si>
  <si>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</si>
  <si>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</si>
  <si>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</si>
  <si>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</si>
  <si>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</si>
  <si>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משלימה 50 ומטה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</si>
  <si>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</si>
  <si>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</si>
  <si>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</si>
  <si>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</si>
  <si>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</si>
  <si>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</si>
  <si>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</si>
  <si>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9633</t>
  </si>
  <si>
    <t xml:space="preserve">סה"כ בישראל: </t>
  </si>
  <si>
    <t/>
  </si>
  <si>
    <t xml:space="preserve">יתרות מזומנים ועו"ש בש"ח </t>
  </si>
  <si>
    <t>30081430</t>
  </si>
  <si>
    <t>10</t>
  </si>
  <si>
    <t>AAA IL</t>
  </si>
  <si>
    <t>S&amp;P מעלות</t>
  </si>
  <si>
    <t>שקל חדש</t>
  </si>
  <si>
    <t>30094810</t>
  </si>
  <si>
    <t>12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</si>
  <si>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</si>
  <si>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</si>
  <si>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</si>
  <si>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</si>
  <si>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</si>
  <si>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</si>
  <si>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</si>
  <si>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</si>
  <si>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30098590</t>
  </si>
  <si>
    <t>30098610</t>
  </si>
  <si>
    <t>30098630</t>
  </si>
  <si>
    <t>30022260</t>
  </si>
  <si>
    <t>27295735</t>
  </si>
  <si>
    <t>27295736</t>
  </si>
  <si>
    <t>27295749</t>
  </si>
  <si>
    <t xml:space="preserve">יתרות מזומנים ועו"ש נקובים במט"ח </t>
  </si>
  <si>
    <t>30081450</t>
  </si>
  <si>
    <t>30094830</t>
  </si>
  <si>
    <t>30081470</t>
  </si>
  <si>
    <t>30091690</t>
  </si>
  <si>
    <t>30020380</t>
  </si>
  <si>
    <t>26295735</t>
  </si>
  <si>
    <t>30091710</t>
  </si>
  <si>
    <t>30094870</t>
  </si>
  <si>
    <t>30020400</t>
  </si>
  <si>
    <t>30000250</t>
  </si>
  <si>
    <t>30020360</t>
  </si>
  <si>
    <t>30091670</t>
  </si>
  <si>
    <t>30096110</t>
  </si>
  <si>
    <t>30180975</t>
  </si>
  <si>
    <t>30029310</t>
  </si>
  <si>
    <t>30029450</t>
  </si>
  <si>
    <t>29295735</t>
  </si>
  <si>
    <t>29295748</t>
  </si>
  <si>
    <t>29387007</t>
  </si>
  <si>
    <t xml:space="preserve">פח"ק/פר"י </t>
  </si>
  <si>
    <t>30172910</t>
  </si>
  <si>
    <t>30172911</t>
  </si>
  <si>
    <t>30172912</t>
  </si>
  <si>
    <t>30172913</t>
  </si>
  <si>
    <t>13</t>
  </si>
  <si>
    <t>Aa3 IL</t>
  </si>
  <si>
    <t>מידרוג</t>
  </si>
  <si>
    <t>30172917</t>
  </si>
  <si>
    <t>17</t>
  </si>
  <si>
    <t>30172920</t>
  </si>
  <si>
    <t>20</t>
  </si>
  <si>
    <t>30172923</t>
  </si>
  <si>
    <t>23</t>
  </si>
  <si>
    <t>A1</t>
  </si>
  <si>
    <t>Moodys</t>
  </si>
  <si>
    <t>30172931</t>
  </si>
  <si>
    <t>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</si>
  <si>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</si>
  <si>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</si>
  <si>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</si>
  <si>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</si>
  <si>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</si>
  <si>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30083730</t>
  </si>
  <si>
    <t>75550001</t>
  </si>
  <si>
    <t>75550002</t>
  </si>
  <si>
    <t>75550003</t>
  </si>
  <si>
    <t>75550004</t>
  </si>
  <si>
    <t>75550005</t>
  </si>
  <si>
    <t xml:space="preserve">סה"כ בחו"ל: </t>
  </si>
  <si>
    <t>30077330</t>
  </si>
  <si>
    <t>88</t>
  </si>
  <si>
    <t>859853844</t>
  </si>
  <si>
    <t>859853977</t>
  </si>
  <si>
    <t>30096290</t>
  </si>
  <si>
    <t>30096450</t>
  </si>
  <si>
    <t>26857051</t>
  </si>
  <si>
    <t>859853827</t>
  </si>
  <si>
    <t>30096470</t>
  </si>
  <si>
    <t>71859853</t>
  </si>
  <si>
    <t>30096270</t>
  </si>
  <si>
    <t>30096430</t>
  </si>
  <si>
    <t>29702320</t>
  </si>
  <si>
    <t>AA</t>
  </si>
  <si>
    <t>S&amp;P</t>
  </si>
  <si>
    <t>29857051</t>
  </si>
  <si>
    <t>30180999</t>
  </si>
  <si>
    <t>30087690</t>
  </si>
  <si>
    <t>30099530</t>
  </si>
  <si>
    <t>30099730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</si>
  <si>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</si>
  <si>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</si>
  <si>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</si>
  <si>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</si>
  <si>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</si>
  <si>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</si>
  <si>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</si>
  <si>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</si>
  <si>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</si>
  <si>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</si>
  <si>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</si>
  <si>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</si>
  <si>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</si>
  <si>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</si>
  <si>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</si>
  <si>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</si>
  <si>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</si>
  <si>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</si>
  <si>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</si>
  <si>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</si>
  <si>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</si>
  <si>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</si>
  <si>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</si>
  <si>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</si>
  <si>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</si>
  <si>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</si>
  <si>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</si>
  <si>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</si>
  <si>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</si>
  <si>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</si>
  <si>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</si>
  <si>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</si>
  <si>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</si>
  <si>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</si>
  <si>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</si>
  <si>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</si>
  <si>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</si>
  <si>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</si>
  <si>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</si>
  <si>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</si>
  <si>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</si>
  <si>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</si>
  <si>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</si>
  <si>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</si>
  <si>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</si>
  <si>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</si>
  <si>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</si>
  <si>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</si>
  <si>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</si>
  <si>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</si>
  <si>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</si>
  <si>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</si>
  <si>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</si>
  <si>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</si>
  <si>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</si>
  <si>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</si>
  <si>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</si>
  <si>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</si>
  <si>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</si>
  <si>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</si>
  <si>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</si>
  <si>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</si>
  <si>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</si>
  <si>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</si>
  <si>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</si>
  <si>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</si>
  <si>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</si>
  <si>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</si>
  <si>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</si>
  <si>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</si>
  <si>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</si>
  <si>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</si>
  <si>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</si>
  <si>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</si>
  <si>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</si>
  <si>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</si>
  <si>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</si>
  <si>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</si>
  <si>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</si>
  <si>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</si>
  <si>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</si>
  <si>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</si>
  <si>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</si>
  <si>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</si>
  <si>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</si>
  <si>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</si>
  <si>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</si>
  <si>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</si>
  <si>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</si>
  <si>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</si>
  <si>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</si>
  <si>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</si>
  <si>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</si>
  <si>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</si>
  <si>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</si>
  <si>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</si>
  <si>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</si>
  <si>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סה"כ צמודות למט"ח</t>
  </si>
  <si>
    <t>סה"כ בחו"ל</t>
  </si>
  <si>
    <t>גזית גלוב אגח ג - סחיר מ 12603066</t>
  </si>
  <si>
    <t>1260306</t>
  </si>
  <si>
    <t>520033234</t>
  </si>
  <si>
    <t>נדל"ן ובינוי</t>
  </si>
  <si>
    <t>AA- IL</t>
  </si>
  <si>
    <t>20/04/2005</t>
  </si>
  <si>
    <t>בינלאומי הנפקות אגח ג</t>
  </si>
  <si>
    <t>1093681</t>
  </si>
  <si>
    <t>513141879</t>
  </si>
  <si>
    <t>בנקים</t>
  </si>
  <si>
    <t>18/07/2005</t>
  </si>
  <si>
    <t>מבני תעשיה אגח ח</t>
  </si>
  <si>
    <t>2260131</t>
  </si>
  <si>
    <t>520024126</t>
  </si>
  <si>
    <t>A+ IL</t>
  </si>
  <si>
    <t>04/09/2005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</si>
  <si>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</si>
  <si>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</si>
  <si>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</si>
  <si>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</si>
  <si>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</si>
  <si>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</si>
  <si>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</si>
  <si>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</si>
  <si>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</si>
  <si>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</si>
  <si>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</si>
  <si>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</si>
  <si>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</si>
  <si>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</si>
  <si>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</si>
  <si>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</si>
  <si>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</si>
  <si>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</si>
  <si>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</si>
  <si>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</si>
  <si>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</si>
  <si>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</si>
  <si>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</si>
  <si>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</si>
  <si>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</si>
  <si>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</si>
  <si>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</si>
  <si>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</si>
  <si>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</si>
  <si>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</si>
  <si>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</si>
  <si>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</si>
  <si>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</si>
  <si>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</si>
  <si>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</si>
  <si>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</si>
  <si>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</si>
  <si>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</si>
  <si>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</si>
  <si>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</si>
  <si>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</si>
  <si>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</si>
  <si>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</si>
  <si>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</si>
  <si>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</si>
  <si>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</si>
  <si>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</si>
  <si>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</si>
  <si>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</si>
  <si>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</si>
  <si>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</si>
  <si>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</si>
  <si>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</si>
  <si>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</si>
  <si>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</si>
  <si>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</si>
  <si>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</si>
  <si>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</si>
  <si>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</si>
  <si>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</si>
  <si>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</si>
  <si>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</si>
  <si>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</si>
  <si>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</si>
  <si>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</si>
  <si>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</si>
  <si>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</si>
  <si>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נייר חדרה אגח 3</t>
  </si>
  <si>
    <t>6320071</t>
  </si>
  <si>
    <t>520018383</t>
  </si>
  <si>
    <t>עץ, נייר ודפוס</t>
  </si>
  <si>
    <t>16/07/2008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</si>
  <si>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</si>
  <si>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</si>
  <si>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</si>
  <si>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</si>
  <si>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</si>
  <si>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</si>
  <si>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</si>
  <si>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</si>
  <si>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</si>
  <si>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</si>
  <si>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</si>
  <si>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</si>
  <si>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</si>
  <si>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</si>
  <si>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</si>
  <si>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</si>
  <si>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</si>
  <si>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</si>
  <si>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</si>
  <si>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</si>
  <si>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</si>
  <si>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</si>
  <si>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</si>
  <si>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</si>
  <si>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</si>
  <si>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</si>
  <si>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</si>
  <si>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</si>
  <si>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</si>
  <si>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</si>
  <si>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</si>
  <si>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</si>
  <si>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</si>
  <si>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</si>
  <si>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</si>
  <si>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</si>
  <si>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</si>
  <si>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</si>
  <si>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</si>
  <si>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</si>
  <si>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</si>
  <si>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</si>
  <si>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</si>
  <si>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</si>
  <si>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</si>
  <si>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</si>
  <si>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</si>
  <si>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</si>
  <si>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</si>
  <si>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</si>
  <si>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</si>
  <si>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</si>
  <si>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</si>
  <si>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</si>
  <si>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</si>
  <si>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</si>
  <si>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</si>
  <si>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</si>
  <si>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</si>
  <si>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</si>
  <si>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Aa2 IL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</si>
  <si>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</si>
  <si>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</si>
  <si>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</si>
  <si>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</si>
  <si>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</si>
  <si>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</si>
  <si>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</si>
  <si>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</si>
  <si>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</si>
  <si>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</si>
  <si>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</si>
  <si>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</si>
  <si>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</si>
  <si>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</si>
  <si>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</si>
  <si>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</si>
  <si>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</si>
  <si>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</si>
  <si>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</si>
  <si>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</si>
  <si>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</si>
  <si>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מליסרון אגח ט</t>
  </si>
  <si>
    <t>3230174</t>
  </si>
  <si>
    <t>28/08/2013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</si>
  <si>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</si>
  <si>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</si>
  <si>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</si>
  <si>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</si>
  <si>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</si>
  <si>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</si>
  <si>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</si>
  <si>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</si>
  <si>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</si>
  <si>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</si>
  <si>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</si>
  <si>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</si>
  <si>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</si>
  <si>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</si>
  <si>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</si>
  <si>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</si>
  <si>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</si>
  <si>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</si>
  <si>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</si>
  <si>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</si>
  <si>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</si>
  <si>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</si>
  <si>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</si>
  <si>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</si>
  <si>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</si>
  <si>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</si>
  <si>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</si>
  <si>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</si>
  <si>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</si>
  <si>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</si>
  <si>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</si>
  <si>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</si>
  <si>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</si>
  <si>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</si>
  <si>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</si>
  <si>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</si>
  <si>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</si>
  <si>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</si>
  <si>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</si>
  <si>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</si>
  <si>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</si>
  <si>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</si>
  <si>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</si>
  <si>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</si>
  <si>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</si>
  <si>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</si>
  <si>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</si>
  <si>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</si>
  <si>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</si>
  <si>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</si>
  <si>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</si>
  <si>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</si>
  <si>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מליסרון אגח י</t>
  </si>
  <si>
    <t>3230190</t>
  </si>
  <si>
    <t>31/03/2015</t>
  </si>
  <si>
    <t>בינלאומי הנפקות אגח ט</t>
  </si>
  <si>
    <t>1135177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</si>
  <si>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</si>
  <si>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</si>
  <si>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</si>
  <si>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</si>
  <si>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</si>
  <si>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</si>
  <si>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</si>
  <si>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</si>
  <si>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</si>
  <si>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</si>
  <si>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</si>
  <si>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</si>
  <si>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</si>
  <si>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</si>
  <si>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</si>
  <si>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</si>
  <si>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</si>
  <si>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</si>
  <si>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</si>
  <si>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</si>
  <si>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</si>
  <si>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</si>
  <si>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</si>
  <si>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</si>
  <si>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</si>
  <si>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</si>
  <si>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</si>
  <si>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</si>
  <si>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</si>
  <si>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</si>
  <si>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</si>
  <si>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</si>
  <si>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</si>
  <si>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</si>
  <si>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</si>
  <si>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</si>
  <si>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</si>
  <si>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</si>
  <si>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</si>
  <si>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</si>
  <si>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</si>
  <si>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</si>
  <si>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</si>
  <si>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</si>
  <si>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</si>
  <si>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</si>
  <si>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</si>
  <si>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</si>
  <si>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</si>
  <si>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</si>
  <si>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</si>
  <si>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</si>
  <si>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</si>
  <si>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</si>
  <si>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</si>
  <si>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</si>
  <si>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</si>
  <si>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</si>
  <si>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</si>
  <si>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</si>
  <si>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</si>
  <si>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</si>
  <si>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</si>
  <si>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</si>
  <si>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</si>
  <si>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</si>
  <si>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</si>
  <si>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</si>
  <si>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</si>
  <si>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</si>
  <si>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</si>
  <si>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</si>
  <si>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</si>
  <si>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</si>
  <si>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</si>
  <si>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</si>
  <si>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</si>
  <si>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</si>
  <si>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</si>
  <si>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</si>
  <si>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</si>
  <si>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</si>
  <si>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</si>
  <si>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</si>
  <si>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</si>
  <si>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</si>
  <si>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</si>
  <si>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</si>
  <si>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</si>
  <si>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</si>
  <si>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</si>
  <si>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</si>
  <si>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</si>
  <si>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</si>
  <si>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</si>
  <si>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</si>
  <si>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</si>
  <si>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</si>
  <si>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</si>
  <si>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</si>
  <si>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</si>
  <si>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</si>
  <si>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</si>
  <si>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</si>
  <si>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</si>
  <si>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</si>
  <si>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</si>
  <si>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</si>
  <si>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</si>
  <si>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</si>
  <si>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</si>
  <si>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</si>
  <si>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</si>
  <si>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</si>
  <si>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</si>
  <si>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</si>
  <si>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</si>
  <si>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</si>
  <si>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</si>
  <si>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</si>
  <si>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</si>
  <si>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</si>
  <si>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</si>
  <si>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</si>
  <si>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</si>
  <si>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</si>
  <si>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</si>
  <si>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</si>
  <si>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</si>
  <si>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</si>
  <si>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</si>
  <si>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</si>
  <si>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</si>
  <si>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</si>
  <si>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</si>
  <si>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</si>
  <si>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</si>
  <si>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</si>
  <si>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</si>
  <si>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</si>
  <si>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</si>
  <si>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</si>
  <si>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</si>
  <si>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</si>
  <si>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</si>
  <si>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</si>
  <si>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</si>
  <si>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</si>
  <si>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</si>
  <si>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</si>
  <si>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</si>
  <si>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</si>
  <si>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</si>
  <si>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</si>
  <si>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</si>
  <si>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</si>
  <si>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</si>
  <si>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</si>
  <si>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</si>
  <si>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</si>
  <si>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</si>
  <si>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</si>
  <si>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</si>
  <si>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</si>
  <si>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בינלאומי הנפקות התח ד - סחיר מ 11031260</t>
  </si>
  <si>
    <t>1103126</t>
  </si>
  <si>
    <t>01/06/2007</t>
  </si>
  <si>
    <t>בינלאומי הנפקות  שה נדחה ב</t>
  </si>
  <si>
    <t>1091164</t>
  </si>
  <si>
    <t>18/08/2004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</si>
  <si>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</si>
  <si>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</si>
  <si>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</si>
  <si>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</si>
  <si>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</si>
  <si>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</si>
  <si>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</si>
  <si>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</si>
  <si>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</si>
  <si>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</si>
  <si>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</si>
  <si>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</si>
  <si>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</si>
  <si>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</si>
  <si>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</si>
  <si>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</si>
  <si>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</si>
  <si>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</si>
  <si>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</si>
  <si>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</si>
  <si>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</si>
  <si>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</si>
  <si>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</si>
  <si>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</si>
  <si>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</si>
  <si>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</si>
  <si>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</si>
  <si>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</si>
  <si>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</si>
  <si>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</si>
  <si>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</si>
  <si>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</si>
  <si>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</si>
  <si>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</si>
  <si>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</si>
  <si>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</si>
  <si>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</si>
  <si>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</si>
  <si>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בינלאומי הנפקות התח כב</t>
  </si>
  <si>
    <t>1138585</t>
  </si>
  <si>
    <t>31/05/2018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</si>
  <si>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</si>
  <si>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</si>
  <si>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</si>
  <si>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</si>
  <si>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</si>
  <si>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</si>
  <si>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</si>
  <si>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</si>
  <si>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</si>
  <si>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</si>
  <si>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</si>
  <si>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</si>
  <si>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</si>
  <si>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</si>
  <si>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</si>
  <si>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</si>
  <si>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</si>
  <si>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</si>
  <si>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</si>
  <si>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</si>
  <si>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</si>
  <si>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</si>
  <si>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</si>
  <si>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</si>
  <si>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</si>
  <si>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</si>
  <si>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</si>
  <si>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</si>
  <si>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</si>
  <si>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</si>
  <si>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</si>
  <si>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</si>
  <si>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</si>
  <si>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</si>
  <si>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</si>
  <si>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</si>
  <si>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</si>
  <si>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</si>
  <si>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</si>
  <si>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</si>
  <si>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</si>
  <si>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</si>
  <si>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</si>
  <si>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</si>
  <si>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</si>
  <si>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</si>
  <si>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</si>
  <si>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</si>
  <si>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</si>
  <si>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פטרוכימיים אגח ג</t>
  </si>
  <si>
    <t>7560055</t>
  </si>
  <si>
    <t>29/01/2008</t>
  </si>
  <si>
    <t>קבוצת דלק אגח יד</t>
  </si>
  <si>
    <t>1115062</t>
  </si>
  <si>
    <t>16/09/2009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</si>
  <si>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</si>
  <si>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</si>
  <si>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</si>
  <si>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</si>
  <si>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</si>
  <si>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</si>
  <si>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</si>
  <si>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</si>
  <si>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</si>
  <si>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</si>
  <si>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</si>
  <si>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</si>
  <si>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</si>
  <si>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</si>
  <si>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</si>
  <si>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</si>
  <si>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</si>
  <si>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</si>
  <si>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</si>
  <si>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</si>
  <si>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</si>
  <si>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</si>
  <si>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</si>
  <si>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</si>
  <si>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</si>
  <si>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</si>
  <si>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</si>
  <si>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</si>
  <si>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</si>
  <si>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</si>
  <si>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</si>
  <si>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</si>
  <si>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</si>
  <si>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</si>
  <si>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</si>
  <si>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</si>
  <si>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</si>
  <si>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</si>
  <si>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</si>
  <si>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</si>
  <si>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</si>
  <si>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</si>
  <si>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</si>
  <si>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</si>
  <si>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</si>
  <si>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</si>
  <si>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</si>
  <si>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</si>
  <si>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</si>
  <si>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</si>
  <si>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</si>
  <si>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</si>
  <si>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</si>
  <si>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</si>
  <si>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</si>
  <si>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</si>
  <si>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</si>
  <si>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</si>
  <si>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</si>
  <si>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</si>
  <si>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</si>
  <si>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</si>
  <si>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</si>
  <si>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</si>
  <si>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</si>
  <si>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</si>
  <si>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</si>
  <si>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</si>
  <si>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</si>
  <si>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</si>
  <si>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</si>
  <si>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</si>
  <si>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</si>
  <si>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</si>
  <si>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</si>
  <si>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</si>
  <si>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</si>
  <si>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</si>
  <si>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</si>
  <si>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</si>
  <si>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</si>
  <si>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</si>
  <si>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</si>
  <si>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</si>
  <si>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</si>
  <si>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</si>
  <si>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</si>
  <si>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</si>
  <si>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</si>
  <si>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</si>
  <si>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</si>
  <si>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</si>
  <si>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</si>
  <si>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</si>
  <si>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</si>
  <si>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</si>
  <si>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</si>
  <si>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</si>
  <si>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</si>
  <si>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</si>
  <si>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</si>
  <si>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</si>
  <si>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</si>
  <si>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</si>
  <si>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</si>
  <si>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</si>
  <si>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</si>
  <si>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</si>
  <si>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</si>
  <si>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</si>
  <si>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</si>
  <si>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</si>
  <si>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</si>
  <si>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</si>
  <si>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</si>
  <si>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</si>
  <si>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</si>
  <si>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</si>
  <si>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</si>
  <si>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</si>
  <si>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</si>
  <si>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</si>
  <si>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</si>
  <si>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</si>
  <si>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</si>
  <si>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</si>
  <si>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</si>
  <si>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</si>
  <si>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</si>
  <si>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</si>
  <si>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</si>
  <si>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</si>
  <si>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</si>
  <si>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</si>
  <si>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</si>
  <si>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</si>
  <si>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</si>
  <si>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</si>
  <si>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</si>
  <si>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</si>
  <si>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</si>
  <si>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</si>
  <si>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</si>
  <si>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</si>
  <si>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</si>
  <si>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</si>
  <si>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</si>
  <si>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</si>
  <si>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</si>
  <si>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</si>
  <si>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</si>
  <si>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</si>
  <si>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</si>
  <si>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</si>
  <si>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</si>
  <si>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</si>
  <si>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</si>
  <si>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</si>
  <si>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</si>
  <si>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</si>
  <si>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</si>
  <si>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</si>
  <si>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</si>
  <si>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</si>
  <si>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</si>
  <si>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</si>
  <si>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</si>
  <si>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</si>
  <si>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</si>
  <si>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</si>
  <si>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</si>
  <si>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</si>
  <si>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</si>
  <si>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</si>
  <si>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</si>
  <si>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</si>
  <si>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</si>
  <si>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</si>
  <si>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</si>
  <si>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</si>
  <si>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</si>
  <si>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</si>
  <si>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</si>
  <si>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</si>
  <si>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</si>
  <si>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</si>
  <si>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</si>
  <si>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</si>
  <si>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</si>
  <si>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</si>
  <si>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</si>
  <si>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</si>
  <si>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</si>
  <si>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</si>
  <si>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</si>
  <si>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</si>
  <si>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</si>
  <si>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</si>
  <si>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</si>
  <si>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</si>
  <si>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</si>
  <si>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</si>
  <si>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</si>
  <si>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</si>
  <si>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</si>
  <si>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</si>
  <si>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</si>
  <si>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</si>
  <si>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</si>
  <si>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</si>
  <si>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29/03/2007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</si>
  <si>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</si>
  <si>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</si>
  <si>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</si>
  <si>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</si>
  <si>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</si>
  <si>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</si>
  <si>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</si>
  <si>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</si>
  <si>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</si>
  <si>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</si>
  <si>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</si>
  <si>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</si>
  <si>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</si>
  <si>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</si>
  <si>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</si>
  <si>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</si>
  <si>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</si>
  <si>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</si>
  <si>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</si>
  <si>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</si>
  <si>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</si>
  <si>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</si>
  <si>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</si>
  <si>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</si>
  <si>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</si>
  <si>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</si>
  <si>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</si>
  <si>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</si>
  <si>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</si>
  <si>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</si>
  <si>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</si>
  <si>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</si>
  <si>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</si>
  <si>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</si>
  <si>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</si>
  <si>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</si>
  <si>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</si>
  <si>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</si>
  <si>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</si>
  <si>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</si>
  <si>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</si>
  <si>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</si>
  <si>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</si>
  <si>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</si>
  <si>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</si>
  <si>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</si>
  <si>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</si>
  <si>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</si>
  <si>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</si>
  <si>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</si>
  <si>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</si>
  <si>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</si>
  <si>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</si>
  <si>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</si>
  <si>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</si>
  <si>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</si>
  <si>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</si>
  <si>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3.839% 30/12/2018</t>
  </si>
  <si>
    <t>IL0011321580</t>
  </si>
  <si>
    <t>Energy</t>
  </si>
  <si>
    <t>Baa3</t>
  </si>
  <si>
    <t>31/07/2014</t>
  </si>
  <si>
    <t>DEVTAM 4.435% 30/12/2020</t>
  </si>
  <si>
    <t>IL0011321663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</si>
  <si>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</si>
  <si>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</si>
  <si>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</si>
  <si>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</si>
  <si>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</si>
  <si>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</si>
  <si>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</si>
  <si>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</si>
  <si>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</si>
  <si>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</si>
  <si>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</si>
  <si>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</si>
  <si>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</si>
  <si>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</si>
  <si>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</si>
  <si>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</si>
  <si>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</si>
  <si>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</si>
  <si>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</si>
  <si>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</si>
  <si>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</si>
  <si>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</si>
  <si>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GS Float 10/28/27</t>
  </si>
  <si>
    <t>US38141GVX95</t>
  </si>
  <si>
    <t>Diversified Financials</t>
  </si>
  <si>
    <t>BBB+</t>
  </si>
  <si>
    <t>09/11/2016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</si>
  <si>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</si>
  <si>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</si>
  <si>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</si>
  <si>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</si>
  <si>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</si>
  <si>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</si>
  <si>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</si>
  <si>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</si>
  <si>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</si>
  <si>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</si>
  <si>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</si>
  <si>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</si>
  <si>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</si>
  <si>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</si>
  <si>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</si>
  <si>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</si>
  <si>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</si>
  <si>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</si>
  <si>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</si>
  <si>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</si>
  <si>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</si>
  <si>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</si>
  <si>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</si>
  <si>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</si>
  <si>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</si>
  <si>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</si>
  <si>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</si>
  <si>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</si>
  <si>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</si>
  <si>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</si>
  <si>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</si>
  <si>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</si>
  <si>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</si>
  <si>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</si>
  <si>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</si>
  <si>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</si>
  <si>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</si>
  <si>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</si>
  <si>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</si>
  <si>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</si>
  <si>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</si>
  <si>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</si>
  <si>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</si>
  <si>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</si>
  <si>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</si>
  <si>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</si>
  <si>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</si>
  <si>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</si>
  <si>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</si>
  <si>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</si>
  <si>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</si>
  <si>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</si>
  <si>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</si>
  <si>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</si>
  <si>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</si>
  <si>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</si>
  <si>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</si>
  <si>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</si>
  <si>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</si>
  <si>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</si>
  <si>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</si>
  <si>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BNFP 2.947 11/02/26</t>
  </si>
  <si>
    <t>USF12033TP59</t>
  </si>
  <si>
    <t>Baa1</t>
  </si>
  <si>
    <t>19/10/2017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</si>
  <si>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</si>
  <si>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</si>
  <si>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</si>
  <si>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</si>
  <si>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</si>
  <si>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</si>
  <si>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</si>
  <si>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</si>
  <si>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</si>
  <si>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</si>
  <si>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</si>
  <si>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</si>
  <si>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</si>
  <si>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</si>
  <si>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</si>
  <si>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</si>
  <si>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</si>
  <si>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</si>
  <si>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</si>
  <si>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</si>
  <si>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</si>
  <si>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</si>
  <si>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</si>
  <si>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</si>
  <si>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</si>
  <si>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</si>
  <si>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</si>
  <si>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</si>
  <si>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</si>
  <si>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</si>
  <si>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</si>
  <si>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</si>
  <si>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</si>
  <si>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</si>
  <si>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NFLX 3.625 05/15/27</t>
  </si>
  <si>
    <t>XS1821883102</t>
  </si>
  <si>
    <t>Retailing</t>
  </si>
  <si>
    <t>23/05/2018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</si>
  <si>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</si>
  <si>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</si>
  <si>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</si>
  <si>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</si>
  <si>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</si>
  <si>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</si>
  <si>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</si>
  <si>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</si>
  <si>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</si>
  <si>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</si>
  <si>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</si>
  <si>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</si>
  <si>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</si>
  <si>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</si>
  <si>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</si>
  <si>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</si>
  <si>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</si>
  <si>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</si>
  <si>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</si>
  <si>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</si>
  <si>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</si>
  <si>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</si>
  <si>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</si>
  <si>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</si>
  <si>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</si>
  <si>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</si>
  <si>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</si>
  <si>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</si>
  <si>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</si>
  <si>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</si>
  <si>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</si>
  <si>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</si>
  <si>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</si>
  <si>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</si>
  <si>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</si>
  <si>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</si>
  <si>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</si>
  <si>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</si>
  <si>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5 Perp</t>
  </si>
  <si>
    <t>CH0400441280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</si>
  <si>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</si>
  <si>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</si>
  <si>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</si>
  <si>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</si>
  <si>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</si>
  <si>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</si>
  <si>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</si>
  <si>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</si>
  <si>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</si>
  <si>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</si>
  <si>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</si>
  <si>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</si>
  <si>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</si>
  <si>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</si>
  <si>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</si>
  <si>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</si>
  <si>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</si>
  <si>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</si>
  <si>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</si>
  <si>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</si>
  <si>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</si>
  <si>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</si>
  <si>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</si>
  <si>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</si>
  <si>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</si>
  <si>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</si>
  <si>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</si>
  <si>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</si>
  <si>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</si>
  <si>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</si>
  <si>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</si>
  <si>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</si>
  <si>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</si>
  <si>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</si>
  <si>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</si>
  <si>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</si>
  <si>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</si>
  <si>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</si>
  <si>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</si>
  <si>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</si>
  <si>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</si>
  <si>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</si>
  <si>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</si>
  <si>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</si>
  <si>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</si>
  <si>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</si>
  <si>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</si>
  <si>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</si>
  <si>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</si>
  <si>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</si>
  <si>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Pharmaceuticals &amp; Biotechnology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</si>
  <si>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</si>
  <si>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</si>
  <si>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</si>
  <si>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</si>
  <si>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</si>
  <si>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</si>
  <si>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</si>
  <si>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</si>
  <si>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</si>
  <si>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</si>
  <si>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</si>
  <si>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</si>
  <si>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</si>
  <si>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</si>
  <si>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</si>
  <si>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</si>
  <si>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</si>
  <si>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</si>
  <si>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</si>
  <si>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</si>
  <si>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</si>
  <si>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</si>
  <si>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</si>
  <si>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</si>
  <si>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</si>
  <si>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סודה סטרים</t>
  </si>
  <si>
    <t>1121300</t>
  </si>
  <si>
    <t>513951251</t>
  </si>
  <si>
    <t>שופרסל *</t>
  </si>
  <si>
    <t>777037</t>
  </si>
  <si>
    <t>הפניקס 1</t>
  </si>
  <si>
    <t>767012</t>
  </si>
  <si>
    <t>סה"כ תל אביב 90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</si>
  <si>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</si>
  <si>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</si>
  <si>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</si>
  <si>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</si>
  <si>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</si>
  <si>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</si>
  <si>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</si>
  <si>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</si>
  <si>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</si>
  <si>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</si>
  <si>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</si>
  <si>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</si>
  <si>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</si>
  <si>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</si>
  <si>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</si>
  <si>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</si>
  <si>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</si>
  <si>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</si>
  <si>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</si>
  <si>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</si>
  <si>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</si>
  <si>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</si>
  <si>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</si>
  <si>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</si>
  <si>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</si>
  <si>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</si>
  <si>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</si>
  <si>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</si>
  <si>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</si>
  <si>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</si>
  <si>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</si>
  <si>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</si>
  <si>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</si>
  <si>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</si>
  <si>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</si>
  <si>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</si>
  <si>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</si>
  <si>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</si>
  <si>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</si>
  <si>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</si>
  <si>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</si>
  <si>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</si>
  <si>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</si>
  <si>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</si>
  <si>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</si>
  <si>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</si>
  <si>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</si>
  <si>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</si>
  <si>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</si>
  <si>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</si>
  <si>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</si>
  <si>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</si>
  <si>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</si>
  <si>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</si>
  <si>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</si>
  <si>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</si>
  <si>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</si>
  <si>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</si>
  <si>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</si>
  <si>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</si>
  <si>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</si>
  <si>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</si>
  <si>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</si>
  <si>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</si>
  <si>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</si>
  <si>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</si>
  <si>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</si>
  <si>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</si>
  <si>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</si>
  <si>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</si>
  <si>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</si>
  <si>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</si>
  <si>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</si>
  <si>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</si>
  <si>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</si>
  <si>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</si>
  <si>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</si>
  <si>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</si>
  <si>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</si>
  <si>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</si>
  <si>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</si>
  <si>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</si>
  <si>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</si>
  <si>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</si>
  <si>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</si>
  <si>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</si>
  <si>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</si>
  <si>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</si>
  <si>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</si>
  <si>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</si>
  <si>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</si>
  <si>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</si>
  <si>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</si>
  <si>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</si>
  <si>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</si>
  <si>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</si>
  <si>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</si>
  <si>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</si>
  <si>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</si>
  <si>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</si>
  <si>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</si>
  <si>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</si>
  <si>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</si>
  <si>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</si>
  <si>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</si>
  <si>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</si>
  <si>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</si>
  <si>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</si>
  <si>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</si>
  <si>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</si>
  <si>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</si>
  <si>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</si>
  <si>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</si>
  <si>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</si>
  <si>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</si>
  <si>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</si>
  <si>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</si>
  <si>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</si>
  <si>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</si>
  <si>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</si>
  <si>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</si>
  <si>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</si>
  <si>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</si>
  <si>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</si>
  <si>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</si>
  <si>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</si>
  <si>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</si>
  <si>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</si>
  <si>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</si>
  <si>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</si>
  <si>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</si>
  <si>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</si>
  <si>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</si>
  <si>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</si>
  <si>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</si>
  <si>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</si>
  <si>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</si>
  <si>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</si>
  <si>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</si>
  <si>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</si>
  <si>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</si>
  <si>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</si>
  <si>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</si>
  <si>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</si>
  <si>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</si>
  <si>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</si>
  <si>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</si>
  <si>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</si>
  <si>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</si>
  <si>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</si>
  <si>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</si>
  <si>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</si>
  <si>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</si>
  <si>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</si>
  <si>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</si>
  <si>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</si>
  <si>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</si>
  <si>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</si>
  <si>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</si>
  <si>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</si>
  <si>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</si>
  <si>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</si>
  <si>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</si>
  <si>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</si>
  <si>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</si>
  <si>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</si>
  <si>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</si>
  <si>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</si>
  <si>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</si>
  <si>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</si>
  <si>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</si>
  <si>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</si>
  <si>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</si>
  <si>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</si>
  <si>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</si>
  <si>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</si>
  <si>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</si>
  <si>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</si>
  <si>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</si>
  <si>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</si>
  <si>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</si>
  <si>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</si>
  <si>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</si>
  <si>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</si>
  <si>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</si>
  <si>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</si>
  <si>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</si>
  <si>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</si>
  <si>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</si>
  <si>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</si>
  <si>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</si>
  <si>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</si>
  <si>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</si>
  <si>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</si>
  <si>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</si>
  <si>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</si>
  <si>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</si>
  <si>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</si>
  <si>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</si>
  <si>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</si>
  <si>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</si>
  <si>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</si>
  <si>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</si>
  <si>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</si>
  <si>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</si>
  <si>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</si>
  <si>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</si>
  <si>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</si>
  <si>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</si>
  <si>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</si>
  <si>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</si>
  <si>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קרסו חסום</t>
  </si>
  <si>
    <t>11238500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</si>
  <si>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</si>
  <si>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</si>
  <si>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</si>
  <si>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</si>
  <si>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</si>
  <si>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</si>
  <si>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</si>
  <si>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</si>
  <si>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</si>
  <si>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</si>
  <si>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</si>
  <si>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</si>
  <si>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</si>
  <si>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</si>
  <si>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</si>
  <si>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</si>
  <si>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</si>
  <si>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</si>
  <si>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</si>
  <si>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</si>
  <si>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</si>
  <si>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</si>
  <si>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</si>
  <si>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</si>
  <si>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</si>
  <si>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</si>
  <si>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</si>
  <si>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</si>
  <si>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</si>
  <si>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</si>
  <si>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</si>
  <si>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</si>
  <si>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</si>
  <si>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</si>
  <si>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</si>
  <si>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</si>
  <si>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</si>
  <si>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</si>
  <si>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</si>
  <si>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</si>
  <si>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</si>
  <si>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</si>
  <si>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</si>
  <si>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</si>
  <si>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</si>
  <si>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</si>
  <si>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</si>
  <si>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</si>
  <si>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</si>
  <si>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</si>
  <si>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</si>
  <si>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</si>
  <si>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</si>
  <si>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</si>
  <si>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</si>
  <si>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</si>
  <si>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NICE US Equity</t>
  </si>
  <si>
    <t>US6536561086</t>
  </si>
  <si>
    <t>TEVA US Equity</t>
  </si>
  <si>
    <t>US8816242098</t>
  </si>
  <si>
    <t>NYSE</t>
  </si>
  <si>
    <t>NVMI US Equity</t>
  </si>
  <si>
    <t>IL0010845571</t>
  </si>
  <si>
    <t>EVGN US Equity</t>
  </si>
  <si>
    <t>IL0011050551</t>
  </si>
  <si>
    <t>SODA US Equity</t>
  </si>
  <si>
    <t>IL0011213001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</si>
  <si>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</si>
  <si>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</si>
  <si>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</si>
  <si>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</si>
  <si>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</si>
  <si>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</si>
  <si>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</si>
  <si>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</si>
  <si>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Telecommunication Services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</si>
  <si>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</si>
  <si>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</si>
  <si>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</si>
  <si>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</si>
  <si>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</si>
  <si>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</si>
  <si>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</si>
  <si>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</si>
  <si>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</si>
  <si>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</si>
  <si>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</si>
  <si>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Commercial &amp; Professional Serv</t>
  </si>
  <si>
    <t>HEI GY Equity</t>
  </si>
  <si>
    <t>DE0006047004</t>
  </si>
  <si>
    <t>DAX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</si>
  <si>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</si>
  <si>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</si>
  <si>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</si>
  <si>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</si>
  <si>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</si>
  <si>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</si>
  <si>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</si>
  <si>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</si>
  <si>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</si>
  <si>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</si>
  <si>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</si>
  <si>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</si>
  <si>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</si>
  <si>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RDSA LN Equity</t>
  </si>
  <si>
    <t>GB00B03MLX29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</si>
  <si>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</si>
  <si>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</si>
  <si>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</si>
  <si>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</si>
  <si>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</si>
  <si>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</si>
  <si>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</si>
  <si>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</si>
  <si>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</si>
  <si>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</si>
  <si>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</si>
  <si>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</si>
  <si>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</si>
  <si>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</si>
  <si>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</si>
  <si>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</si>
  <si>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</si>
  <si>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</si>
  <si>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</si>
  <si>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</si>
  <si>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</si>
  <si>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</si>
  <si>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</si>
  <si>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</si>
  <si>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</si>
  <si>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</si>
  <si>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</si>
  <si>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</si>
  <si>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</si>
  <si>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</si>
  <si>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</si>
  <si>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</si>
  <si>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</si>
  <si>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</si>
  <si>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</si>
  <si>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</si>
  <si>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</si>
  <si>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</si>
  <si>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</si>
  <si>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</si>
  <si>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</si>
  <si>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</si>
  <si>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</si>
  <si>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</si>
  <si>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</si>
  <si>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</si>
  <si>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</si>
  <si>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</si>
  <si>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GLD US Equity</t>
  </si>
  <si>
    <t>US78463V1070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</si>
  <si>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</si>
  <si>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</si>
  <si>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</si>
  <si>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</si>
  <si>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</si>
  <si>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</si>
  <si>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</si>
  <si>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</si>
  <si>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</si>
  <si>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</si>
  <si>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</si>
  <si>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</si>
  <si>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</si>
  <si>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</si>
  <si>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</si>
  <si>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</si>
  <si>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</si>
  <si>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</si>
  <si>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</si>
  <si>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</si>
  <si>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</si>
  <si>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</si>
  <si>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</si>
  <si>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</si>
  <si>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</si>
  <si>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</si>
  <si>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</si>
  <si>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</si>
  <si>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</si>
  <si>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</si>
  <si>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</si>
  <si>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</si>
  <si>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</si>
  <si>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</si>
  <si>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</si>
  <si>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</si>
  <si>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</si>
  <si>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</si>
  <si>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</si>
  <si>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</si>
  <si>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</si>
  <si>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ANN7716A1513</t>
  </si>
  <si>
    <t>סה"כ שמחקות מדדי מניות בישראל</t>
  </si>
  <si>
    <t>תכלית בנקים</t>
  </si>
  <si>
    <t>1095702</t>
  </si>
  <si>
    <t>513594101</t>
  </si>
  <si>
    <t>מניות</t>
  </si>
  <si>
    <t>תכלית יתר צמיחה</t>
  </si>
  <si>
    <t>1108679</t>
  </si>
  <si>
    <t>513815258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</si>
  <si>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</si>
  <si>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</si>
  <si>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</si>
  <si>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</si>
  <si>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</si>
  <si>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</si>
  <si>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</si>
  <si>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</si>
  <si>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</si>
  <si>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</si>
  <si>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</si>
  <si>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</si>
  <si>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</si>
  <si>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</si>
  <si>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</si>
  <si>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</si>
  <si>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</si>
  <si>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</si>
  <si>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</si>
  <si>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</si>
  <si>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</si>
  <si>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</si>
  <si>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</si>
  <si>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</si>
  <si>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514103811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</si>
  <si>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</si>
  <si>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</si>
  <si>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</si>
  <si>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</si>
  <si>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</si>
  <si>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</si>
  <si>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</si>
  <si>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</si>
  <si>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מדד יב בד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</si>
  <si>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</si>
  <si>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</si>
  <si>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</si>
  <si>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</si>
  <si>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</si>
  <si>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</si>
  <si>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</si>
  <si>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</si>
  <si>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</si>
  <si>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</si>
  <si>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</si>
  <si>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</si>
  <si>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</si>
  <si>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</si>
  <si>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</si>
  <si>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</si>
  <si>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</si>
  <si>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</si>
  <si>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</si>
  <si>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</si>
  <si>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</si>
  <si>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</si>
  <si>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</si>
  <si>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</si>
  <si>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</si>
  <si>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</si>
  <si>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</si>
  <si>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</si>
  <si>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</si>
  <si>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</si>
  <si>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</si>
  <si>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</si>
  <si>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</si>
  <si>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</si>
  <si>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</si>
  <si>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</si>
  <si>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</si>
  <si>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</si>
  <si>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</si>
  <si>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</si>
  <si>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</si>
  <si>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</si>
  <si>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</si>
  <si>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</si>
  <si>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</si>
  <si>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</si>
  <si>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</si>
  <si>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</si>
  <si>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</si>
  <si>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</si>
  <si>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</si>
  <si>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</si>
  <si>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</si>
  <si>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</si>
  <si>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</si>
  <si>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</si>
  <si>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</si>
  <si>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</si>
  <si>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</si>
  <si>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</si>
  <si>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</si>
  <si>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</si>
  <si>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</si>
  <si>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</si>
  <si>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</si>
  <si>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</si>
  <si>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</si>
  <si>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</si>
  <si>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</si>
  <si>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</si>
  <si>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</si>
  <si>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</si>
  <si>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</si>
  <si>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</si>
  <si>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</si>
  <si>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</si>
  <si>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</si>
  <si>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</si>
  <si>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</si>
  <si>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</si>
  <si>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</si>
  <si>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</si>
  <si>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</si>
  <si>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</si>
  <si>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US26922V1017</t>
  </si>
  <si>
    <t>SLV US Equity</t>
  </si>
  <si>
    <t>US46428Q1094</t>
  </si>
  <si>
    <t>PALL US Equity</t>
  </si>
  <si>
    <t>US26923A1060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</si>
  <si>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</si>
  <si>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</si>
  <si>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</si>
  <si>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</si>
  <si>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</si>
  <si>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</si>
  <si>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</si>
  <si>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</si>
  <si>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</si>
  <si>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</si>
  <si>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</si>
  <si>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</si>
  <si>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</si>
  <si>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</si>
  <si>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EPI US Equity</t>
  </si>
  <si>
    <t>US97717W4226</t>
  </si>
  <si>
    <t>U CN Equity</t>
  </si>
  <si>
    <t>CA9170171057</t>
  </si>
  <si>
    <t>AEEM FP Equity</t>
  </si>
  <si>
    <t>LU1681045370</t>
  </si>
  <si>
    <t>סה"כ שמחקות מדדים אחרים</t>
  </si>
  <si>
    <t>EMLB LN Equity</t>
  </si>
  <si>
    <t>IE00B4P11460</t>
  </si>
  <si>
    <t>IEML LN Equity</t>
  </si>
  <si>
    <t>IE00B5M4WH52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</si>
  <si>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</si>
  <si>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</si>
  <si>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</si>
  <si>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</si>
  <si>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</si>
  <si>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</si>
  <si>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</si>
  <si>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</si>
  <si>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S7XE GY Equity</t>
  </si>
  <si>
    <t>IE00B3Q19T94</t>
  </si>
  <si>
    <t>TBF US Equity</t>
  </si>
  <si>
    <t>US74347X8496</t>
  </si>
  <si>
    <t>שורט</t>
  </si>
  <si>
    <t>סה"כ אג"ח ממשלתי</t>
  </si>
  <si>
    <t>PGHYBFI ID Equity</t>
  </si>
  <si>
    <t>IE0002420739</t>
  </si>
  <si>
    <t>BB-</t>
  </si>
  <si>
    <t>IUSSENG LX Equity</t>
  </si>
  <si>
    <t>LU0564079282</t>
  </si>
  <si>
    <t>CSNGSMU LX Equity</t>
  </si>
  <si>
    <t>LU0635707705</t>
  </si>
  <si>
    <t>BCGLBUA ID Equity</t>
  </si>
  <si>
    <t>IE00B3M6PL25</t>
  </si>
  <si>
    <t>FFRIUAC LX Equity</t>
  </si>
  <si>
    <t>LU0291601986</t>
  </si>
  <si>
    <t>CIFCLF5 KY Equity</t>
  </si>
  <si>
    <t>KYG213931143</t>
  </si>
  <si>
    <t>BAINSLF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</si>
  <si>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</si>
  <si>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</si>
  <si>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</si>
  <si>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</si>
  <si>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</si>
  <si>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</si>
  <si>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</si>
  <si>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</si>
  <si>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</si>
  <si>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</si>
  <si>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</si>
  <si>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</si>
  <si>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</si>
  <si>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</si>
  <si>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</si>
  <si>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</si>
  <si>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</si>
  <si>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</si>
  <si>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</si>
  <si>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</si>
  <si>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</si>
  <si>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</si>
  <si>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</si>
  <si>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</si>
  <si>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</si>
  <si>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</si>
  <si>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</si>
  <si>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</si>
  <si>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</si>
  <si>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</si>
  <si>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</si>
  <si>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</si>
  <si>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</si>
  <si>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</si>
  <si>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</si>
  <si>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</si>
  <si>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</si>
  <si>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</si>
  <si>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</si>
  <si>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</si>
  <si>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</si>
  <si>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</si>
  <si>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</si>
  <si>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אוברסיז אפ 1</t>
  </si>
  <si>
    <t>1139625</t>
  </si>
  <si>
    <t>כתבי אופציה בחו"ל</t>
  </si>
  <si>
    <t>סה"כ מדדים כולל מניות</t>
  </si>
  <si>
    <t>dsC 100.00 JUL</t>
  </si>
  <si>
    <t>82337890</t>
  </si>
  <si>
    <t>pnC 100 AUG</t>
  </si>
  <si>
    <t>82381443</t>
  </si>
  <si>
    <t>bC 1 AUG</t>
  </si>
  <si>
    <t>82367194</t>
  </si>
  <si>
    <t>₪/מט"ח</t>
  </si>
  <si>
    <t>סה"כ ריבית</t>
  </si>
  <si>
    <t>סה"כ מטבע</t>
  </si>
  <si>
    <t>סה"כ סחורות</t>
  </si>
  <si>
    <t>C Z8C 460 Comdty</t>
  </si>
  <si>
    <t>75202226</t>
  </si>
  <si>
    <t>Other</t>
  </si>
  <si>
    <t>C Z8P 390 Comdty</t>
  </si>
  <si>
    <t>75202227</t>
  </si>
  <si>
    <t>C Z8C 470 Comdty</t>
  </si>
  <si>
    <t>75202230</t>
  </si>
  <si>
    <t>C Z8P 340 Comdty</t>
  </si>
  <si>
    <t>75202231</t>
  </si>
  <si>
    <t>CLQ8P 62.00 Comdty</t>
  </si>
  <si>
    <t>75202232</t>
  </si>
  <si>
    <t>CLQ8P 67.00 Comdty</t>
  </si>
  <si>
    <t>75202233</t>
  </si>
  <si>
    <t>CLZ9C 80 Comdty</t>
  </si>
  <si>
    <t>75202234</t>
  </si>
  <si>
    <t>CLZ9P 52 Comdty</t>
  </si>
  <si>
    <t>75202235</t>
  </si>
  <si>
    <t>CLZ9P 62 Comdty</t>
  </si>
  <si>
    <t>75202236</t>
  </si>
  <si>
    <t>NGQ8C 3.15 Comdty</t>
  </si>
  <si>
    <t>75202237</t>
  </si>
  <si>
    <t>S X8C 1000 Comdty</t>
  </si>
  <si>
    <t>75202239</t>
  </si>
  <si>
    <t>S X8C 1080 Comdty</t>
  </si>
  <si>
    <t>75202240</t>
  </si>
  <si>
    <t>S X8C 1100 Comdty</t>
  </si>
  <si>
    <t>75202241</t>
  </si>
  <si>
    <t>GCU8C 1290 Comdty</t>
  </si>
  <si>
    <t>75202242</t>
  </si>
  <si>
    <t>09/2018 JPM NXU8 Index משתנה</t>
  </si>
  <si>
    <t>557000079</t>
  </si>
  <si>
    <t>09/2018 JPM NXU8 Index התחייבות</t>
  </si>
  <si>
    <t>557000080</t>
  </si>
  <si>
    <t>09/2018 JPM ESU8 Index משתנה</t>
  </si>
  <si>
    <t>557000081</t>
  </si>
  <si>
    <t>09/2018 JPM ESU8 Index התחייבות</t>
  </si>
  <si>
    <t>557000082</t>
  </si>
  <si>
    <t>09/2018 JPM TYU8 Comdty משתנה</t>
  </si>
  <si>
    <t>557000083</t>
  </si>
  <si>
    <t>09/2018 JPM TYU8 Comdty התחייבות</t>
  </si>
  <si>
    <t>557000084</t>
  </si>
  <si>
    <t>CLZ0 Comdty</t>
  </si>
  <si>
    <t>70560529</t>
  </si>
  <si>
    <t>LCQ8 Comdty</t>
  </si>
  <si>
    <t>70106778</t>
  </si>
  <si>
    <t>C Z8 Comdty</t>
  </si>
  <si>
    <t>70262282</t>
  </si>
  <si>
    <t>S X8 Comdty</t>
  </si>
  <si>
    <t>70550017</t>
  </si>
  <si>
    <t>FCQ8 Comdty</t>
  </si>
  <si>
    <t>70258348</t>
  </si>
  <si>
    <t>CLZ9 Comdty</t>
  </si>
  <si>
    <t>70862974</t>
  </si>
  <si>
    <t>PAU8 Comdty</t>
  </si>
  <si>
    <t>70361605</t>
  </si>
  <si>
    <t>CLM9 Comdty</t>
  </si>
  <si>
    <t>70406665</t>
  </si>
  <si>
    <t>COM9 Comdty</t>
  </si>
  <si>
    <t>GB00H1JWQD28</t>
  </si>
  <si>
    <t>SBH9 Comdty</t>
  </si>
  <si>
    <t>70418447</t>
  </si>
  <si>
    <t>W U8 Comdty</t>
  </si>
  <si>
    <t>70419098</t>
  </si>
  <si>
    <t>XBN8 Comdty</t>
  </si>
  <si>
    <t>70419171</t>
  </si>
  <si>
    <t>DFU8 Comdty</t>
  </si>
  <si>
    <t>GB00H1WGH167</t>
  </si>
  <si>
    <t>KCU8 Comdty</t>
  </si>
  <si>
    <t>70674353</t>
  </si>
  <si>
    <t>C U8 Comdty</t>
  </si>
  <si>
    <t>70726203</t>
  </si>
  <si>
    <t>EPQ8 Comdty</t>
  </si>
  <si>
    <t>FRENX0875828</t>
  </si>
  <si>
    <t>O U8 Comdty</t>
  </si>
  <si>
    <t>70442751</t>
  </si>
  <si>
    <t>SBV8 Comdty</t>
  </si>
  <si>
    <t>70443213</t>
  </si>
  <si>
    <t>HOQ8 Comdty</t>
  </si>
  <si>
    <t>70443312</t>
  </si>
  <si>
    <t>QCU8 Comdty</t>
  </si>
  <si>
    <t>GB00H1WF3716</t>
  </si>
  <si>
    <t>XBQ8 Comdty</t>
  </si>
  <si>
    <t>70445192</t>
  </si>
  <si>
    <t>CCU8 Comdty</t>
  </si>
  <si>
    <t>70445713</t>
  </si>
  <si>
    <t>FCU8 Comdty</t>
  </si>
  <si>
    <t>70457718</t>
  </si>
  <si>
    <t>LHV8 Comdty</t>
  </si>
  <si>
    <t>70458401</t>
  </si>
  <si>
    <t>BPU8 Curncy</t>
  </si>
  <si>
    <t>70396833</t>
  </si>
  <si>
    <t>EEU8 Curncy</t>
  </si>
  <si>
    <t>70706585</t>
  </si>
  <si>
    <t>QSQ8 Comdty</t>
  </si>
  <si>
    <t>GB00H1K80040</t>
  </si>
  <si>
    <t>CTZ8 Comdty</t>
  </si>
  <si>
    <t>70719000</t>
  </si>
  <si>
    <t>RRU8 Comdty</t>
  </si>
  <si>
    <t>70719026</t>
  </si>
  <si>
    <t>BOZ8 Comdty</t>
  </si>
  <si>
    <t>70719190</t>
  </si>
  <si>
    <t>IJX8 Comdty</t>
  </si>
  <si>
    <t>FRENX0195680</t>
  </si>
  <si>
    <t>SMV8 Comdty</t>
  </si>
  <si>
    <t>70727110</t>
  </si>
  <si>
    <t>NGQ18 Comdty</t>
  </si>
  <si>
    <t>70413687</t>
  </si>
  <si>
    <t>KWU8 Comdty</t>
  </si>
  <si>
    <t>70668058</t>
  </si>
  <si>
    <t>HGU8 Comdty</t>
  </si>
  <si>
    <t>70779574</t>
  </si>
  <si>
    <t>PLV8 Comdty</t>
  </si>
  <si>
    <t>70781653</t>
  </si>
  <si>
    <t>SIU8 Comdty</t>
  </si>
  <si>
    <t>70781992</t>
  </si>
  <si>
    <t>BOU8 Comdty</t>
  </si>
  <si>
    <t>70782024</t>
  </si>
  <si>
    <t>CLZ8 Comdty</t>
  </si>
  <si>
    <t>70315361</t>
  </si>
  <si>
    <t>HOU8 Comdty</t>
  </si>
  <si>
    <t>70786413</t>
  </si>
  <si>
    <t>DLQ8 Comdty</t>
  </si>
  <si>
    <t>70786868</t>
  </si>
  <si>
    <t>NGU18 Comdty</t>
  </si>
  <si>
    <t>70284393</t>
  </si>
  <si>
    <t>COZ8 Comdty</t>
  </si>
  <si>
    <t>GB00H1JWRT52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</si>
  <si>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</si>
  <si>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</si>
  <si>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</si>
  <si>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</si>
  <si>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</si>
  <si>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</si>
  <si>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</si>
  <si>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</si>
  <si>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</si>
  <si>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</si>
  <si>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</si>
  <si>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</si>
  <si>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</si>
  <si>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</si>
  <si>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</si>
  <si>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</si>
  <si>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</si>
  <si>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</si>
  <si>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</si>
  <si>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</si>
  <si>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29/08/2018</t>
  </si>
  <si>
    <t>XS1646393048</t>
  </si>
  <si>
    <t>22/08/2017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</si>
  <si>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</si>
  <si>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</si>
  <si>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</si>
  <si>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</si>
  <si>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</si>
  <si>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</si>
  <si>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</si>
  <si>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</si>
  <si>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</si>
  <si>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</si>
  <si>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</si>
  <si>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</si>
  <si>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</si>
  <si>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</si>
  <si>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</si>
  <si>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</si>
  <si>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</si>
  <si>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</si>
  <si>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</si>
  <si>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</si>
  <si>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</si>
  <si>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</si>
  <si>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01/02/2004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</si>
  <si>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</si>
  <si>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</si>
  <si>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</si>
  <si>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</si>
  <si>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</si>
  <si>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</si>
  <si>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</si>
  <si>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</si>
  <si>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</si>
  <si>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</si>
  <si>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</si>
  <si>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</si>
  <si>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</si>
  <si>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</si>
  <si>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קבוצת דלק אגח יא רצף מוסדי</t>
  </si>
  <si>
    <t>1098201</t>
  </si>
  <si>
    <t>18/07/2006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</si>
  <si>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</si>
  <si>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</si>
  <si>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</si>
  <si>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</si>
  <si>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</si>
  <si>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</si>
  <si>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</si>
  <si>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</si>
  <si>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</si>
  <si>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</si>
  <si>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</si>
  <si>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</si>
  <si>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</si>
  <si>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</si>
  <si>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</si>
  <si>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</si>
  <si>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</si>
  <si>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</si>
  <si>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</si>
  <si>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</si>
  <si>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</si>
  <si>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</si>
  <si>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</si>
  <si>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</si>
  <si>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</si>
  <si>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</si>
  <si>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</si>
  <si>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</si>
  <si>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</si>
  <si>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</si>
  <si>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</si>
  <si>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</si>
  <si>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</si>
  <si>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</si>
  <si>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</si>
  <si>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</si>
  <si>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</si>
  <si>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</si>
  <si>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</si>
  <si>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</si>
  <si>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</si>
  <si>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</si>
  <si>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</si>
  <si>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</si>
  <si>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</si>
  <si>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</si>
  <si>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</si>
  <si>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</si>
  <si>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</si>
  <si>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</si>
  <si>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</si>
  <si>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</si>
  <si>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</si>
  <si>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</si>
  <si>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</si>
  <si>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</si>
  <si>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</si>
  <si>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</si>
  <si>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</si>
  <si>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</si>
  <si>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</si>
  <si>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</si>
  <si>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</si>
  <si>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</si>
  <si>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</si>
  <si>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</si>
  <si>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</si>
  <si>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</si>
  <si>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</si>
  <si>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</si>
  <si>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</si>
  <si>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</si>
  <si>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</si>
  <si>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</si>
  <si>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</si>
  <si>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</si>
  <si>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</si>
  <si>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</si>
  <si>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</si>
  <si>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</si>
  <si>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</si>
  <si>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</si>
  <si>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</si>
  <si>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</si>
  <si>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</si>
  <si>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</si>
  <si>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</si>
  <si>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</si>
  <si>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</si>
  <si>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</si>
  <si>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</si>
  <si>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</si>
  <si>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</si>
  <si>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</si>
  <si>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</si>
  <si>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</si>
  <si>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</si>
  <si>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</si>
  <si>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</si>
  <si>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</si>
  <si>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</si>
  <si>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</si>
  <si>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</si>
  <si>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</si>
  <si>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</si>
  <si>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</si>
  <si>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</si>
  <si>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</si>
  <si>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</si>
  <si>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</si>
  <si>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</si>
  <si>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</si>
  <si>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</si>
  <si>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</si>
  <si>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</si>
  <si>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</si>
  <si>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</si>
  <si>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</si>
  <si>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</si>
  <si>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</si>
  <si>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</si>
  <si>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</si>
  <si>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</si>
  <si>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</si>
  <si>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</si>
  <si>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</si>
  <si>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USDJPY 15/08/2018 - USD</t>
  </si>
  <si>
    <t>445049028</t>
  </si>
  <si>
    <t>21/03/2018</t>
  </si>
  <si>
    <t>FW USDJPY 15/08/2018 - JPY</t>
  </si>
  <si>
    <t>445049029</t>
  </si>
  <si>
    <t>יין יפני</t>
  </si>
  <si>
    <t>FW GBPUSD 18/07/2018 - USD</t>
  </si>
  <si>
    <t>445049196</t>
  </si>
  <si>
    <t>FW GBPUSD 18/07/2018 - GBP</t>
  </si>
  <si>
    <t>445049197</t>
  </si>
  <si>
    <t>445049358</t>
  </si>
  <si>
    <t>445049359</t>
  </si>
  <si>
    <t>445049550</t>
  </si>
  <si>
    <t>29/03/2018</t>
  </si>
  <si>
    <t>445049551</t>
  </si>
  <si>
    <t>445050212</t>
  </si>
  <si>
    <t>11/04/2018</t>
  </si>
  <si>
    <t>445050213</t>
  </si>
  <si>
    <t>445050270</t>
  </si>
  <si>
    <t>12/04/2018</t>
  </si>
  <si>
    <t>445050271</t>
  </si>
  <si>
    <t>445051772</t>
  </si>
  <si>
    <t>02/05/2018</t>
  </si>
  <si>
    <t>445051773</t>
  </si>
  <si>
    <t>FW EURUSD 24/10/2018 - EUR</t>
  </si>
  <si>
    <t>445053250</t>
  </si>
  <si>
    <t>21/05/2018</t>
  </si>
  <si>
    <t>FW EURUSD 24/10/2018 - USD</t>
  </si>
  <si>
    <t>445053251</t>
  </si>
  <si>
    <t>FW EURGBP 05/12/2018 - GBP</t>
  </si>
  <si>
    <t>445055678</t>
  </si>
  <si>
    <t>25/06/2018</t>
  </si>
  <si>
    <t>FW EURGBP 05/12/2018 - EUR</t>
  </si>
  <si>
    <t>445055679</t>
  </si>
  <si>
    <t>445055710</t>
  </si>
  <si>
    <t>445055711</t>
  </si>
  <si>
    <t>445056154</t>
  </si>
  <si>
    <t>27/06/2018</t>
  </si>
  <si>
    <t>445056155</t>
  </si>
  <si>
    <t>FW USDILS 10/07/2018 - ILS</t>
  </si>
  <si>
    <t>445047108</t>
  </si>
  <si>
    <t>06/03/2018</t>
  </si>
  <si>
    <t>FW USDILS 10/07/2018 - USD</t>
  </si>
  <si>
    <t>445047109</t>
  </si>
  <si>
    <t>FW USDILS 11/07/2018 - ILS</t>
  </si>
  <si>
    <t>445047538</t>
  </si>
  <si>
    <t>12/03/2018</t>
  </si>
  <si>
    <t>FW USDILS 11/07/2018 - USD</t>
  </si>
  <si>
    <t>445047539</t>
  </si>
  <si>
    <t>445047570</t>
  </si>
  <si>
    <t>445047571</t>
  </si>
  <si>
    <t>FW USDILS 29/08/2018 - ILS</t>
  </si>
  <si>
    <t>445050524</t>
  </si>
  <si>
    <t>FW USDILS 29/08/2018 - USD</t>
  </si>
  <si>
    <t>445050525</t>
  </si>
  <si>
    <t>445050568</t>
  </si>
  <si>
    <t>445050569</t>
  </si>
  <si>
    <t>445050572</t>
  </si>
  <si>
    <t>445050573</t>
  </si>
  <si>
    <t>FW USDILS 30/08/2018 - ILS</t>
  </si>
  <si>
    <t>445051192</t>
  </si>
  <si>
    <t>30/04/2018</t>
  </si>
  <si>
    <t>FW USDILS 30/08/2018 - USD</t>
  </si>
  <si>
    <t>445051193</t>
  </si>
  <si>
    <t>FW USDILS 04/09/2018 - ILS</t>
  </si>
  <si>
    <t>445051540</t>
  </si>
  <si>
    <t>01/05/2018</t>
  </si>
  <si>
    <t>FW USDILS 04/09/2018 - USD</t>
  </si>
  <si>
    <t>445051541</t>
  </si>
  <si>
    <t>FW USDILS 09/10/2018 - ILS</t>
  </si>
  <si>
    <t>445052388</t>
  </si>
  <si>
    <t>14/05/2018</t>
  </si>
  <si>
    <t>FW USDILS 09/10/2018 - USD</t>
  </si>
  <si>
    <t>445052389</t>
  </si>
  <si>
    <t>445052416</t>
  </si>
  <si>
    <t>445052417</t>
  </si>
  <si>
    <t>FW USDILS 16/10/2018 - ILS</t>
  </si>
  <si>
    <t>445052588</t>
  </si>
  <si>
    <t>FW USDILS 16/10/2018 - USD</t>
  </si>
  <si>
    <t>445052589</t>
  </si>
  <si>
    <t>FW USDILS 24/07/2018 - ILS</t>
  </si>
  <si>
    <t>445054034</t>
  </si>
  <si>
    <t>04/06/2018</t>
  </si>
  <si>
    <t>FW USDILS 24/07/2018 - USD</t>
  </si>
  <si>
    <t>445054035</t>
  </si>
  <si>
    <t>FW USDILS 03/07/2018 - USD</t>
  </si>
  <si>
    <t>445054220</t>
  </si>
  <si>
    <t>FW USDILS 03/07/2018 - ILS</t>
  </si>
  <si>
    <t>445054221</t>
  </si>
  <si>
    <t>445055228</t>
  </si>
  <si>
    <t>19/06/2018</t>
  </si>
  <si>
    <t>445055229</t>
  </si>
  <si>
    <t>445055764</t>
  </si>
  <si>
    <t>445055765</t>
  </si>
  <si>
    <t>445055768</t>
  </si>
  <si>
    <t>445055769</t>
  </si>
  <si>
    <t>445055784</t>
  </si>
  <si>
    <t>445055785</t>
  </si>
  <si>
    <t>445056104</t>
  </si>
  <si>
    <t>26/06/2018</t>
  </si>
  <si>
    <t>445056105</t>
  </si>
  <si>
    <t>445056158</t>
  </si>
  <si>
    <t>445056159</t>
  </si>
  <si>
    <t>445056406</t>
  </si>
  <si>
    <t>445056407</t>
  </si>
  <si>
    <t>סה"כ חוזים עתידיים בחו"ל</t>
  </si>
  <si>
    <t>445048288</t>
  </si>
  <si>
    <t>445048289</t>
  </si>
  <si>
    <t>445050844</t>
  </si>
  <si>
    <t>25/04/2018</t>
  </si>
  <si>
    <t>445050845</t>
  </si>
  <si>
    <t>445052664</t>
  </si>
  <si>
    <t>16/05/2018</t>
  </si>
  <si>
    <t>445052665</t>
  </si>
  <si>
    <t>445053202</t>
  </si>
  <si>
    <t>445053203</t>
  </si>
  <si>
    <t>445053246</t>
  </si>
  <si>
    <t>445053247</t>
  </si>
  <si>
    <t>445053302</t>
  </si>
  <si>
    <t>445053303</t>
  </si>
  <si>
    <t>445053326</t>
  </si>
  <si>
    <t>445053327</t>
  </si>
  <si>
    <t>445053870</t>
  </si>
  <si>
    <t>445053871</t>
  </si>
  <si>
    <t>445053916</t>
  </si>
  <si>
    <t>445053917</t>
  </si>
  <si>
    <t>FW USDCHF 21/11/2018 - USD</t>
  </si>
  <si>
    <t>445054516</t>
  </si>
  <si>
    <t>11/06/2018</t>
  </si>
  <si>
    <t>FW USDCHF 21/11/2018 - CHF</t>
  </si>
  <si>
    <t>445054517</t>
  </si>
  <si>
    <t>פרנק שווצרי</t>
  </si>
  <si>
    <t>445054688</t>
  </si>
  <si>
    <t>445054689</t>
  </si>
  <si>
    <t>445054692</t>
  </si>
  <si>
    <t>445054693</t>
  </si>
  <si>
    <t>445055012</t>
  </si>
  <si>
    <t>445055013</t>
  </si>
  <si>
    <t>445055372</t>
  </si>
  <si>
    <t>20/06/2018</t>
  </si>
  <si>
    <t>445055373</t>
  </si>
  <si>
    <t>445056166</t>
  </si>
  <si>
    <t>445056167</t>
  </si>
  <si>
    <t>445056560</t>
  </si>
  <si>
    <t>28/06/2018</t>
  </si>
  <si>
    <t>445056561</t>
  </si>
  <si>
    <t>445056572</t>
  </si>
  <si>
    <t>445056573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</si>
  <si>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</si>
  <si>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</si>
  <si>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</si>
  <si>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</si>
  <si>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</si>
  <si>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</si>
  <si>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לגורם 100</t>
  </si>
  <si>
    <t>2080274</t>
  </si>
  <si>
    <t>514566009</t>
  </si>
  <si>
    <t>2080276</t>
  </si>
  <si>
    <t>550237333</t>
  </si>
  <si>
    <t>2080273</t>
  </si>
  <si>
    <t>2080275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</si>
  <si>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</si>
  <si>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</si>
  <si>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</si>
  <si>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</si>
  <si>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</si>
  <si>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</si>
  <si>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</si>
  <si>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2080254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</si>
  <si>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</si>
  <si>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</si>
  <si>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</si>
  <si>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</si>
  <si>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</si>
  <si>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</si>
  <si>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</si>
  <si>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</si>
  <si>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</si>
  <si>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</si>
  <si>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</si>
  <si>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</si>
  <si>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60101334</t>
  </si>
  <si>
    <t>דולר עדכון ידני  J.P. Morgan JPM</t>
  </si>
  <si>
    <t>Margin Future  JPM USD JPM</t>
  </si>
  <si>
    <t>שקל  דיסקונט בנק דיסקונט לישראל בע"מ</t>
  </si>
  <si>
    <t>שקל  הפועלים בנק הפועלים בע"מ</t>
  </si>
  <si>
    <t>שקל  לאומי בנק לאומי לישראל בע"מ</t>
  </si>
  <si>
    <t>דולר  הפועלים בנק הפועלים בע"מ</t>
  </si>
  <si>
    <t>דולר  עדכון ידני  הפועלים בנק הפועלים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</si>
  <si>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</si>
  <si>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</si>
  <si>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</si>
  <si>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</si>
  <si>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</si>
  <si>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</si>
  <si>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</si>
  <si>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</si>
  <si>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</si>
  <si>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</si>
  <si>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</si>
  <si>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מרכנטיל  פועלים סהר בנק מרכנתיל דיסקונט בע"מ</t>
  </si>
  <si>
    <t>פרי בינלאומי  פועלים סהר הבנק הבינלאומי הראשון לישראל בע"מ</t>
  </si>
  <si>
    <t>פקד סחורות שבועי // בנק לאומי לישראל בע"מ</t>
  </si>
  <si>
    <t>פקד סחורות חודשי // בנק לאומי לישראל בע"מ</t>
  </si>
  <si>
    <t>אירו  BNY Bny Mellon</t>
  </si>
  <si>
    <t>יורו עדכון ידני  BNY Bny Mellon</t>
  </si>
  <si>
    <t>שטרלינג  BNY Bny Mellon</t>
  </si>
  <si>
    <t>דולר  BNY Bny Mellon</t>
  </si>
  <si>
    <t>דולר עדכון ידני  BNY Bny Mellon</t>
  </si>
  <si>
    <t>דולר עתידי  BNY Bny Mellon</t>
  </si>
  <si>
    <t>שקל עדכון ידני   לאומי בנק לאומי לישראל בע"מ</t>
  </si>
  <si>
    <t>שטרלינג  הפועלים בנק הפועלים בע"מ</t>
  </si>
  <si>
    <t>יורו עדכון ידני   לאומי בנק לאומי לישראל בע"מ</t>
  </si>
  <si>
    <t>דולר עדכון ידני   לאומי בנק לאומי לישראל בע"מ</t>
  </si>
  <si>
    <t>Margin Future  Leumi USD בנק לאומי לישראל בע"מ</t>
  </si>
  <si>
    <t>Margin FW  Leumi USD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</si>
  <si>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</si>
  <si>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</si>
  <si>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</si>
  <si>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פזו מקסיקני עתידי  BNY Bny Mellon</t>
  </si>
  <si>
    <t>עין צורים סאן שותפות מוגבלת</t>
  </si>
  <si>
    <t>תראבין סאן שותפות מוגבלת</t>
  </si>
  <si>
    <t>Bushwick Holdings I LLC</t>
  </si>
  <si>
    <t>חייבים זכאים</t>
  </si>
  <si>
    <t>הלוואה לגורם 135</t>
  </si>
  <si>
    <t>הלוואה לגורם 136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</si>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</sst>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  <numFmt numFmtId="171" formatCode="[$€-2]\ #,##0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1" fontId="1" fillId="0" borderId="0"/>
    <xf numFmtId="0" fontId="1" fillId="0" borderId="0"/>
    <xf numFmtId="171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28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6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6" applyNumberFormat="1" applyFont="1" applyFill="1" applyBorder="1" applyAlignment="1">
      <alignment horizontal="center" vertical="center" wrapText="1"/>
    </xf>
    <xf numFmtId="165" fontId="5" fillId="2" borderId="1" xfId="6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6" applyNumberFormat="1" applyFont="1" applyFill="1" applyBorder="1" applyAlignment="1">
      <alignment horizontal="center"/>
    </xf>
    <xf numFmtId="10" fontId="5" fillId="2" borderId="3" xfId="6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6" applyNumberFormat="1" applyFill="1"/>
    <xf numFmtId="2" fontId="0" fillId="3" borderId="0" xfId="0" applyNumberFormat="1" applyFill="1"/>
    <xf numFmtId="165" fontId="1" fillId="3" borderId="0" xfId="6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6" applyNumberFormat="1" applyFill="1" applyBorder="1"/>
    <xf numFmtId="0" fontId="5" fillId="3" borderId="0" xfId="0" applyFont="1" applyFill="1"/>
    <xf numFmtId="167" fontId="1" fillId="3" borderId="0" xfId="6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6" applyNumberFormat="1" applyFill="1" applyBorder="1" applyAlignment="1">
      <alignment horizontal="right"/>
    </xf>
    <xf numFmtId="10" fontId="1" fillId="3" borderId="1" xfId="6" applyNumberFormat="1" applyFill="1" applyBorder="1" applyAlignment="1">
      <alignment horizontal="center"/>
    </xf>
    <xf numFmtId="2" fontId="1" fillId="3" borderId="1" xfId="6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6" applyNumberFormat="1" applyFill="1" applyBorder="1" applyAlignment="1">
      <alignment horizontal="center"/>
    </xf>
    <xf numFmtId="10" fontId="1" fillId="2" borderId="1" xfId="6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6" applyNumberFormat="1" applyFont="1" applyFill="1" applyBorder="1" applyAlignment="1">
      <alignment horizontal="center" vertical="center" wrapText="1"/>
    </xf>
    <xf numFmtId="165" fontId="1" fillId="2" borderId="7" xfId="6" applyNumberFormat="1" applyFont="1" applyFill="1" applyBorder="1" applyAlignment="1">
      <alignment horizontal="center"/>
    </xf>
    <xf numFmtId="10" fontId="1" fillId="3" borderId="8" xfId="6" applyNumberFormat="1" applyFill="1" applyBorder="1" applyAlignment="1">
      <alignment horizontal="right"/>
    </xf>
    <xf numFmtId="10" fontId="1" fillId="3" borderId="8" xfId="6" applyNumberFormat="1" applyFill="1" applyBorder="1" applyAlignment="1">
      <alignment horizontal="center"/>
    </xf>
    <xf numFmtId="2" fontId="1" fillId="3" borderId="8" xfId="6" applyNumberFormat="1" applyFill="1" applyBorder="1"/>
    <xf numFmtId="10" fontId="1" fillId="3" borderId="8" xfId="6" applyNumberFormat="1" applyFill="1" applyBorder="1"/>
    <xf numFmtId="0" fontId="1" fillId="2" borderId="2" xfId="6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6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6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6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6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0" fillId="0" borderId="1" xfId="0" applyBorder="1"/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7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7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6" applyNumberFormat="1" applyFont="1" applyFill="1" applyBorder="1" applyAlignment="1">
      <alignment horizontal="center"/>
    </xf>
    <xf numFmtId="165" fontId="13" fillId="2" borderId="1" xfId="6" applyNumberFormat="1" applyFont="1" applyFill="1" applyBorder="1" applyAlignment="1">
      <alignment horizontal="center"/>
    </xf>
    <xf numFmtId="165" fontId="13" fillId="2" borderId="2" xfId="6" applyNumberFormat="1" applyFont="1" applyFill="1" applyBorder="1" applyAlignment="1">
      <alignment horizontal="center"/>
    </xf>
    <xf numFmtId="10" fontId="13" fillId="2" borderId="1" xfId="6" applyNumberFormat="1" applyFont="1" applyFill="1" applyBorder="1" applyAlignment="1">
      <alignment horizontal="center"/>
    </xf>
    <xf numFmtId="10" fontId="4" fillId="2" borderId="1" xfId="6" applyNumberFormat="1" applyFont="1" applyFill="1" applyBorder="1" applyAlignment="1">
      <alignment horizontal="center"/>
    </xf>
    <xf numFmtId="165" fontId="13" fillId="2" borderId="7" xfId="6" applyNumberFormat="1" applyFont="1" applyFill="1" applyBorder="1" applyAlignment="1">
      <alignment horizontal="center"/>
    </xf>
    <xf numFmtId="165" fontId="4" fillId="2" borderId="2" xfId="6" applyNumberFormat="1" applyFont="1" applyFill="1" applyBorder="1" applyAlignment="1">
      <alignment horizontal="center"/>
    </xf>
    <xf numFmtId="10" fontId="4" fillId="3" borderId="1" xfId="6" applyNumberFormat="1" applyFont="1" applyFill="1" applyBorder="1" applyAlignment="1">
      <alignment horizontal="center"/>
    </xf>
    <xf numFmtId="165" fontId="4" fillId="2" borderId="7" xfId="6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6" applyNumberFormat="1" applyFont="1" applyFill="1" applyBorder="1" applyAlignment="1">
      <alignment horizontal="center"/>
    </xf>
    <xf numFmtId="10" fontId="5" fillId="2" borderId="3" xfId="6" applyNumberFormat="1" applyFont="1" applyFill="1" applyBorder="1" applyAlignment="1">
      <alignment horizontal="right" vertical="center" wrapText="1" readingOrder="1"/>
    </xf>
    <xf numFmtId="10" fontId="1" fillId="3" borderId="0" xfId="6" applyNumberFormat="1" applyFill="1" applyAlignment="1">
      <alignment horizontal="center"/>
    </xf>
    <xf numFmtId="2" fontId="1" fillId="3" borderId="1" xfId="6" applyNumberFormat="1" applyFill="1" applyBorder="1" applyAlignment="1">
      <alignment horizontal="center"/>
    </xf>
    <xf numFmtId="165" fontId="1" fillId="3" borderId="0" xfId="6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6" fontId="1" fillId="3" borderId="0" xfId="1" applyNumberFormat="1" applyFill="1" applyAlignment="1">
      <alignment horizontal="center"/>
    </xf>
    <xf numFmtId="2" fontId="1" fillId="3" borderId="8" xfId="6" applyNumberFormat="1" applyFill="1" applyBorder="1" applyAlignment="1">
      <alignment horizontal="center"/>
    </xf>
    <xf numFmtId="10" fontId="0" fillId="3" borderId="1" xfId="6" applyNumberFormat="1" applyFont="1" applyFill="1" applyBorder="1" applyAlignment="1">
      <alignment horizontal="center"/>
    </xf>
    <xf numFmtId="10" fontId="5" fillId="5" borderId="12" xfId="6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6" applyNumberFormat="1" applyFill="1" applyBorder="1" applyAlignment="1">
      <alignment horizontal="center"/>
    </xf>
    <xf numFmtId="10" fontId="5" fillId="5" borderId="13" xfId="6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6" applyFont="1" applyFill="1" applyBorder="1" applyAlignment="1">
      <alignment horizontal="center"/>
    </xf>
    <xf numFmtId="10" fontId="4" fillId="3" borderId="8" xfId="6" applyNumberFormat="1" applyFont="1" applyFill="1" applyBorder="1" applyAlignment="1">
      <alignment horizontal="center"/>
    </xf>
    <xf numFmtId="10" fontId="5" fillId="2" borderId="12" xfId="6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7" applyFont="1" applyFill="1" applyBorder="1" applyAlignment="1" applyProtection="1">
      <alignment horizontal="right" readingOrder="2"/>
    </xf>
    <xf numFmtId="10" fontId="5" fillId="2" borderId="3" xfId="6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6" applyNumberFormat="1" applyFont="1" applyFill="1" applyBorder="1" applyAlignment="1">
      <alignment horizontal="center"/>
    </xf>
    <xf numFmtId="10" fontId="5" fillId="5" borderId="15" xfId="6" applyNumberFormat="1" applyFont="1" applyFill="1" applyBorder="1" applyAlignment="1">
      <alignment horizontal="center"/>
    </xf>
    <xf numFmtId="9" fontId="5" fillId="5" borderId="13" xfId="6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6" applyNumberFormat="1" applyFont="1" applyFill="1" applyBorder="1" applyAlignment="1">
      <alignment horizontal="center" vertical="center" wrapText="1" readingOrder="2"/>
    </xf>
    <xf numFmtId="10" fontId="5" fillId="2" borderId="8" xfId="6" applyNumberFormat="1" applyFont="1" applyFill="1" applyBorder="1" applyAlignment="1">
      <alignment horizontal="center" vertical="center" wrapText="1"/>
    </xf>
    <xf numFmtId="165" fontId="5" fillId="2" borderId="8" xfId="6" applyNumberFormat="1" applyFont="1" applyFill="1" applyBorder="1" applyAlignment="1">
      <alignment horizontal="center" vertical="center" wrapText="1"/>
    </xf>
    <xf numFmtId="165" fontId="5" fillId="2" borderId="17" xfId="6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1" fillId="3" borderId="1" xfId="1" applyNumberForma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6" applyNumberFormat="1" applyFont="1" applyFill="1" applyBorder="1" applyAlignment="1">
      <alignment horizontal="center" vertical="center" wrapText="1"/>
    </xf>
    <xf numFmtId="10" fontId="5" fillId="2" borderId="1" xfId="6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6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6" applyNumberFormat="1" applyFont="1" applyFill="1" applyBorder="1" applyAlignment="1">
      <alignment horizontal="center"/>
    </xf>
    <xf numFmtId="4" fontId="5" fillId="5" borderId="12" xfId="6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6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6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170" fontId="5" fillId="5" borderId="12" xfId="1" applyNumberFormat="1" applyFont="1" applyFill="1" applyBorder="1" applyAlignment="1">
      <alignment horizontal="center"/>
    </xf>
    <xf numFmtId="170" fontId="1" fillId="3" borderId="1" xfId="1" applyNumberFormat="1" applyFill="1" applyBorder="1" applyAlignment="1">
      <alignment horizontal="center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6" applyNumberFormat="1" applyFont="1" applyFill="1" applyBorder="1" applyAlignment="1">
      <alignment horizontal="center"/>
    </xf>
    <xf numFmtId="2" fontId="5" fillId="3" borderId="8" xfId="6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6" applyNumberFormat="1" applyFont="1" applyFill="1" applyBorder="1" applyAlignment="1">
      <alignment horizontal="center"/>
    </xf>
    <xf numFmtId="2" fontId="5" fillId="3" borderId="1" xfId="6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6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6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6" applyNumberFormat="1" applyFont="1" applyFill="1"/>
    <xf numFmtId="4" fontId="5" fillId="3" borderId="8" xfId="6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6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6" applyNumberFormat="1" applyFont="1" applyFill="1" applyBorder="1"/>
    <xf numFmtId="10" fontId="5" fillId="5" borderId="12" xfId="6" applyNumberFormat="1" applyFont="1" applyFill="1" applyBorder="1"/>
    <xf numFmtId="4" fontId="5" fillId="5" borderId="12" xfId="6" applyNumberFormat="1" applyFont="1" applyFill="1" applyBorder="1"/>
    <xf numFmtId="2" fontId="5" fillId="3" borderId="8" xfId="6" applyNumberFormat="1" applyFont="1" applyFill="1" applyBorder="1"/>
    <xf numFmtId="10" fontId="5" fillId="3" borderId="8" xfId="6" applyNumberFormat="1" applyFont="1" applyFill="1" applyBorder="1"/>
    <xf numFmtId="4" fontId="5" fillId="3" borderId="8" xfId="6" applyNumberFormat="1" applyFont="1" applyFill="1" applyBorder="1"/>
    <xf numFmtId="2" fontId="5" fillId="3" borderId="1" xfId="6" applyNumberFormat="1" applyFont="1" applyFill="1" applyBorder="1"/>
    <xf numFmtId="10" fontId="5" fillId="3" borderId="1" xfId="6" applyNumberFormat="1" applyFont="1" applyFill="1" applyBorder="1"/>
    <xf numFmtId="4" fontId="5" fillId="3" borderId="1" xfId="6" applyNumberFormat="1" applyFont="1" applyFill="1" applyBorder="1"/>
    <xf numFmtId="10" fontId="5" fillId="3" borderId="0" xfId="6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6" applyNumberFormat="1" applyFont="1" applyFill="1" applyBorder="1" applyAlignment="1">
      <alignment horizontal="center"/>
    </xf>
    <xf numFmtId="4" fontId="5" fillId="5" borderId="13" xfId="6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6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67" fontId="5" fillId="3" borderId="0" xfId="6" applyNumberFormat="1" applyFont="1" applyFill="1"/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6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6" applyNumberFormat="1" applyFont="1" applyFill="1" applyBorder="1" applyAlignment="1">
      <alignment horizontal="right"/>
    </xf>
    <xf numFmtId="10" fontId="5" fillId="3" borderId="1" xfId="6" applyNumberFormat="1" applyFont="1" applyFill="1" applyBorder="1" applyAlignment="1">
      <alignment horizontal="right"/>
    </xf>
    <xf numFmtId="0" fontId="5" fillId="2" borderId="4" xfId="4" applyFont="1" applyFill="1" applyBorder="1" applyAlignment="1">
      <alignment horizontal="center"/>
    </xf>
    <xf numFmtId="164" fontId="5" fillId="2" borderId="5" xfId="4" applyNumberFormat="1" applyFont="1" applyFill="1" applyBorder="1" applyAlignment="1">
      <alignment horizontal="center"/>
    </xf>
    <xf numFmtId="0" fontId="5" fillId="0" borderId="1" xfId="4" applyFont="1" applyBorder="1"/>
    <xf numFmtId="43" fontId="5" fillId="0" borderId="1" xfId="4" applyNumberFormat="1" applyFont="1" applyBorder="1"/>
    <xf numFmtId="171" fontId="1" fillId="0" borderId="1" xfId="5" applyFill="1" applyBorder="1" applyAlignment="1">
      <alignment horizontal="right"/>
    </xf>
    <xf numFmtId="43" fontId="1" fillId="0" borderId="1" xfId="1" applyNumberFormat="1" applyFont="1" applyFill="1" applyBorder="1" applyAlignment="1">
      <alignment horizontal="center"/>
    </xf>
    <xf numFmtId="0" fontId="1" fillId="0" borderId="1" xfId="5" applyNumberFormat="1" applyFill="1" applyBorder="1"/>
    <xf numFmtId="171" fontId="5" fillId="0" borderId="1" xfId="3" applyFont="1" applyBorder="1"/>
    <xf numFmtId="164" fontId="5" fillId="0" borderId="1" xfId="2" applyFont="1" applyBorder="1"/>
    <xf numFmtId="0" fontId="1" fillId="3" borderId="1" xfId="0" applyFont="1" applyFill="1" applyBorder="1" applyAlignment="1">
      <alignment horizontal="right"/>
    </xf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8">
    <cellStyle name="Comma" xfId="1" builtinId="3"/>
    <cellStyle name="Comma 2 2" xfId="2"/>
    <cellStyle name="Normal" xfId="0" builtinId="0"/>
    <cellStyle name="Normal 10" xfId="3"/>
    <cellStyle name="Normal 2" xfId="4"/>
    <cellStyle name="Normal 9" xfId="5"/>
    <cellStyle name="Percent" xfId="6" builtinId="5"/>
    <cellStyle name="היפר-קישור" xfId="7" builtinId="8"/>
  </cellStyles>
  <dxfs count="129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sharedoffice/Inv_Accounting/2018/Q2-2018/&#1491;&#1497;&#1493;&#1493;&#1495;&#1497;_&#1492;&#1513;&#1511;&#1506;&#1493;&#1514;/&#1512;&#1513;&#1497;&#1502;&#1514;_&#1504;&#1499;&#1505;&#1497;&#1501;_&#1512;&#1489;&#1506;&#1493;&#1504;&#1497;&#1514;/&#1508;&#1504;&#1505;&#1497;&#1492;/&#1505;&#1497;&#1489;&#1493;&#1489;%202/&#1497;&#1514;&#1512;&#1514;%20&#1492;&#1514;&#1495;&#1497;&#1497;&#1489;&#1493;&#1514;/&#1497;&#1514;&#1512;&#1514;%20&#1492;&#1514;&#1495;&#1497;&#1497;&#1489;&#1493;&#1514;%20&#1508;&#1504;&#1505;&#1497;&#1492;%2029.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67"/>
      <sheetName val="משלימה 60+"/>
      <sheetName val="משלימה 50-60"/>
      <sheetName val="50- משלימה"/>
      <sheetName val="פנסיה משלימה פנסיונרים"/>
      <sheetName val="קרן משלימה"/>
      <sheetName val="60+"/>
      <sheetName val="זכאים חדשים מקיפה"/>
      <sheetName val="50-60"/>
      <sheetName val="50-"/>
      <sheetName val="אגח"/>
      <sheetName val="ענבר"/>
      <sheetName val="ספיר"/>
      <sheetName val="170"/>
      <sheetName val="יתרת התחייבות נתונים"/>
      <sheetName val="עזר"/>
      <sheetName val="מאוחד"/>
      <sheetName val="וותיקה"/>
      <sheetName val="חוץ מאזני"/>
      <sheetName val="פנסיה סיבוב 2"/>
      <sheetName val="גיליון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63">
          <cell r="A63" t="str">
            <v xml:space="preserve">סכום של  יתרת התחייבות צמודה </v>
          </cell>
        </row>
      </sheetData>
      <sheetData sheetId="19"/>
      <sheetData sheetId="2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164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165</v>
      </c>
      <c r="C2" s="53" t="s">
        <v>163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166</v>
      </c>
      <c r="C3" s="53" t="s">
        <v>167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53" t="s">
        <v>175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2" t="s">
        <v>56</v>
      </c>
      <c r="C6" s="213"/>
      <c r="D6" s="21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163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167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6">
        <v>9812.2677779878704</v>
      </c>
      <c r="D11" s="49">
        <v>7.846462109072605E-2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6">
        <v>115319.03044228334</v>
      </c>
      <c r="D12" s="49">
        <v>0.92215828521336662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6">
        <v>23455.547777304004</v>
      </c>
      <c r="D13" s="49">
        <v>0.18756425226697024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6">
        <v>38233.573761202817</v>
      </c>
      <c r="D15" s="49">
        <v>0.30573797474698444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6">
        <v>25569.506050757929</v>
      </c>
      <c r="D16" s="49">
        <v>0.20446869665038489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6">
        <v>20874.206758909564</v>
      </c>
      <c r="D17" s="49">
        <v>0.16692234261906588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6">
        <v>5581.4541306197052</v>
      </c>
      <c r="D18" s="49">
        <v>4.4632565417425801E-2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6">
        <v>1.3136314467811742E-2</v>
      </c>
      <c r="D19" s="49">
        <v>1.050456388438307E-7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6">
        <v>531.49399948109954</v>
      </c>
      <c r="D20" s="49">
        <v>4.2501362809149561E-3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6">
        <v>-218.52693944579488</v>
      </c>
      <c r="D21" s="49">
        <v>-1.7474689735023177E-3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6">
        <v>1291.7617671395587</v>
      </c>
      <c r="D22" s="49">
        <v>1.0329681159483892E-2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6">
        <v>-78.801590346363682</v>
      </c>
      <c r="D23" s="49">
        <v>-6.3014351705166906E-4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6">
        <v>6.9999999999999997E-7</v>
      </c>
      <c r="D24" s="49">
        <v>5.5976086268990254E-12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6">
        <v>6.0000000000000008E-7</v>
      </c>
      <c r="D25" s="49">
        <v>4.7979502516277371E-12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6">
        <v>330.56863303983693</v>
      </c>
      <c r="D26" s="49">
        <v>2.6434197601228706E-3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6">
        <v>3.0000000000000004E-7</v>
      </c>
      <c r="D27" s="49">
        <v>2.3989751258138685E-12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6">
        <v>147.8243008</v>
      </c>
      <c r="D28" s="49">
        <v>1.1820894020334236E-3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6">
        <v>2.0000000000000002E-7</v>
      </c>
      <c r="D29" s="49">
        <v>1.5993167505425788E-12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6">
        <v>9.9999999999999995E-7</v>
      </c>
      <c r="D30" s="49">
        <v>7.9965837527128927E-12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6">
        <v>-557.19452818620061</v>
      </c>
      <c r="D31" s="49">
        <v>-4.4556527111942988E-3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6">
        <v>1.2000000000000002E-6</v>
      </c>
      <c r="D32" s="49">
        <v>9.5959005032554741E-12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6">
        <v>54.374360497035255</v>
      </c>
      <c r="D33" s="49">
        <v>4.3480912771474593E-4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6">
        <v>6.0000000000000008E-7</v>
      </c>
      <c r="D34" s="49">
        <v>4.7979502516277371E-12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6">
        <v>4.0000000000000003E-7</v>
      </c>
      <c r="D35" s="49">
        <v>3.1986335010851576E-12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6">
        <v>2.0000000000000002E-7</v>
      </c>
      <c r="D36" s="49">
        <v>1.5993167505425788E-12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6">
        <v>-53.46932359792612</v>
      </c>
      <c r="D37" s="49">
        <v>-4.2757192435172414E-4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125053.40166802397</v>
      </c>
      <c r="D42" s="62">
        <v>0.99999999999999956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102</v>
      </c>
      <c r="C43" s="117">
        <v>2.808193332367579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2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135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136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142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137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143</v>
      </c>
      <c r="D56" s="116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2368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141</v>
      </c>
      <c r="D58" s="116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140</v>
      </c>
      <c r="D62" s="116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8" priority="21" stopIfTrue="1">
      <formula>$G10&gt;0</formula>
    </cfRule>
    <cfRule type="expression" dxfId="127" priority="22" stopIfTrue="1">
      <formula>LEFT(#REF!,3)="TIR"</formula>
    </cfRule>
  </conditionalFormatting>
  <conditionalFormatting sqref="A11:A24">
    <cfRule type="expression" dxfId="126" priority="23" stopIfTrue="1">
      <formula>$F11&gt;0</formula>
    </cfRule>
    <cfRule type="expression" dxfId="125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4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0.28515625" style="13" bestFit="1" customWidth="1"/>
    <col min="3" max="3" width="10.7109375" style="12" bestFit="1" customWidth="1"/>
    <col min="4" max="4" width="10.7109375" style="12" customWidth="1"/>
    <col min="5" max="5" width="10.7109375" style="12" bestFit="1" customWidth="1"/>
    <col min="6" max="6" width="11.28515625" style="12" bestFit="1" customWidth="1"/>
    <col min="7" max="7" width="10.7109375" style="94" bestFit="1" customWidth="1"/>
    <col min="8" max="8" width="12.7109375" style="94" bestFit="1" customWidth="1"/>
    <col min="9" max="9" width="8.42578125" style="94" bestFit="1" customWidth="1"/>
    <col min="10" max="10" width="10.7109375" style="45" bestFit="1" customWidth="1"/>
    <col min="11" max="11" width="12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4"/>
      <c r="M6" s="17"/>
      <c r="N6" s="17"/>
      <c r="O6" s="16"/>
      <c r="P6" s="16"/>
      <c r="Q6" s="18"/>
    </row>
    <row r="7" spans="1:17" s="10" customFormat="1" x14ac:dyDescent="0.2">
      <c r="B7" s="218" t="s">
        <v>26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5" customFormat="1" ht="12.75" customHeight="1" thickBot="1" x14ac:dyDescent="0.25">
      <c r="B11" s="187" t="s">
        <v>62</v>
      </c>
      <c r="C11" s="106"/>
      <c r="D11" s="106"/>
      <c r="E11" s="106"/>
      <c r="F11" s="188"/>
      <c r="G11" s="189"/>
      <c r="H11" s="193"/>
      <c r="I11" s="150">
        <v>531.49399948109954</v>
      </c>
      <c r="J11" s="106"/>
      <c r="K11" s="106">
        <v>1</v>
      </c>
      <c r="L11" s="122">
        <v>4.2501362809149561E-3</v>
      </c>
    </row>
    <row r="12" spans="1:17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9" t="s">
        <v>177</v>
      </c>
      <c r="G12" s="171" t="s">
        <v>177</v>
      </c>
      <c r="H12" s="159" t="s">
        <v>177</v>
      </c>
      <c r="I12" s="160">
        <v>529.73439138368758</v>
      </c>
      <c r="J12" s="158" t="s">
        <v>177</v>
      </c>
      <c r="K12" s="158">
        <v>0.99668931709646802</v>
      </c>
      <c r="L12" s="158">
        <v>4.2360654273920495E-3</v>
      </c>
    </row>
    <row r="13" spans="1:17" s="155" customFormat="1" x14ac:dyDescent="0.2">
      <c r="B13" s="133" t="s">
        <v>2036</v>
      </c>
      <c r="C13" s="158" t="s">
        <v>177</v>
      </c>
      <c r="D13" s="158" t="s">
        <v>177</v>
      </c>
      <c r="E13" s="158" t="s">
        <v>177</v>
      </c>
      <c r="F13" s="159" t="s">
        <v>177</v>
      </c>
      <c r="G13" s="173" t="s">
        <v>177</v>
      </c>
      <c r="H13" s="159" t="s">
        <v>177</v>
      </c>
      <c r="I13" s="164">
        <v>529.73439108368757</v>
      </c>
      <c r="J13" s="162" t="s">
        <v>177</v>
      </c>
      <c r="K13" s="158">
        <v>0.9966893165320212</v>
      </c>
      <c r="L13" s="162">
        <v>4.2360654249930744E-3</v>
      </c>
    </row>
    <row r="14" spans="1:17" x14ac:dyDescent="0.2">
      <c r="B14" s="23" t="s">
        <v>2037</v>
      </c>
      <c r="C14" s="41" t="s">
        <v>2038</v>
      </c>
      <c r="D14" s="41" t="s">
        <v>274</v>
      </c>
      <c r="E14" s="41" t="s">
        <v>177</v>
      </c>
      <c r="F14" s="101" t="s">
        <v>183</v>
      </c>
      <c r="G14" s="105">
        <v>1.2945903350691814</v>
      </c>
      <c r="H14" s="101">
        <v>2434400</v>
      </c>
      <c r="I14" s="134">
        <v>31.515507116924155</v>
      </c>
      <c r="J14" s="32">
        <v>0</v>
      </c>
      <c r="K14" s="41">
        <v>5.9296073234491674E-2</v>
      </c>
      <c r="L14" s="32">
        <v>2.5201639216970327E-4</v>
      </c>
      <c r="M14" s="18"/>
      <c r="N14" s="18"/>
      <c r="O14" s="18"/>
      <c r="P14" s="18"/>
    </row>
    <row r="15" spans="1:17" x14ac:dyDescent="0.2">
      <c r="B15" s="23" t="s">
        <v>2039</v>
      </c>
      <c r="C15" s="41" t="s">
        <v>2040</v>
      </c>
      <c r="D15" s="41" t="s">
        <v>274</v>
      </c>
      <c r="E15" s="41" t="s">
        <v>177</v>
      </c>
      <c r="F15" s="101" t="s">
        <v>183</v>
      </c>
      <c r="G15" s="105">
        <v>1.1277947517599709</v>
      </c>
      <c r="H15" s="101">
        <v>1243600</v>
      </c>
      <c r="I15" s="134">
        <v>14.025255532886996</v>
      </c>
      <c r="J15" s="32">
        <v>0</v>
      </c>
      <c r="K15" s="41">
        <v>2.6388361009870156E-2</v>
      </c>
      <c r="L15" s="32">
        <v>1.1215413052193077E-4</v>
      </c>
      <c r="M15" s="18"/>
      <c r="N15" s="18"/>
      <c r="O15" s="18"/>
      <c r="P15" s="18"/>
    </row>
    <row r="16" spans="1:17" x14ac:dyDescent="0.2">
      <c r="B16" s="23" t="s">
        <v>2041</v>
      </c>
      <c r="C16" s="41" t="s">
        <v>2042</v>
      </c>
      <c r="D16" s="41" t="s">
        <v>274</v>
      </c>
      <c r="E16" s="41" t="s">
        <v>177</v>
      </c>
      <c r="F16" s="101" t="s">
        <v>183</v>
      </c>
      <c r="G16" s="105">
        <v>2.3992903137555692</v>
      </c>
      <c r="H16" s="101">
        <v>20180702</v>
      </c>
      <c r="I16" s="134">
        <v>484.19362833387646</v>
      </c>
      <c r="J16" s="32">
        <v>0</v>
      </c>
      <c r="K16" s="41">
        <v>0.91100488209951058</v>
      </c>
      <c r="L16" s="32">
        <v>3.8718949015017819E-3</v>
      </c>
      <c r="M16" s="18"/>
      <c r="N16" s="18"/>
      <c r="O16" s="18"/>
      <c r="P16" s="18"/>
    </row>
    <row r="17" spans="2:16" s="155" customFormat="1" x14ac:dyDescent="0.2">
      <c r="B17" s="133" t="s">
        <v>2043</v>
      </c>
      <c r="C17" s="158" t="s">
        <v>177</v>
      </c>
      <c r="D17" s="158" t="s">
        <v>177</v>
      </c>
      <c r="E17" s="158" t="s">
        <v>177</v>
      </c>
      <c r="F17" s="159" t="s">
        <v>177</v>
      </c>
      <c r="G17" s="173" t="s">
        <v>177</v>
      </c>
      <c r="H17" s="159" t="s">
        <v>177</v>
      </c>
      <c r="I17" s="164">
        <v>0</v>
      </c>
      <c r="J17" s="162" t="s">
        <v>177</v>
      </c>
      <c r="K17" s="158">
        <v>0</v>
      </c>
      <c r="L17" s="162">
        <v>0</v>
      </c>
    </row>
    <row r="18" spans="2:16" s="155" customFormat="1" x14ac:dyDescent="0.2">
      <c r="B18" s="133" t="s">
        <v>2044</v>
      </c>
      <c r="C18" s="158" t="s">
        <v>177</v>
      </c>
      <c r="D18" s="158" t="s">
        <v>177</v>
      </c>
      <c r="E18" s="158" t="s">
        <v>177</v>
      </c>
      <c r="F18" s="159" t="s">
        <v>177</v>
      </c>
      <c r="G18" s="173" t="s">
        <v>177</v>
      </c>
      <c r="H18" s="159" t="s">
        <v>177</v>
      </c>
      <c r="I18" s="164">
        <v>0</v>
      </c>
      <c r="J18" s="162" t="s">
        <v>177</v>
      </c>
      <c r="K18" s="158">
        <v>0</v>
      </c>
      <c r="L18" s="162">
        <v>0</v>
      </c>
    </row>
    <row r="19" spans="2:16" s="155" customFormat="1" x14ac:dyDescent="0.2">
      <c r="B19" s="133" t="s">
        <v>154</v>
      </c>
      <c r="C19" s="158" t="s">
        <v>177</v>
      </c>
      <c r="D19" s="158" t="s">
        <v>177</v>
      </c>
      <c r="E19" s="158" t="s">
        <v>177</v>
      </c>
      <c r="F19" s="159" t="s">
        <v>177</v>
      </c>
      <c r="G19" s="173" t="s">
        <v>177</v>
      </c>
      <c r="H19" s="159" t="s">
        <v>177</v>
      </c>
      <c r="I19" s="164">
        <v>0</v>
      </c>
      <c r="J19" s="162" t="s">
        <v>177</v>
      </c>
      <c r="K19" s="158">
        <v>0</v>
      </c>
      <c r="L19" s="162">
        <v>0</v>
      </c>
    </row>
    <row r="20" spans="2:16" s="155" customFormat="1" x14ac:dyDescent="0.2">
      <c r="B20" s="133" t="s">
        <v>150</v>
      </c>
      <c r="C20" s="158" t="s">
        <v>177</v>
      </c>
      <c r="D20" s="158" t="s">
        <v>177</v>
      </c>
      <c r="E20" s="158" t="s">
        <v>177</v>
      </c>
      <c r="F20" s="159" t="s">
        <v>177</v>
      </c>
      <c r="G20" s="173" t="s">
        <v>177</v>
      </c>
      <c r="H20" s="159" t="s">
        <v>177</v>
      </c>
      <c r="I20" s="164">
        <v>1.7596080974119217</v>
      </c>
      <c r="J20" s="162" t="s">
        <v>177</v>
      </c>
      <c r="K20" s="158">
        <v>3.3106829035319998E-3</v>
      </c>
      <c r="L20" s="162">
        <v>1.4070853522906219E-5</v>
      </c>
    </row>
    <row r="21" spans="2:16" s="155" customFormat="1" x14ac:dyDescent="0.2">
      <c r="B21" s="133" t="s">
        <v>2036</v>
      </c>
      <c r="C21" s="158" t="s">
        <v>177</v>
      </c>
      <c r="D21" s="158" t="s">
        <v>177</v>
      </c>
      <c r="E21" s="158" t="s">
        <v>177</v>
      </c>
      <c r="F21" s="159" t="s">
        <v>177</v>
      </c>
      <c r="G21" s="173" t="s">
        <v>177</v>
      </c>
      <c r="H21" s="159" t="s">
        <v>177</v>
      </c>
      <c r="I21" s="164">
        <v>0</v>
      </c>
      <c r="J21" s="162" t="s">
        <v>177</v>
      </c>
      <c r="K21" s="158">
        <v>0</v>
      </c>
      <c r="L21" s="162">
        <v>0</v>
      </c>
    </row>
    <row r="22" spans="2:16" s="155" customFormat="1" x14ac:dyDescent="0.2">
      <c r="B22" s="133" t="s">
        <v>2045</v>
      </c>
      <c r="C22" s="158" t="s">
        <v>177</v>
      </c>
      <c r="D22" s="158" t="s">
        <v>177</v>
      </c>
      <c r="E22" s="158" t="s">
        <v>177</v>
      </c>
      <c r="F22" s="159" t="s">
        <v>177</v>
      </c>
      <c r="G22" s="173" t="s">
        <v>177</v>
      </c>
      <c r="H22" s="159" t="s">
        <v>177</v>
      </c>
      <c r="I22" s="164">
        <v>0</v>
      </c>
      <c r="J22" s="162" t="s">
        <v>177</v>
      </c>
      <c r="K22" s="158">
        <v>0</v>
      </c>
      <c r="L22" s="162">
        <v>0</v>
      </c>
    </row>
    <row r="23" spans="2:16" s="155" customFormat="1" x14ac:dyDescent="0.2">
      <c r="B23" s="133" t="s">
        <v>2044</v>
      </c>
      <c r="C23" s="158" t="s">
        <v>177</v>
      </c>
      <c r="D23" s="158" t="s">
        <v>177</v>
      </c>
      <c r="E23" s="158" t="s">
        <v>177</v>
      </c>
      <c r="F23" s="159" t="s">
        <v>177</v>
      </c>
      <c r="G23" s="173" t="s">
        <v>177</v>
      </c>
      <c r="H23" s="159" t="s">
        <v>177</v>
      </c>
      <c r="I23" s="164">
        <v>0</v>
      </c>
      <c r="J23" s="162" t="s">
        <v>177</v>
      </c>
      <c r="K23" s="158">
        <v>0</v>
      </c>
      <c r="L23" s="162">
        <v>0</v>
      </c>
    </row>
    <row r="24" spans="2:16" s="155" customFormat="1" x14ac:dyDescent="0.2">
      <c r="B24" s="133" t="s">
        <v>2046</v>
      </c>
      <c r="C24" s="158" t="s">
        <v>177</v>
      </c>
      <c r="D24" s="158" t="s">
        <v>177</v>
      </c>
      <c r="E24" s="158" t="s">
        <v>177</v>
      </c>
      <c r="F24" s="159" t="s">
        <v>177</v>
      </c>
      <c r="G24" s="173" t="s">
        <v>177</v>
      </c>
      <c r="H24" s="159" t="s">
        <v>177</v>
      </c>
      <c r="I24" s="164">
        <v>1.7596076974119219</v>
      </c>
      <c r="J24" s="162" t="s">
        <v>177</v>
      </c>
      <c r="K24" s="158">
        <v>3.3106821509364852E-3</v>
      </c>
      <c r="L24" s="162">
        <v>1.4070850324272721E-5</v>
      </c>
    </row>
    <row r="25" spans="2:16" x14ac:dyDescent="0.2">
      <c r="B25" s="23" t="s">
        <v>2047</v>
      </c>
      <c r="C25" s="41" t="s">
        <v>2048</v>
      </c>
      <c r="D25" s="41" t="s">
        <v>365</v>
      </c>
      <c r="E25" s="41" t="s">
        <v>2049</v>
      </c>
      <c r="F25" s="101" t="s">
        <v>135</v>
      </c>
      <c r="G25" s="105">
        <v>-0.13942641881453</v>
      </c>
      <c r="H25" s="101">
        <v>412.5</v>
      </c>
      <c r="I25" s="134">
        <v>-0.10496195091381337</v>
      </c>
      <c r="J25" s="32">
        <v>0</v>
      </c>
      <c r="K25" s="41">
        <v>-1.9748473363064923E-4</v>
      </c>
      <c r="L25" s="32">
        <v>-8.3933703133044833E-7</v>
      </c>
      <c r="M25" s="18"/>
      <c r="N25" s="18"/>
      <c r="O25" s="18"/>
      <c r="P25" s="18"/>
    </row>
    <row r="26" spans="2:16" x14ac:dyDescent="0.2">
      <c r="B26" s="23" t="s">
        <v>2050</v>
      </c>
      <c r="C26" s="41" t="s">
        <v>2051</v>
      </c>
      <c r="D26" s="41" t="s">
        <v>365</v>
      </c>
      <c r="E26" s="41" t="s">
        <v>2049</v>
      </c>
      <c r="F26" s="101" t="s">
        <v>135</v>
      </c>
      <c r="G26" s="105">
        <v>6.9713209407264998E-2</v>
      </c>
      <c r="H26" s="101">
        <v>3350</v>
      </c>
      <c r="I26" s="134">
        <v>0.42620913401366639</v>
      </c>
      <c r="J26" s="32">
        <v>0</v>
      </c>
      <c r="K26" s="41">
        <v>8.0190770625778785E-4</v>
      </c>
      <c r="L26" s="32">
        <v>3.4082170363115169E-6</v>
      </c>
      <c r="M26" s="18"/>
      <c r="N26" s="18"/>
      <c r="O26" s="18"/>
      <c r="P26" s="18"/>
    </row>
    <row r="27" spans="2:16" x14ac:dyDescent="0.2">
      <c r="B27" s="23" t="s">
        <v>2052</v>
      </c>
      <c r="C27" s="41" t="s">
        <v>2053</v>
      </c>
      <c r="D27" s="41" t="s">
        <v>365</v>
      </c>
      <c r="E27" s="41" t="s">
        <v>2049</v>
      </c>
      <c r="F27" s="101" t="s">
        <v>135</v>
      </c>
      <c r="G27" s="105">
        <v>-6.9713209407264998E-2</v>
      </c>
      <c r="H27" s="101">
        <v>350</v>
      </c>
      <c r="I27" s="134">
        <v>-4.4529312508890521E-2</v>
      </c>
      <c r="J27" s="32">
        <v>0</v>
      </c>
      <c r="K27" s="41">
        <v>-8.3781402146336037E-5</v>
      </c>
      <c r="L27" s="32">
        <v>-3.5608237692806895E-7</v>
      </c>
      <c r="M27" s="18"/>
      <c r="N27" s="18"/>
      <c r="O27" s="18"/>
      <c r="P27" s="18"/>
    </row>
    <row r="28" spans="2:16" x14ac:dyDescent="0.2">
      <c r="B28" s="23" t="s">
        <v>2054</v>
      </c>
      <c r="C28" s="41" t="s">
        <v>2055</v>
      </c>
      <c r="D28" s="41" t="s">
        <v>365</v>
      </c>
      <c r="E28" s="41" t="s">
        <v>2049</v>
      </c>
      <c r="F28" s="101" t="s">
        <v>135</v>
      </c>
      <c r="G28" s="105">
        <v>0.31370944233269249</v>
      </c>
      <c r="H28" s="101">
        <v>612.5</v>
      </c>
      <c r="I28" s="134">
        <v>0.35066833949317328</v>
      </c>
      <c r="J28" s="32">
        <v>0</v>
      </c>
      <c r="K28" s="41">
        <v>6.5977854846062736E-4</v>
      </c>
      <c r="L28" s="32">
        <v>2.8041487461819185E-6</v>
      </c>
      <c r="M28" s="18"/>
      <c r="N28" s="18"/>
      <c r="O28" s="18"/>
      <c r="P28" s="18"/>
    </row>
    <row r="29" spans="2:16" x14ac:dyDescent="0.2">
      <c r="B29" s="23" t="s">
        <v>2056</v>
      </c>
      <c r="C29" s="41" t="s">
        <v>2057</v>
      </c>
      <c r="D29" s="41" t="s">
        <v>365</v>
      </c>
      <c r="E29" s="41" t="s">
        <v>2049</v>
      </c>
      <c r="F29" s="101" t="s">
        <v>135</v>
      </c>
      <c r="G29" s="105">
        <v>-3.4856604703632499E-2</v>
      </c>
      <c r="H29" s="101">
        <v>1</v>
      </c>
      <c r="I29" s="134">
        <v>-1.2722660716825863E-3</v>
      </c>
      <c r="J29" s="32">
        <v>0</v>
      </c>
      <c r="K29" s="41">
        <v>-2.3937543470381723E-6</v>
      </c>
      <c r="L29" s="32">
        <v>-1.0173782197944827E-8</v>
      </c>
      <c r="M29" s="18"/>
      <c r="N29" s="18"/>
      <c r="O29" s="18"/>
      <c r="P29" s="18"/>
    </row>
    <row r="30" spans="2:16" x14ac:dyDescent="0.2">
      <c r="B30" s="23" t="s">
        <v>2058</v>
      </c>
      <c r="C30" s="41" t="s">
        <v>2059</v>
      </c>
      <c r="D30" s="41" t="s">
        <v>365</v>
      </c>
      <c r="E30" s="41" t="s">
        <v>2049</v>
      </c>
      <c r="F30" s="101" t="s">
        <v>135</v>
      </c>
      <c r="G30" s="105">
        <v>2.7885283762905999E-2</v>
      </c>
      <c r="H30" s="101">
        <v>6</v>
      </c>
      <c r="I30" s="134">
        <v>6.1068771440764141E-3</v>
      </c>
      <c r="J30" s="32">
        <v>0</v>
      </c>
      <c r="K30" s="41">
        <v>1.1490020865783228E-5</v>
      </c>
      <c r="L30" s="32">
        <v>4.8834154550135169E-8</v>
      </c>
      <c r="M30" s="18"/>
      <c r="N30" s="18"/>
      <c r="O30" s="18"/>
      <c r="P30" s="18"/>
    </row>
    <row r="31" spans="2:16" x14ac:dyDescent="0.2">
      <c r="B31" s="23" t="s">
        <v>2060</v>
      </c>
      <c r="C31" s="41" t="s">
        <v>2061</v>
      </c>
      <c r="D31" s="41" t="s">
        <v>365</v>
      </c>
      <c r="E31" s="41" t="s">
        <v>2049</v>
      </c>
      <c r="F31" s="101" t="s">
        <v>135</v>
      </c>
      <c r="G31" s="105">
        <v>-1.7428302351816249E-2</v>
      </c>
      <c r="H31" s="101">
        <v>192</v>
      </c>
      <c r="I31" s="134">
        <v>-0.12213754288152828</v>
      </c>
      <c r="J31" s="32">
        <v>0</v>
      </c>
      <c r="K31" s="41">
        <v>-2.2980041731566456E-4</v>
      </c>
      <c r="L31" s="32">
        <v>-9.7668309100270338E-7</v>
      </c>
      <c r="M31" s="18"/>
      <c r="N31" s="18"/>
      <c r="O31" s="18"/>
      <c r="P31" s="18"/>
    </row>
    <row r="32" spans="2:16" x14ac:dyDescent="0.2">
      <c r="B32" s="23" t="s">
        <v>2062</v>
      </c>
      <c r="C32" s="41" t="s">
        <v>2063</v>
      </c>
      <c r="D32" s="41" t="s">
        <v>365</v>
      </c>
      <c r="E32" s="41" t="s">
        <v>2049</v>
      </c>
      <c r="F32" s="101" t="s">
        <v>135</v>
      </c>
      <c r="G32" s="105">
        <v>-6.9713209407264998E-2</v>
      </c>
      <c r="H32" s="101">
        <v>319</v>
      </c>
      <c r="I32" s="134">
        <v>-0.81170575373349008</v>
      </c>
      <c r="J32" s="32">
        <v>0</v>
      </c>
      <c r="K32" s="41">
        <v>-1.5272152734103542E-3</v>
      </c>
      <c r="L32" s="32">
        <v>-6.4908730422888003E-6</v>
      </c>
      <c r="M32" s="18"/>
      <c r="N32" s="18"/>
      <c r="O32" s="18"/>
      <c r="P32" s="18"/>
    </row>
    <row r="33" spans="2:16" x14ac:dyDescent="0.2">
      <c r="B33" s="23" t="s">
        <v>2064</v>
      </c>
      <c r="C33" s="41" t="s">
        <v>2065</v>
      </c>
      <c r="D33" s="41" t="s">
        <v>365</v>
      </c>
      <c r="E33" s="41" t="s">
        <v>2049</v>
      </c>
      <c r="F33" s="101" t="s">
        <v>135</v>
      </c>
      <c r="G33" s="105">
        <v>6.9713209407264998E-2</v>
      </c>
      <c r="H33" s="101">
        <v>663</v>
      </c>
      <c r="I33" s="134">
        <v>1.6870248110511092</v>
      </c>
      <c r="J33" s="32">
        <v>0</v>
      </c>
      <c r="K33" s="41">
        <v>3.1741182641726166E-3</v>
      </c>
      <c r="L33" s="32">
        <v>1.3490435194474839E-5</v>
      </c>
      <c r="M33" s="18"/>
      <c r="N33" s="18"/>
      <c r="O33" s="18"/>
      <c r="P33" s="18"/>
    </row>
    <row r="34" spans="2:16" x14ac:dyDescent="0.2">
      <c r="B34" s="23" t="s">
        <v>2066</v>
      </c>
      <c r="C34" s="41" t="s">
        <v>2067</v>
      </c>
      <c r="D34" s="41" t="s">
        <v>365</v>
      </c>
      <c r="E34" s="41" t="s">
        <v>2049</v>
      </c>
      <c r="F34" s="101" t="s">
        <v>135</v>
      </c>
      <c r="G34" s="105">
        <v>-1.7428302351816249E-2</v>
      </c>
      <c r="H34" s="101">
        <v>0.89999999999999991</v>
      </c>
      <c r="I34" s="134">
        <v>-5.7251973225716382E-3</v>
      </c>
      <c r="J34" s="32">
        <v>0</v>
      </c>
      <c r="K34" s="41">
        <v>-1.0771894561671777E-5</v>
      </c>
      <c r="L34" s="32">
        <v>-4.5782019890751721E-8</v>
      </c>
      <c r="M34" s="18"/>
      <c r="N34" s="18"/>
      <c r="O34" s="18"/>
      <c r="P34" s="18"/>
    </row>
    <row r="35" spans="2:16" x14ac:dyDescent="0.2">
      <c r="B35" s="23" t="s">
        <v>2068</v>
      </c>
      <c r="C35" s="41" t="s">
        <v>2069</v>
      </c>
      <c r="D35" s="41" t="s">
        <v>365</v>
      </c>
      <c r="E35" s="41" t="s">
        <v>2049</v>
      </c>
      <c r="F35" s="101" t="s">
        <v>135</v>
      </c>
      <c r="G35" s="105">
        <v>0.1045698141108975</v>
      </c>
      <c r="H35" s="101">
        <v>1587.5</v>
      </c>
      <c r="I35" s="134">
        <v>0.30295836180507635</v>
      </c>
      <c r="J35" s="32">
        <v>0</v>
      </c>
      <c r="K35" s="41">
        <v>5.7001276044669591E-4</v>
      </c>
      <c r="L35" s="32">
        <v>2.422631913758988E-6</v>
      </c>
      <c r="M35" s="18"/>
      <c r="N35" s="18"/>
      <c r="O35" s="18"/>
      <c r="P35" s="18"/>
    </row>
    <row r="36" spans="2:16" x14ac:dyDescent="0.2">
      <c r="B36" s="23" t="s">
        <v>2070</v>
      </c>
      <c r="C36" s="41" t="s">
        <v>2071</v>
      </c>
      <c r="D36" s="41" t="s">
        <v>365</v>
      </c>
      <c r="E36" s="41" t="s">
        <v>2049</v>
      </c>
      <c r="F36" s="101" t="s">
        <v>135</v>
      </c>
      <c r="G36" s="105">
        <v>-6.9713209407264998E-2</v>
      </c>
      <c r="H36" s="101">
        <v>825</v>
      </c>
      <c r="I36" s="134">
        <v>-0.10496195091381337</v>
      </c>
      <c r="J36" s="32">
        <v>0</v>
      </c>
      <c r="K36" s="41">
        <v>-1.9748473363064923E-4</v>
      </c>
      <c r="L36" s="32">
        <v>-8.3933703133044833E-7</v>
      </c>
      <c r="M36" s="18"/>
      <c r="N36" s="18"/>
      <c r="O36" s="18"/>
      <c r="P36" s="18"/>
    </row>
    <row r="37" spans="2:16" x14ac:dyDescent="0.2">
      <c r="B37" s="23" t="s">
        <v>2072</v>
      </c>
      <c r="C37" s="41" t="s">
        <v>2073</v>
      </c>
      <c r="D37" s="41" t="s">
        <v>365</v>
      </c>
      <c r="E37" s="41" t="s">
        <v>2049</v>
      </c>
      <c r="F37" s="101" t="s">
        <v>135</v>
      </c>
      <c r="G37" s="105">
        <v>-3.4856604703632499E-2</v>
      </c>
      <c r="H37" s="101">
        <v>700</v>
      </c>
      <c r="I37" s="134">
        <v>-4.4529312508890521E-2</v>
      </c>
      <c r="J37" s="32">
        <v>0</v>
      </c>
      <c r="K37" s="41">
        <v>-8.3781402146336037E-5</v>
      </c>
      <c r="L37" s="32">
        <v>-3.5608237692806895E-7</v>
      </c>
      <c r="M37" s="18"/>
      <c r="N37" s="18"/>
      <c r="O37" s="18"/>
      <c r="P37" s="18"/>
    </row>
    <row r="38" spans="2:16" x14ac:dyDescent="0.2">
      <c r="B38" s="23" t="s">
        <v>2074</v>
      </c>
      <c r="C38" s="41" t="s">
        <v>2075</v>
      </c>
      <c r="D38" s="41" t="s">
        <v>365</v>
      </c>
      <c r="E38" s="41" t="s">
        <v>2049</v>
      </c>
      <c r="F38" s="101" t="s">
        <v>135</v>
      </c>
      <c r="G38" s="105">
        <v>6.9713209407264998E-2</v>
      </c>
      <c r="H38" s="101">
        <v>890</v>
      </c>
      <c r="I38" s="134">
        <v>0.22646336075950035</v>
      </c>
      <c r="J38" s="32">
        <v>0</v>
      </c>
      <c r="K38" s="41">
        <v>4.2608827377279472E-4</v>
      </c>
      <c r="L38" s="32">
        <v>1.8109332312341793E-6</v>
      </c>
      <c r="M38" s="18"/>
      <c r="N38" s="18"/>
      <c r="O38" s="18"/>
      <c r="P38" s="18"/>
    </row>
    <row r="39" spans="2:16" s="155" customFormat="1" x14ac:dyDescent="0.2">
      <c r="B39" s="133" t="s">
        <v>154</v>
      </c>
      <c r="C39" s="158" t="s">
        <v>177</v>
      </c>
      <c r="D39" s="158" t="s">
        <v>177</v>
      </c>
      <c r="E39" s="158" t="s">
        <v>177</v>
      </c>
      <c r="F39" s="159" t="s">
        <v>177</v>
      </c>
      <c r="G39" s="173" t="s">
        <v>177</v>
      </c>
      <c r="H39" s="159" t="s">
        <v>177</v>
      </c>
      <c r="I39" s="164">
        <v>0</v>
      </c>
      <c r="J39" s="162" t="s">
        <v>177</v>
      </c>
      <c r="K39" s="158">
        <v>0</v>
      </c>
      <c r="L39" s="162">
        <v>0</v>
      </c>
    </row>
    <row r="40" spans="2:16" s="155" customFormat="1" x14ac:dyDescent="0.2">
      <c r="B40" s="115" t="s">
        <v>169</v>
      </c>
      <c r="C40" s="165"/>
      <c r="D40" s="165"/>
      <c r="E40" s="165"/>
      <c r="F40" s="165"/>
      <c r="G40" s="166"/>
      <c r="H40" s="166"/>
      <c r="I40" s="166"/>
      <c r="J40" s="167"/>
      <c r="K40" s="168"/>
      <c r="L40" s="169"/>
      <c r="M40" s="186"/>
      <c r="N40" s="186"/>
      <c r="O40" s="170"/>
      <c r="P40" s="170"/>
    </row>
    <row r="41" spans="2:16" s="155" customFormat="1" x14ac:dyDescent="0.2">
      <c r="B41" s="115" t="s">
        <v>170</v>
      </c>
      <c r="C41" s="165"/>
      <c r="D41" s="165"/>
      <c r="E41" s="165"/>
      <c r="F41" s="165"/>
      <c r="G41" s="166"/>
      <c r="H41" s="166"/>
      <c r="I41" s="166"/>
      <c r="J41" s="167"/>
      <c r="K41" s="168"/>
      <c r="L41" s="169"/>
      <c r="M41" s="186"/>
      <c r="N41" s="186"/>
      <c r="O41" s="170"/>
      <c r="P41" s="170"/>
    </row>
    <row r="42" spans="2:16" s="155" customFormat="1" x14ac:dyDescent="0.2">
      <c r="B42" s="115" t="s">
        <v>171</v>
      </c>
      <c r="C42" s="165"/>
      <c r="D42" s="165"/>
      <c r="E42" s="165"/>
      <c r="F42" s="165"/>
      <c r="G42" s="166"/>
      <c r="H42" s="166"/>
      <c r="I42" s="166"/>
      <c r="J42" s="167"/>
      <c r="K42" s="168"/>
      <c r="L42" s="169"/>
      <c r="M42" s="186"/>
      <c r="N42" s="186"/>
      <c r="O42" s="170"/>
      <c r="P42" s="170"/>
    </row>
    <row r="43" spans="2:16" s="155" customFormat="1" x14ac:dyDescent="0.2">
      <c r="B43" s="115" t="s">
        <v>172</v>
      </c>
      <c r="C43" s="165"/>
      <c r="D43" s="165"/>
      <c r="E43" s="165"/>
      <c r="F43" s="165"/>
      <c r="G43" s="166"/>
      <c r="H43" s="166"/>
      <c r="I43" s="166"/>
      <c r="J43" s="167"/>
      <c r="K43" s="168"/>
      <c r="L43" s="169"/>
      <c r="M43" s="186"/>
      <c r="N43" s="186"/>
      <c r="O43" s="170"/>
      <c r="P43" s="170"/>
    </row>
    <row r="44" spans="2:16" s="155" customFormat="1" x14ac:dyDescent="0.2">
      <c r="B44" s="115" t="s">
        <v>173</v>
      </c>
      <c r="C44" s="165"/>
      <c r="D44" s="165"/>
      <c r="E44" s="165"/>
      <c r="F44" s="165"/>
      <c r="G44" s="166"/>
      <c r="H44" s="166"/>
      <c r="I44" s="166"/>
      <c r="J44" s="167"/>
      <c r="K44" s="168"/>
      <c r="L44" s="169"/>
      <c r="M44" s="186"/>
      <c r="N44" s="186"/>
      <c r="O44" s="170"/>
      <c r="P44" s="170"/>
    </row>
  </sheetData>
  <mergeCells count="2">
    <mergeCell ref="B7:L7"/>
    <mergeCell ref="B6:L6"/>
  </mergeCells>
  <phoneticPr fontId="3" type="noConversion"/>
  <conditionalFormatting sqref="K1:K5 J40:J55574 G11:J39">
    <cfRule type="expression" dxfId="86" priority="183" stopIfTrue="1">
      <formula>LEFT(#REF!,3)="TIR"</formula>
    </cfRule>
  </conditionalFormatting>
  <conditionalFormatting sqref="K11:L39 C11:G39">
    <cfRule type="expression" dxfId="85" priority="186" stopIfTrue="1">
      <formula>LEFT(#REF!,3)="TIR"</formula>
    </cfRule>
  </conditionalFormatting>
  <conditionalFormatting sqref="B11:B39 J11:J39">
    <cfRule type="expression" dxfId="84" priority="188" stopIfTrue="1">
      <formula>#REF!&gt;0</formula>
    </cfRule>
    <cfRule type="expression" dxfId="83" priority="189" stopIfTrue="1">
      <formula>LEFT(#REF!,3)="TIR"</formula>
    </cfRule>
  </conditionalFormatting>
  <conditionalFormatting sqref="I12:I39 K12:L39">
    <cfRule type="expression" dxfId="82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67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140625" style="13" bestFit="1" customWidth="1"/>
    <col min="3" max="3" width="15.7109375" style="12" bestFit="1" customWidth="1"/>
    <col min="4" max="4" width="10.42578125" style="13" bestFit="1" customWidth="1"/>
    <col min="5" max="5" width="10.42578125" style="13" customWidth="1"/>
    <col min="6" max="6" width="11.140625" style="94" bestFit="1" customWidth="1"/>
    <col min="7" max="7" width="12.28515625" style="14" bestFit="1" customWidth="1"/>
    <col min="8" max="8" width="10.42578125" style="14" bestFit="1" customWidth="1"/>
    <col min="9" max="9" width="8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7"/>
      <c r="L6" s="15"/>
      <c r="M6" s="15"/>
      <c r="N6" s="17"/>
      <c r="O6" s="16"/>
      <c r="P6" s="16"/>
      <c r="Q6" s="18"/>
    </row>
    <row r="7" spans="1:17" s="10" customFormat="1" x14ac:dyDescent="0.2">
      <c r="B7" s="218" t="s">
        <v>27</v>
      </c>
      <c r="C7" s="219"/>
      <c r="D7" s="219"/>
      <c r="E7" s="219"/>
      <c r="F7" s="219"/>
      <c r="G7" s="219"/>
      <c r="H7" s="219"/>
      <c r="I7" s="219"/>
      <c r="J7" s="219"/>
      <c r="K7" s="220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55" customFormat="1" ht="12.75" customHeight="1" thickBot="1" x14ac:dyDescent="0.25">
      <c r="B11" s="187" t="s">
        <v>68</v>
      </c>
      <c r="C11" s="106"/>
      <c r="D11" s="106"/>
      <c r="E11" s="106"/>
      <c r="F11" s="188"/>
      <c r="G11" s="189"/>
      <c r="H11" s="188"/>
      <c r="I11" s="191">
        <v>-218.52693944579488</v>
      </c>
      <c r="J11" s="106">
        <v>1</v>
      </c>
      <c r="K11" s="122">
        <v>-1.7474689735023177E-3</v>
      </c>
    </row>
    <row r="12" spans="1:17" s="155" customFormat="1" x14ac:dyDescent="0.2">
      <c r="B12" s="132" t="s">
        <v>149</v>
      </c>
      <c r="C12" s="158" t="s">
        <v>177</v>
      </c>
      <c r="D12" s="158" t="s">
        <v>177</v>
      </c>
      <c r="E12" s="158"/>
      <c r="F12" s="159" t="s">
        <v>177</v>
      </c>
      <c r="G12" s="171" t="s">
        <v>177</v>
      </c>
      <c r="H12" s="159" t="s">
        <v>177</v>
      </c>
      <c r="I12" s="160">
        <v>0</v>
      </c>
      <c r="J12" s="158">
        <v>0</v>
      </c>
      <c r="K12" s="158">
        <v>0</v>
      </c>
    </row>
    <row r="13" spans="1:17" s="155" customFormat="1" x14ac:dyDescent="0.2">
      <c r="B13" s="133" t="s">
        <v>150</v>
      </c>
      <c r="C13" s="158" t="s">
        <v>177</v>
      </c>
      <c r="D13" s="162" t="s">
        <v>177</v>
      </c>
      <c r="E13" s="162"/>
      <c r="F13" s="163" t="s">
        <v>177</v>
      </c>
      <c r="G13" s="173" t="s">
        <v>177</v>
      </c>
      <c r="H13" s="163" t="s">
        <v>177</v>
      </c>
      <c r="I13" s="164">
        <v>-218.5269395457947</v>
      </c>
      <c r="J13" s="158">
        <v>1.0000000004576086</v>
      </c>
      <c r="K13" s="158">
        <v>-1.7474689743019747E-3</v>
      </c>
    </row>
    <row r="14" spans="1:17" x14ac:dyDescent="0.2">
      <c r="B14" s="23" t="s">
        <v>2076</v>
      </c>
      <c r="C14" s="41" t="s">
        <v>2077</v>
      </c>
      <c r="D14" s="32" t="s">
        <v>365</v>
      </c>
      <c r="E14" s="32" t="s">
        <v>2049</v>
      </c>
      <c r="F14" s="95" t="s">
        <v>135</v>
      </c>
      <c r="G14" s="105">
        <v>5.0699991119128072</v>
      </c>
      <c r="H14" s="95">
        <v>22265</v>
      </c>
      <c r="I14" s="125">
        <v>2060.1244266379804</v>
      </c>
      <c r="J14" s="41">
        <v>-9.4273247585064439</v>
      </c>
      <c r="K14" s="41">
        <v>1.6473957518620241E-2</v>
      </c>
      <c r="L14" s="18"/>
      <c r="M14" s="18"/>
      <c r="N14" s="18"/>
      <c r="O14" s="18"/>
      <c r="P14" s="18"/>
    </row>
    <row r="15" spans="1:17" x14ac:dyDescent="0.2">
      <c r="B15" s="23" t="s">
        <v>2078</v>
      </c>
      <c r="C15" s="41" t="s">
        <v>2079</v>
      </c>
      <c r="D15" s="32" t="s">
        <v>365</v>
      </c>
      <c r="E15" s="32" t="s">
        <v>2049</v>
      </c>
      <c r="F15" s="95" t="s">
        <v>135</v>
      </c>
      <c r="G15" s="105">
        <v>-566952.65068964963</v>
      </c>
      <c r="H15" s="95">
        <v>1</v>
      </c>
      <c r="I15" s="125">
        <v>-2069.3771750172209</v>
      </c>
      <c r="J15" s="41">
        <v>9.4696662126205506</v>
      </c>
      <c r="K15" s="41">
        <v>-1.6547947895977615E-2</v>
      </c>
      <c r="L15" s="18"/>
      <c r="M15" s="18"/>
      <c r="N15" s="18"/>
      <c r="O15" s="18"/>
      <c r="P15" s="18"/>
    </row>
    <row r="16" spans="1:17" x14ac:dyDescent="0.2">
      <c r="B16" s="23" t="s">
        <v>2080</v>
      </c>
      <c r="C16" s="41" t="s">
        <v>2081</v>
      </c>
      <c r="D16" s="32" t="s">
        <v>365</v>
      </c>
      <c r="E16" s="32" t="s">
        <v>2049</v>
      </c>
      <c r="F16" s="95" t="s">
        <v>135</v>
      </c>
      <c r="G16" s="105">
        <v>17.666916823236207</v>
      </c>
      <c r="H16" s="95">
        <v>2721.5</v>
      </c>
      <c r="I16" s="125">
        <v>8774.6938295348154</v>
      </c>
      <c r="J16" s="41">
        <v>-40.1538311559585</v>
      </c>
      <c r="K16" s="41">
        <v>7.0167574112288189E-2</v>
      </c>
      <c r="L16" s="18"/>
      <c r="M16" s="18"/>
      <c r="N16" s="18"/>
      <c r="O16" s="18"/>
      <c r="P16" s="18"/>
    </row>
    <row r="17" spans="2:16" x14ac:dyDescent="0.2">
      <c r="B17" s="23" t="s">
        <v>2082</v>
      </c>
      <c r="C17" s="41" t="s">
        <v>2083</v>
      </c>
      <c r="D17" s="32" t="s">
        <v>365</v>
      </c>
      <c r="E17" s="32" t="s">
        <v>2049</v>
      </c>
      <c r="F17" s="95" t="s">
        <v>135</v>
      </c>
      <c r="G17" s="105">
        <v>-2460790.4608655181</v>
      </c>
      <c r="H17" s="95">
        <v>1</v>
      </c>
      <c r="I17" s="125">
        <v>-8981.8851821539356</v>
      </c>
      <c r="J17" s="41">
        <v>41.101958435572527</v>
      </c>
      <c r="K17" s="41">
        <v>-7.1824397116344849E-2</v>
      </c>
      <c r="L17" s="18"/>
      <c r="M17" s="18"/>
      <c r="N17" s="18"/>
      <c r="O17" s="18"/>
      <c r="P17" s="18"/>
    </row>
    <row r="18" spans="2:16" x14ac:dyDescent="0.2">
      <c r="B18" s="23" t="s">
        <v>2084</v>
      </c>
      <c r="C18" s="41" t="s">
        <v>2085</v>
      </c>
      <c r="D18" s="32" t="s">
        <v>365</v>
      </c>
      <c r="E18" s="32" t="s">
        <v>2049</v>
      </c>
      <c r="F18" s="95" t="s">
        <v>135</v>
      </c>
      <c r="G18" s="105">
        <v>-0.95191559686235683</v>
      </c>
      <c r="H18" s="95">
        <v>120.1875</v>
      </c>
      <c r="I18" s="125">
        <v>-417.59049845751389</v>
      </c>
      <c r="J18" s="41">
        <v>1.9109337252265699</v>
      </c>
      <c r="K18" s="41">
        <v>-3.3392973952526342E-3</v>
      </c>
      <c r="L18" s="18"/>
      <c r="M18" s="18"/>
      <c r="N18" s="18"/>
      <c r="O18" s="18"/>
      <c r="P18" s="18"/>
    </row>
    <row r="19" spans="2:16" x14ac:dyDescent="0.2">
      <c r="B19" s="23" t="s">
        <v>2086</v>
      </c>
      <c r="C19" s="41" t="s">
        <v>2087</v>
      </c>
      <c r="D19" s="32" t="s">
        <v>365</v>
      </c>
      <c r="E19" s="32" t="s">
        <v>2049</v>
      </c>
      <c r="F19" s="95" t="s">
        <v>135</v>
      </c>
      <c r="G19" s="105">
        <v>114080.31560700074</v>
      </c>
      <c r="H19" s="95">
        <v>1</v>
      </c>
      <c r="I19" s="125">
        <v>416.39315196964873</v>
      </c>
      <c r="J19" s="41">
        <v>-1.905454554141752</v>
      </c>
      <c r="K19" s="41">
        <v>3.329722713781404E-3</v>
      </c>
      <c r="L19" s="18"/>
      <c r="M19" s="18"/>
      <c r="N19" s="18"/>
      <c r="O19" s="18"/>
      <c r="P19" s="18"/>
    </row>
    <row r="20" spans="2:16" x14ac:dyDescent="0.2">
      <c r="B20" s="23" t="s">
        <v>2088</v>
      </c>
      <c r="C20" s="41" t="s">
        <v>2089</v>
      </c>
      <c r="D20" s="32" t="s">
        <v>365</v>
      </c>
      <c r="E20" s="32" t="s">
        <v>2049</v>
      </c>
      <c r="F20" s="95" t="s">
        <v>135</v>
      </c>
      <c r="G20" s="105">
        <v>3.4856604703632499E-2</v>
      </c>
      <c r="H20" s="95">
        <v>59.82</v>
      </c>
      <c r="I20" s="125">
        <v>0.72038249510811392</v>
      </c>
      <c r="J20" s="41">
        <v>-3.2965386186942103E-3</v>
      </c>
      <c r="K20" s="41">
        <v>5.7605989561203197E-6</v>
      </c>
      <c r="L20" s="18"/>
      <c r="M20" s="18"/>
      <c r="N20" s="18"/>
      <c r="O20" s="18"/>
      <c r="P20" s="18"/>
    </row>
    <row r="21" spans="2:16" x14ac:dyDescent="0.2">
      <c r="B21" s="23" t="s">
        <v>2090</v>
      </c>
      <c r="C21" s="41" t="s">
        <v>2091</v>
      </c>
      <c r="D21" s="32" t="s">
        <v>365</v>
      </c>
      <c r="E21" s="32" t="s">
        <v>2049</v>
      </c>
      <c r="F21" s="95" t="s">
        <v>135</v>
      </c>
      <c r="G21" s="105">
        <v>2.579388748068805E-2</v>
      </c>
      <c r="H21" s="95">
        <v>106.72499999999999</v>
      </c>
      <c r="I21" s="125">
        <v>0.12521642677500014</v>
      </c>
      <c r="J21" s="41">
        <v>-5.7300224444894955E-4</v>
      </c>
      <c r="K21" s="41">
        <v>1.0013036439217299E-6</v>
      </c>
      <c r="L21" s="18"/>
      <c r="M21" s="18"/>
      <c r="N21" s="18"/>
      <c r="O21" s="18"/>
      <c r="P21" s="18"/>
    </row>
    <row r="22" spans="2:16" x14ac:dyDescent="0.2">
      <c r="B22" s="23" t="s">
        <v>2092</v>
      </c>
      <c r="C22" s="41" t="s">
        <v>2093</v>
      </c>
      <c r="D22" s="32" t="s">
        <v>365</v>
      </c>
      <c r="E22" s="32" t="s">
        <v>2049</v>
      </c>
      <c r="F22" s="95" t="s">
        <v>135</v>
      </c>
      <c r="G22" s="105">
        <v>0.24399623292542749</v>
      </c>
      <c r="H22" s="95">
        <v>371.25</v>
      </c>
      <c r="I22" s="125">
        <v>-1.3670817041603913</v>
      </c>
      <c r="J22" s="41">
        <v>6.2558955322736896E-3</v>
      </c>
      <c r="K22" s="41">
        <v>-1.093198334412004E-5</v>
      </c>
      <c r="L22" s="18"/>
      <c r="M22" s="18"/>
      <c r="N22" s="18"/>
      <c r="O22" s="18"/>
      <c r="P22" s="18"/>
    </row>
    <row r="23" spans="2:16" x14ac:dyDescent="0.2">
      <c r="B23" s="23" t="s">
        <v>2094</v>
      </c>
      <c r="C23" s="41" t="s">
        <v>2095</v>
      </c>
      <c r="D23" s="32" t="s">
        <v>365</v>
      </c>
      <c r="E23" s="32" t="s">
        <v>2049</v>
      </c>
      <c r="F23" s="95" t="s">
        <v>135</v>
      </c>
      <c r="G23" s="105">
        <v>4.113079355028635E-2</v>
      </c>
      <c r="H23" s="95">
        <v>880</v>
      </c>
      <c r="I23" s="125">
        <v>-0.53886829466115949</v>
      </c>
      <c r="J23" s="41">
        <v>2.4659124226412577E-3</v>
      </c>
      <c r="K23" s="41">
        <v>-4.309105449939532E-6</v>
      </c>
      <c r="L23" s="18"/>
      <c r="M23" s="18"/>
      <c r="N23" s="18"/>
      <c r="O23" s="18"/>
      <c r="P23" s="18"/>
    </row>
    <row r="24" spans="2:16" x14ac:dyDescent="0.2">
      <c r="B24" s="23" t="s">
        <v>2096</v>
      </c>
      <c r="C24" s="41" t="s">
        <v>2097</v>
      </c>
      <c r="D24" s="32" t="s">
        <v>365</v>
      </c>
      <c r="E24" s="32" t="s">
        <v>2049</v>
      </c>
      <c r="F24" s="95" t="s">
        <v>135</v>
      </c>
      <c r="G24" s="105">
        <v>-8.3655851288718004E-3</v>
      </c>
      <c r="H24" s="95">
        <v>151.32499999999999</v>
      </c>
      <c r="I24" s="125">
        <v>-8.4414853856139602E-2</v>
      </c>
      <c r="J24" s="41">
        <v>3.8629037715086161E-4</v>
      </c>
      <c r="K24" s="41">
        <v>-6.7503044883363936E-7</v>
      </c>
      <c r="L24" s="18"/>
      <c r="M24" s="18"/>
      <c r="N24" s="18"/>
      <c r="O24" s="18"/>
      <c r="P24" s="18"/>
    </row>
    <row r="25" spans="2:16" x14ac:dyDescent="0.2">
      <c r="B25" s="23" t="s">
        <v>2098</v>
      </c>
      <c r="C25" s="41" t="s">
        <v>2099</v>
      </c>
      <c r="D25" s="32" t="s">
        <v>365</v>
      </c>
      <c r="E25" s="32" t="s">
        <v>2049</v>
      </c>
      <c r="F25" s="95" t="s">
        <v>135</v>
      </c>
      <c r="G25" s="105">
        <v>5.5770567525811998E-2</v>
      </c>
      <c r="H25" s="95">
        <v>63.65</v>
      </c>
      <c r="I25" s="125">
        <v>0.76735455847463507</v>
      </c>
      <c r="J25" s="41">
        <v>-3.511487235490138E-3</v>
      </c>
      <c r="K25" s="41">
        <v>6.1362149948684432E-6</v>
      </c>
      <c r="L25" s="18"/>
      <c r="M25" s="18"/>
      <c r="N25" s="18"/>
      <c r="O25" s="18"/>
      <c r="P25" s="18"/>
    </row>
    <row r="26" spans="2:16" x14ac:dyDescent="0.2">
      <c r="B26" s="23" t="s">
        <v>2100</v>
      </c>
      <c r="C26" s="41" t="s">
        <v>2101</v>
      </c>
      <c r="D26" s="32" t="s">
        <v>365</v>
      </c>
      <c r="E26" s="32" t="s">
        <v>2049</v>
      </c>
      <c r="F26" s="95" t="s">
        <v>135</v>
      </c>
      <c r="G26" s="105">
        <v>5.5770567525812E-3</v>
      </c>
      <c r="H26" s="95">
        <v>950.9</v>
      </c>
      <c r="I26" s="125">
        <v>-4.152676457971962E-2</v>
      </c>
      <c r="J26" s="41">
        <v>1.9003041311535981E-4</v>
      </c>
      <c r="K26" s="41">
        <v>-3.3207225094091918E-7</v>
      </c>
      <c r="L26" s="18"/>
      <c r="M26" s="18"/>
      <c r="N26" s="18"/>
      <c r="O26" s="18"/>
      <c r="P26" s="18"/>
    </row>
    <row r="27" spans="2:16" x14ac:dyDescent="0.2">
      <c r="B27" s="23" t="s">
        <v>2102</v>
      </c>
      <c r="C27" s="41" t="s">
        <v>2103</v>
      </c>
      <c r="D27" s="32" t="s">
        <v>365</v>
      </c>
      <c r="E27" s="32" t="s">
        <v>2049</v>
      </c>
      <c r="F27" s="95" t="s">
        <v>135</v>
      </c>
      <c r="G27" s="105">
        <v>5.5770567525812E-3</v>
      </c>
      <c r="H27" s="95">
        <v>66.09</v>
      </c>
      <c r="I27" s="125">
        <v>5.2570034081924462E-2</v>
      </c>
      <c r="J27" s="41">
        <v>-2.4056546170118462E-4</v>
      </c>
      <c r="K27" s="41">
        <v>4.2038068041908023E-7</v>
      </c>
      <c r="L27" s="18"/>
      <c r="M27" s="18"/>
      <c r="N27" s="18"/>
      <c r="O27" s="18"/>
      <c r="P27" s="18"/>
    </row>
    <row r="28" spans="2:16" x14ac:dyDescent="0.2">
      <c r="B28" s="23" t="s">
        <v>2104</v>
      </c>
      <c r="C28" s="41" t="s">
        <v>2105</v>
      </c>
      <c r="D28" s="32" t="s">
        <v>365</v>
      </c>
      <c r="E28" s="32" t="s">
        <v>2049</v>
      </c>
      <c r="F28" s="95" t="s">
        <v>135</v>
      </c>
      <c r="G28" s="105">
        <v>-4.8799246585085497E-3</v>
      </c>
      <c r="H28" s="95">
        <v>75.22</v>
      </c>
      <c r="I28" s="125">
        <v>-4.7659087045229684E-2</v>
      </c>
      <c r="J28" s="41">
        <v>2.1809250230702751E-4</v>
      </c>
      <c r="K28" s="41">
        <v>-3.8110988113501323E-7</v>
      </c>
      <c r="L28" s="18"/>
      <c r="M28" s="18"/>
      <c r="N28" s="18"/>
      <c r="O28" s="18"/>
      <c r="P28" s="18"/>
    </row>
    <row r="29" spans="2:16" x14ac:dyDescent="0.2">
      <c r="B29" s="23" t="s">
        <v>2106</v>
      </c>
      <c r="C29" s="41" t="s">
        <v>2107</v>
      </c>
      <c r="D29" s="32" t="s">
        <v>365</v>
      </c>
      <c r="E29" s="32" t="s">
        <v>2049</v>
      </c>
      <c r="F29" s="95" t="s">
        <v>135</v>
      </c>
      <c r="G29" s="105">
        <v>-5.5770567525812E-3</v>
      </c>
      <c r="H29" s="95">
        <v>12.95</v>
      </c>
      <c r="I29" s="125">
        <v>8.9201118817809483E-3</v>
      </c>
      <c r="J29" s="41">
        <v>-4.0819277954485624E-5</v>
      </c>
      <c r="K29" s="41">
        <v>7.1330421746230768E-8</v>
      </c>
      <c r="L29" s="18"/>
      <c r="M29" s="18"/>
      <c r="N29" s="18"/>
      <c r="O29" s="18"/>
      <c r="P29" s="18"/>
    </row>
    <row r="30" spans="2:16" x14ac:dyDescent="0.2">
      <c r="B30" s="23" t="s">
        <v>2108</v>
      </c>
      <c r="C30" s="41" t="s">
        <v>2109</v>
      </c>
      <c r="D30" s="32" t="s">
        <v>365</v>
      </c>
      <c r="E30" s="32" t="s">
        <v>2049</v>
      </c>
      <c r="F30" s="95" t="s">
        <v>135</v>
      </c>
      <c r="G30" s="105">
        <v>-1.3245509787380349E-2</v>
      </c>
      <c r="H30" s="95">
        <v>501.25</v>
      </c>
      <c r="I30" s="125">
        <v>2.5190868219315207E-2</v>
      </c>
      <c r="J30" s="41">
        <v>-1.1527580207365575E-4</v>
      </c>
      <c r="K30" s="41">
        <v>2.0144088751930756E-7</v>
      </c>
      <c r="L30" s="18"/>
      <c r="M30" s="18"/>
      <c r="N30" s="18"/>
      <c r="O30" s="18"/>
      <c r="P30" s="18"/>
    </row>
    <row r="31" spans="2:16" x14ac:dyDescent="0.2">
      <c r="B31" s="23" t="s">
        <v>2110</v>
      </c>
      <c r="C31" s="41" t="s">
        <v>2111</v>
      </c>
      <c r="D31" s="32" t="s">
        <v>365</v>
      </c>
      <c r="E31" s="32" t="s">
        <v>2049</v>
      </c>
      <c r="F31" s="95" t="s">
        <v>135</v>
      </c>
      <c r="G31" s="105">
        <v>1.3942641881453E-3</v>
      </c>
      <c r="H31" s="95">
        <v>217.91</v>
      </c>
      <c r="I31" s="125">
        <v>1.0163370287029173E-2</v>
      </c>
      <c r="J31" s="41">
        <v>-4.6508546327534931E-5</v>
      </c>
      <c r="K31" s="41">
        <v>8.1272241710062468E-8</v>
      </c>
      <c r="L31" s="18"/>
      <c r="M31" s="18"/>
      <c r="N31" s="18"/>
      <c r="O31" s="18"/>
      <c r="P31" s="18"/>
    </row>
    <row r="32" spans="2:16" x14ac:dyDescent="0.2">
      <c r="B32" s="23" t="s">
        <v>2112</v>
      </c>
      <c r="C32" s="41" t="s">
        <v>2113</v>
      </c>
      <c r="D32" s="32" t="s">
        <v>365</v>
      </c>
      <c r="E32" s="32" t="s">
        <v>2049</v>
      </c>
      <c r="F32" s="95" t="s">
        <v>135</v>
      </c>
      <c r="G32" s="105">
        <v>-1.185124559923505E-2</v>
      </c>
      <c r="H32" s="95">
        <v>1690</v>
      </c>
      <c r="I32" s="125">
        <v>4.9109470366947823E-3</v>
      </c>
      <c r="J32" s="41">
        <v>-2.247295939415713E-5</v>
      </c>
      <c r="K32" s="41">
        <v>3.9270799284067031E-8</v>
      </c>
      <c r="L32" s="18"/>
      <c r="M32" s="18"/>
      <c r="N32" s="18"/>
      <c r="O32" s="18"/>
      <c r="P32" s="18"/>
    </row>
    <row r="33" spans="2:16" x14ac:dyDescent="0.2">
      <c r="B33" s="23" t="s">
        <v>2114</v>
      </c>
      <c r="C33" s="41" t="s">
        <v>2115</v>
      </c>
      <c r="D33" s="32" t="s">
        <v>365</v>
      </c>
      <c r="E33" s="32" t="s">
        <v>2049</v>
      </c>
      <c r="F33" s="95" t="s">
        <v>135</v>
      </c>
      <c r="G33" s="105">
        <v>5.5770567525812E-3</v>
      </c>
      <c r="H33" s="95">
        <v>115.1</v>
      </c>
      <c r="I33" s="125">
        <v>-2.8244306791353417E-2</v>
      </c>
      <c r="J33" s="41">
        <v>1.2924862656743221E-4</v>
      </c>
      <c r="K33" s="41">
        <v>-2.2585796479437517E-7</v>
      </c>
      <c r="L33" s="18"/>
      <c r="M33" s="18"/>
      <c r="N33" s="18"/>
      <c r="O33" s="18"/>
      <c r="P33" s="18"/>
    </row>
    <row r="34" spans="2:16" x14ac:dyDescent="0.2">
      <c r="B34" s="23" t="s">
        <v>2116</v>
      </c>
      <c r="C34" s="41" t="s">
        <v>2117</v>
      </c>
      <c r="D34" s="32" t="s">
        <v>365</v>
      </c>
      <c r="E34" s="32" t="s">
        <v>2049</v>
      </c>
      <c r="F34" s="95" t="s">
        <v>135</v>
      </c>
      <c r="G34" s="105">
        <v>3.5553736797705147E-2</v>
      </c>
      <c r="H34" s="95">
        <v>359.5</v>
      </c>
      <c r="I34" s="125">
        <v>-6.806623483501837E-3</v>
      </c>
      <c r="J34" s="41">
        <v>3.1147754600710014E-5</v>
      </c>
      <c r="K34" s="41">
        <v>-5.4429734759004829E-8</v>
      </c>
      <c r="L34" s="18"/>
      <c r="M34" s="18"/>
      <c r="N34" s="18"/>
      <c r="O34" s="18"/>
      <c r="P34" s="18"/>
    </row>
    <row r="35" spans="2:16" x14ac:dyDescent="0.2">
      <c r="B35" s="23" t="s">
        <v>2118</v>
      </c>
      <c r="C35" s="41" t="s">
        <v>2119</v>
      </c>
      <c r="D35" s="32" t="s">
        <v>365</v>
      </c>
      <c r="E35" s="32" t="s">
        <v>2049</v>
      </c>
      <c r="F35" s="95" t="s">
        <v>136</v>
      </c>
      <c r="G35" s="105">
        <v>-4.8799246585085497E-3</v>
      </c>
      <c r="H35" s="95">
        <v>165</v>
      </c>
      <c r="I35" s="125">
        <v>3.8933572616188174E-3</v>
      </c>
      <c r="J35" s="41">
        <v>-1.7816372075190096E-5</v>
      </c>
      <c r="K35" s="41">
        <v>3.1133557421767801E-8</v>
      </c>
      <c r="L35" s="18"/>
      <c r="M35" s="18"/>
      <c r="N35" s="18"/>
      <c r="O35" s="18"/>
      <c r="P35" s="18"/>
    </row>
    <row r="36" spans="2:16" x14ac:dyDescent="0.2">
      <c r="B36" s="23" t="s">
        <v>2120</v>
      </c>
      <c r="C36" s="41" t="s">
        <v>2121</v>
      </c>
      <c r="D36" s="32" t="s">
        <v>365</v>
      </c>
      <c r="E36" s="32" t="s">
        <v>2049</v>
      </c>
      <c r="F36" s="95" t="s">
        <v>135</v>
      </c>
      <c r="G36" s="105">
        <v>4.1827925644359002E-3</v>
      </c>
      <c r="H36" s="95">
        <v>240</v>
      </c>
      <c r="I36" s="125">
        <v>-3.5623450007112416E-3</v>
      </c>
      <c r="J36" s="41">
        <v>1.6301628576072532E-5</v>
      </c>
      <c r="K36" s="41">
        <v>-2.8486590154245518E-8</v>
      </c>
      <c r="L36" s="18"/>
      <c r="M36" s="18"/>
      <c r="N36" s="18"/>
      <c r="O36" s="18"/>
      <c r="P36" s="18"/>
    </row>
    <row r="37" spans="2:16" x14ac:dyDescent="0.2">
      <c r="B37" s="23" t="s">
        <v>2122</v>
      </c>
      <c r="C37" s="41" t="s">
        <v>2123</v>
      </c>
      <c r="D37" s="32" t="s">
        <v>365</v>
      </c>
      <c r="E37" s="32" t="s">
        <v>2049</v>
      </c>
      <c r="F37" s="95" t="s">
        <v>135</v>
      </c>
      <c r="G37" s="105">
        <v>4.8799246585085497E-3</v>
      </c>
      <c r="H37" s="95">
        <v>12.25</v>
      </c>
      <c r="I37" s="125">
        <v>-1.1969479202389773E-3</v>
      </c>
      <c r="J37" s="41">
        <v>5.4773472015603712E-6</v>
      </c>
      <c r="K37" s="41">
        <v>-9.5714942918264949E-9</v>
      </c>
      <c r="L37" s="18"/>
      <c r="M37" s="18"/>
      <c r="N37" s="18"/>
      <c r="O37" s="18"/>
      <c r="P37" s="18"/>
    </row>
    <row r="38" spans="2:16" x14ac:dyDescent="0.2">
      <c r="B38" s="23" t="s">
        <v>2124</v>
      </c>
      <c r="C38" s="41" t="s">
        <v>2125</v>
      </c>
      <c r="D38" s="32" t="s">
        <v>365</v>
      </c>
      <c r="E38" s="32" t="s">
        <v>2049</v>
      </c>
      <c r="F38" s="95" t="s">
        <v>135</v>
      </c>
      <c r="G38" s="105">
        <v>-5.5770567525812E-3</v>
      </c>
      <c r="H38" s="95">
        <v>220.97</v>
      </c>
      <c r="I38" s="125">
        <v>-7.6294742880232663E-2</v>
      </c>
      <c r="J38" s="41">
        <v>3.4913197921374544E-4</v>
      </c>
      <c r="K38" s="41">
        <v>-6.1009730133347628E-7</v>
      </c>
      <c r="L38" s="18"/>
      <c r="M38" s="18"/>
      <c r="N38" s="18"/>
      <c r="O38" s="18"/>
      <c r="P38" s="18"/>
    </row>
    <row r="39" spans="2:16" x14ac:dyDescent="0.2">
      <c r="B39" s="23" t="s">
        <v>2126</v>
      </c>
      <c r="C39" s="41" t="s">
        <v>2127</v>
      </c>
      <c r="D39" s="32" t="s">
        <v>365</v>
      </c>
      <c r="E39" s="32" t="s">
        <v>2049</v>
      </c>
      <c r="F39" s="95" t="s">
        <v>2</v>
      </c>
      <c r="G39" s="105">
        <v>1.185124559923505E-2</v>
      </c>
      <c r="H39" s="95">
        <v>1834</v>
      </c>
      <c r="I39" s="125">
        <v>4.4239305557756299E-2</v>
      </c>
      <c r="J39" s="41">
        <v>-2.0244325788825574E-4</v>
      </c>
      <c r="K39" s="41">
        <v>3.5376331205445523E-7</v>
      </c>
      <c r="L39" s="18"/>
      <c r="M39" s="18"/>
      <c r="N39" s="18"/>
      <c r="O39" s="18"/>
      <c r="P39" s="18"/>
    </row>
    <row r="40" spans="2:16" x14ac:dyDescent="0.2">
      <c r="B40" s="23" t="s">
        <v>2128</v>
      </c>
      <c r="C40" s="41" t="s">
        <v>2129</v>
      </c>
      <c r="D40" s="32" t="s">
        <v>365</v>
      </c>
      <c r="E40" s="32" t="s">
        <v>2049</v>
      </c>
      <c r="F40" s="95" t="s">
        <v>135</v>
      </c>
      <c r="G40" s="105">
        <v>4.1827925644359002E-3</v>
      </c>
      <c r="H40" s="95">
        <v>215.12</v>
      </c>
      <c r="I40" s="125">
        <v>4.4693180378923239E-2</v>
      </c>
      <c r="J40" s="41">
        <v>-2.04520232115406E-4</v>
      </c>
      <c r="K40" s="41">
        <v>3.5739276007516428E-7</v>
      </c>
      <c r="L40" s="18"/>
      <c r="M40" s="18"/>
      <c r="N40" s="18"/>
      <c r="O40" s="18"/>
      <c r="P40" s="18"/>
    </row>
    <row r="41" spans="2:16" x14ac:dyDescent="0.2">
      <c r="B41" s="23" t="s">
        <v>2130</v>
      </c>
      <c r="C41" s="41" t="s">
        <v>2131</v>
      </c>
      <c r="D41" s="32" t="s">
        <v>365</v>
      </c>
      <c r="E41" s="32" t="s">
        <v>2049</v>
      </c>
      <c r="F41" s="95" t="s">
        <v>135</v>
      </c>
      <c r="G41" s="105">
        <v>-2.92795479510513E-2</v>
      </c>
      <c r="H41" s="95">
        <v>2512</v>
      </c>
      <c r="I41" s="125">
        <v>-0.12343525427464452</v>
      </c>
      <c r="J41" s="41">
        <v>5.6485143016091319E-4</v>
      </c>
      <c r="K41" s="41">
        <v>-9.8706034884460725E-7</v>
      </c>
      <c r="L41" s="18"/>
      <c r="M41" s="18"/>
      <c r="N41" s="18"/>
      <c r="O41" s="18"/>
      <c r="P41" s="18"/>
    </row>
    <row r="42" spans="2:16" x14ac:dyDescent="0.2">
      <c r="B42" s="23" t="s">
        <v>2132</v>
      </c>
      <c r="C42" s="41" t="s">
        <v>2133</v>
      </c>
      <c r="D42" s="32" t="s">
        <v>365</v>
      </c>
      <c r="E42" s="32" t="s">
        <v>2049</v>
      </c>
      <c r="F42" s="95" t="s">
        <v>135</v>
      </c>
      <c r="G42" s="105">
        <v>-3.4856604703632499E-3</v>
      </c>
      <c r="H42" s="95">
        <v>150.94999999999999</v>
      </c>
      <c r="I42" s="125">
        <v>-2.595422786232476E-2</v>
      </c>
      <c r="J42" s="41">
        <v>1.1876900819709987E-4</v>
      </c>
      <c r="K42" s="41">
        <v>-2.0754515683807447E-7</v>
      </c>
      <c r="L42" s="18"/>
      <c r="M42" s="18"/>
      <c r="N42" s="18"/>
      <c r="O42" s="18"/>
      <c r="P42" s="18"/>
    </row>
    <row r="43" spans="2:16" x14ac:dyDescent="0.2">
      <c r="B43" s="23" t="s">
        <v>2134</v>
      </c>
      <c r="C43" s="41" t="s">
        <v>2135</v>
      </c>
      <c r="D43" s="32" t="s">
        <v>365</v>
      </c>
      <c r="E43" s="32" t="s">
        <v>2049</v>
      </c>
      <c r="F43" s="95" t="s">
        <v>135</v>
      </c>
      <c r="G43" s="105">
        <v>6.9713209407265E-4</v>
      </c>
      <c r="H43" s="95">
        <v>59.774999999999999</v>
      </c>
      <c r="I43" s="125">
        <v>-1.7048365360546657E-3</v>
      </c>
      <c r="J43" s="41">
        <v>7.8014936756918538E-6</v>
      </c>
      <c r="K43" s="41">
        <v>-1.3632868145246069E-8</v>
      </c>
      <c r="L43" s="18"/>
      <c r="M43" s="18"/>
      <c r="N43" s="18"/>
      <c r="O43" s="18"/>
      <c r="P43" s="18"/>
    </row>
    <row r="44" spans="2:16" x14ac:dyDescent="0.2">
      <c r="B44" s="23" t="s">
        <v>2136</v>
      </c>
      <c r="C44" s="41" t="s">
        <v>2137</v>
      </c>
      <c r="D44" s="32" t="s">
        <v>365</v>
      </c>
      <c r="E44" s="32" t="s">
        <v>2049</v>
      </c>
      <c r="F44" s="95" t="s">
        <v>135</v>
      </c>
      <c r="G44" s="105">
        <v>3.4856604703632499E-3</v>
      </c>
      <c r="H44" s="95">
        <v>132.36000000000001</v>
      </c>
      <c r="I44" s="125">
        <v>-6.6157835727494486E-3</v>
      </c>
      <c r="J44" s="41">
        <v>3.0274453069848987E-5</v>
      </c>
      <c r="K44" s="41">
        <v>-5.2903667429313102E-8</v>
      </c>
      <c r="L44" s="18"/>
      <c r="M44" s="18"/>
      <c r="N44" s="18"/>
      <c r="O44" s="18"/>
      <c r="P44" s="18"/>
    </row>
    <row r="45" spans="2:16" x14ac:dyDescent="0.2">
      <c r="B45" s="23" t="s">
        <v>2138</v>
      </c>
      <c r="C45" s="41" t="s">
        <v>2139</v>
      </c>
      <c r="D45" s="32" t="s">
        <v>365</v>
      </c>
      <c r="E45" s="32" t="s">
        <v>2049</v>
      </c>
      <c r="F45" s="95" t="s">
        <v>135</v>
      </c>
      <c r="G45" s="105">
        <v>-3.4856604703632499E-3</v>
      </c>
      <c r="H45" s="95">
        <v>1.1736</v>
      </c>
      <c r="I45" s="125">
        <v>1.9879139941738058E-3</v>
      </c>
      <c r="J45" s="41">
        <v>-9.0968829711125997E-6</v>
      </c>
      <c r="K45" s="41">
        <v>1.5896520747600851E-8</v>
      </c>
      <c r="L45" s="18"/>
      <c r="M45" s="18"/>
      <c r="N45" s="18"/>
      <c r="O45" s="18"/>
      <c r="P45" s="18"/>
    </row>
    <row r="46" spans="2:16" x14ac:dyDescent="0.2">
      <c r="B46" s="23" t="s">
        <v>2140</v>
      </c>
      <c r="C46" s="41" t="s">
        <v>2141</v>
      </c>
      <c r="D46" s="32" t="s">
        <v>365</v>
      </c>
      <c r="E46" s="32" t="s">
        <v>2049</v>
      </c>
      <c r="F46" s="95" t="s">
        <v>135</v>
      </c>
      <c r="G46" s="105">
        <v>6.9713209407265E-4</v>
      </c>
      <c r="H46" s="95">
        <v>676.75</v>
      </c>
      <c r="I46" s="125">
        <v>2.4809188397810432E-3</v>
      </c>
      <c r="J46" s="41">
        <v>-1.135291990119337E-5</v>
      </c>
      <c r="K46" s="41">
        <v>1.9838875285992412E-8</v>
      </c>
      <c r="L46" s="18"/>
      <c r="M46" s="18"/>
      <c r="N46" s="18"/>
      <c r="O46" s="18"/>
      <c r="P46" s="18"/>
    </row>
    <row r="47" spans="2:16" x14ac:dyDescent="0.2">
      <c r="B47" s="23" t="s">
        <v>2142</v>
      </c>
      <c r="C47" s="41" t="s">
        <v>2143</v>
      </c>
      <c r="D47" s="32" t="s">
        <v>365</v>
      </c>
      <c r="E47" s="32" t="s">
        <v>2049</v>
      </c>
      <c r="F47" s="95" t="s">
        <v>135</v>
      </c>
      <c r="G47" s="105">
        <v>-1.3942641881453E-3</v>
      </c>
      <c r="H47" s="95">
        <v>83.92</v>
      </c>
      <c r="I47" s="125">
        <v>1.1195941430806759E-2</v>
      </c>
      <c r="J47" s="41">
        <v>-5.1233689810513671E-5</v>
      </c>
      <c r="K47" s="41">
        <v>8.9529283341914486E-8</v>
      </c>
      <c r="L47" s="18"/>
      <c r="M47" s="18"/>
      <c r="N47" s="18"/>
      <c r="O47" s="18"/>
      <c r="P47" s="18"/>
    </row>
    <row r="48" spans="2:16" x14ac:dyDescent="0.2">
      <c r="B48" s="23" t="s">
        <v>2144</v>
      </c>
      <c r="C48" s="41" t="s">
        <v>2145</v>
      </c>
      <c r="D48" s="32" t="s">
        <v>365</v>
      </c>
      <c r="E48" s="32" t="s">
        <v>2049</v>
      </c>
      <c r="F48" s="95" t="s">
        <v>135</v>
      </c>
      <c r="G48" s="105">
        <v>2.7885283762906E-3</v>
      </c>
      <c r="H48" s="95">
        <v>11.225</v>
      </c>
      <c r="I48" s="125">
        <v>1.7608162432086991E-2</v>
      </c>
      <c r="J48" s="41">
        <v>-8.0576621247444217E-5</v>
      </c>
      <c r="K48" s="41">
        <v>1.4080514561955639E-7</v>
      </c>
      <c r="L48" s="18"/>
      <c r="M48" s="18"/>
      <c r="N48" s="18"/>
      <c r="O48" s="18"/>
      <c r="P48" s="18"/>
    </row>
    <row r="49" spans="2:16" x14ac:dyDescent="0.2">
      <c r="B49" s="23" t="s">
        <v>2146</v>
      </c>
      <c r="C49" s="41" t="s">
        <v>2147</v>
      </c>
      <c r="D49" s="32" t="s">
        <v>365</v>
      </c>
      <c r="E49" s="32" t="s">
        <v>2049</v>
      </c>
      <c r="F49" s="95" t="s">
        <v>135</v>
      </c>
      <c r="G49" s="105">
        <v>9.7598493170170993E-3</v>
      </c>
      <c r="H49" s="95">
        <v>29.74</v>
      </c>
      <c r="I49" s="125">
        <v>-9.1297813303942398E-3</v>
      </c>
      <c r="J49" s="41">
        <v>4.1778745236391605E-5</v>
      </c>
      <c r="K49" s="41">
        <v>-7.3007061052452088E-8</v>
      </c>
      <c r="L49" s="18"/>
      <c r="M49" s="18"/>
      <c r="N49" s="18"/>
      <c r="O49" s="18"/>
      <c r="P49" s="18"/>
    </row>
    <row r="50" spans="2:16" x14ac:dyDescent="0.2">
      <c r="B50" s="23" t="s">
        <v>2148</v>
      </c>
      <c r="C50" s="41" t="s">
        <v>2149</v>
      </c>
      <c r="D50" s="32" t="s">
        <v>365</v>
      </c>
      <c r="E50" s="32" t="s">
        <v>2049</v>
      </c>
      <c r="F50" s="95" t="s">
        <v>136</v>
      </c>
      <c r="G50" s="105">
        <v>-1.045698141108975E-2</v>
      </c>
      <c r="H50" s="95">
        <v>365.5</v>
      </c>
      <c r="I50" s="125">
        <v>-2.1135365003936035E-2</v>
      </c>
      <c r="J50" s="41">
        <v>9.6717434736135196E-5</v>
      </c>
      <c r="K50" s="41">
        <v>-1.6901071639813159E-7</v>
      </c>
      <c r="L50" s="18"/>
      <c r="M50" s="18"/>
      <c r="N50" s="18"/>
      <c r="O50" s="18"/>
      <c r="P50" s="18"/>
    </row>
    <row r="51" spans="2:16" x14ac:dyDescent="0.2">
      <c r="B51" s="23" t="s">
        <v>2150</v>
      </c>
      <c r="C51" s="41" t="s">
        <v>2151</v>
      </c>
      <c r="D51" s="32" t="s">
        <v>365</v>
      </c>
      <c r="E51" s="32" t="s">
        <v>2049</v>
      </c>
      <c r="F51" s="95" t="s">
        <v>135</v>
      </c>
      <c r="G51" s="105">
        <v>-2.0913962822179501E-3</v>
      </c>
      <c r="H51" s="95">
        <v>330.3</v>
      </c>
      <c r="I51" s="125">
        <v>1.4198489359977662E-2</v>
      </c>
      <c r="J51" s="41">
        <v>-6.4973633896060523E-5</v>
      </c>
      <c r="K51" s="41">
        <v>1.1353940932906426E-7</v>
      </c>
      <c r="L51" s="18"/>
      <c r="M51" s="18"/>
      <c r="N51" s="18"/>
      <c r="O51" s="18"/>
      <c r="P51" s="18"/>
    </row>
    <row r="52" spans="2:16" x14ac:dyDescent="0.2">
      <c r="B52" s="23" t="s">
        <v>2152</v>
      </c>
      <c r="C52" s="41" t="s">
        <v>2153</v>
      </c>
      <c r="D52" s="32" t="s">
        <v>365</v>
      </c>
      <c r="E52" s="32" t="s">
        <v>2049</v>
      </c>
      <c r="F52" s="95" t="s">
        <v>135</v>
      </c>
      <c r="G52" s="105">
        <v>4.1827925644358999E-2</v>
      </c>
      <c r="H52" s="95">
        <v>2.9239999999999999</v>
      </c>
      <c r="I52" s="125">
        <v>-9.2112063589819243E-2</v>
      </c>
      <c r="J52" s="41">
        <v>4.2151353889558976E-4</v>
      </c>
      <c r="K52" s="41">
        <v>-7.3658183113120542E-7</v>
      </c>
      <c r="L52" s="18"/>
      <c r="M52" s="18"/>
      <c r="N52" s="18"/>
      <c r="O52" s="18"/>
      <c r="P52" s="18"/>
    </row>
    <row r="53" spans="2:16" x14ac:dyDescent="0.2">
      <c r="B53" s="23" t="s">
        <v>2154</v>
      </c>
      <c r="C53" s="41" t="s">
        <v>2155</v>
      </c>
      <c r="D53" s="32" t="s">
        <v>365</v>
      </c>
      <c r="E53" s="32" t="s">
        <v>2049</v>
      </c>
      <c r="F53" s="95" t="s">
        <v>135</v>
      </c>
      <c r="G53" s="105">
        <v>4.8799246585085497E-3</v>
      </c>
      <c r="H53" s="95">
        <v>488.5</v>
      </c>
      <c r="I53" s="125">
        <v>1.7493693342240265E-3</v>
      </c>
      <c r="J53" s="41">
        <v>-8.0052799836056533E-6</v>
      </c>
      <c r="K53" s="41">
        <v>1.3988978395550022E-8</v>
      </c>
      <c r="L53" s="18"/>
      <c r="M53" s="18"/>
      <c r="N53" s="18"/>
      <c r="O53" s="18"/>
      <c r="P53" s="18"/>
    </row>
    <row r="54" spans="2:16" x14ac:dyDescent="0.2">
      <c r="B54" s="23" t="s">
        <v>2156</v>
      </c>
      <c r="C54" s="41" t="s">
        <v>2157</v>
      </c>
      <c r="D54" s="32" t="s">
        <v>365</v>
      </c>
      <c r="E54" s="32" t="s">
        <v>2049</v>
      </c>
      <c r="F54" s="95" t="s">
        <v>135</v>
      </c>
      <c r="G54" s="105">
        <v>3.4856604703632499E-2</v>
      </c>
      <c r="H54" s="95">
        <v>296.60000000000002</v>
      </c>
      <c r="I54" s="125">
        <v>-0.15966939199616456</v>
      </c>
      <c r="J54" s="41">
        <v>7.3066228082039372E-4</v>
      </c>
      <c r="K54" s="41">
        <v>-1.2768096658420757E-6</v>
      </c>
      <c r="L54" s="18"/>
      <c r="M54" s="18"/>
      <c r="N54" s="18"/>
      <c r="O54" s="18"/>
      <c r="P54" s="18"/>
    </row>
    <row r="55" spans="2:16" x14ac:dyDescent="0.2">
      <c r="B55" s="23" t="s">
        <v>2158</v>
      </c>
      <c r="C55" s="41" t="s">
        <v>2159</v>
      </c>
      <c r="D55" s="32" t="s">
        <v>365</v>
      </c>
      <c r="E55" s="32" t="s">
        <v>2049</v>
      </c>
      <c r="F55" s="95" t="s">
        <v>135</v>
      </c>
      <c r="G55" s="105">
        <v>6.9713209407264998E-3</v>
      </c>
      <c r="H55" s="95">
        <v>857.7</v>
      </c>
      <c r="I55" s="125">
        <v>-2.2671781397383687E-2</v>
      </c>
      <c r="J55" s="41">
        <v>1.0374822186629017E-4</v>
      </c>
      <c r="K55" s="41">
        <v>-1.8129679876737682E-7</v>
      </c>
      <c r="L55" s="18"/>
      <c r="M55" s="18"/>
      <c r="N55" s="18"/>
      <c r="O55" s="18"/>
      <c r="P55" s="18"/>
    </row>
    <row r="56" spans="2:16" x14ac:dyDescent="0.2">
      <c r="B56" s="23" t="s">
        <v>2160</v>
      </c>
      <c r="C56" s="41" t="s">
        <v>2161</v>
      </c>
      <c r="D56" s="32" t="s">
        <v>365</v>
      </c>
      <c r="E56" s="32" t="s">
        <v>2049</v>
      </c>
      <c r="F56" s="95" t="s">
        <v>135</v>
      </c>
      <c r="G56" s="105">
        <v>6.9713209407264998E-3</v>
      </c>
      <c r="H56" s="95">
        <v>16.198</v>
      </c>
      <c r="I56" s="125">
        <v>-3.8804115186318884E-2</v>
      </c>
      <c r="J56" s="41">
        <v>1.7757131127507579E-4</v>
      </c>
      <c r="K56" s="41">
        <v>-3.1030035703731724E-7</v>
      </c>
      <c r="L56" s="18"/>
      <c r="M56" s="18"/>
      <c r="N56" s="18"/>
      <c r="O56" s="18"/>
      <c r="P56" s="18"/>
    </row>
    <row r="57" spans="2:16" x14ac:dyDescent="0.2">
      <c r="B57" s="23" t="s">
        <v>2162</v>
      </c>
      <c r="C57" s="41" t="s">
        <v>2163</v>
      </c>
      <c r="D57" s="32" t="s">
        <v>365</v>
      </c>
      <c r="E57" s="32" t="s">
        <v>2049</v>
      </c>
      <c r="F57" s="95" t="s">
        <v>135</v>
      </c>
      <c r="G57" s="105">
        <v>1.3942641881453E-2</v>
      </c>
      <c r="H57" s="95">
        <v>29.34</v>
      </c>
      <c r="I57" s="125">
        <v>2.1068726147063627E-3</v>
      </c>
      <c r="J57" s="41">
        <v>-9.6412489007057538E-6</v>
      </c>
      <c r="K57" s="41">
        <v>1.6847783319796634E-8</v>
      </c>
      <c r="L57" s="18"/>
      <c r="M57" s="18"/>
      <c r="N57" s="18"/>
      <c r="O57" s="18"/>
      <c r="P57" s="18"/>
    </row>
    <row r="58" spans="2:16" x14ac:dyDescent="0.2">
      <c r="B58" s="23" t="s">
        <v>2164</v>
      </c>
      <c r="C58" s="41" t="s">
        <v>2165</v>
      </c>
      <c r="D58" s="32" t="s">
        <v>365</v>
      </c>
      <c r="E58" s="32" t="s">
        <v>2049</v>
      </c>
      <c r="F58" s="95" t="s">
        <v>135</v>
      </c>
      <c r="G58" s="105">
        <v>1.3942641881453E-3</v>
      </c>
      <c r="H58" s="95">
        <v>69.489999999999995</v>
      </c>
      <c r="I58" s="125">
        <v>1.9592897503911827E-2</v>
      </c>
      <c r="J58" s="41">
        <v>-8.9658957168398931E-5</v>
      </c>
      <c r="K58" s="41">
        <v>1.5667624584835033E-7</v>
      </c>
      <c r="L58" s="18"/>
      <c r="M58" s="18"/>
      <c r="N58" s="18"/>
      <c r="O58" s="18"/>
      <c r="P58" s="18"/>
    </row>
    <row r="59" spans="2:16" x14ac:dyDescent="0.2">
      <c r="B59" s="23" t="s">
        <v>2166</v>
      </c>
      <c r="C59" s="41" t="s">
        <v>2167</v>
      </c>
      <c r="D59" s="32" t="s">
        <v>365</v>
      </c>
      <c r="E59" s="32" t="s">
        <v>2049</v>
      </c>
      <c r="F59" s="95" t="s">
        <v>135</v>
      </c>
      <c r="G59" s="105">
        <v>-2.0913962822179501E-3</v>
      </c>
      <c r="H59" s="95">
        <v>221.62</v>
      </c>
      <c r="I59" s="125">
        <v>-3.6613781917310143E-2</v>
      </c>
      <c r="J59" s="41">
        <v>1.6754813850487348E-4</v>
      </c>
      <c r="K59" s="41">
        <v>-2.9278517360533541E-7</v>
      </c>
      <c r="L59" s="18"/>
      <c r="M59" s="18"/>
      <c r="N59" s="18"/>
      <c r="O59" s="18"/>
      <c r="P59" s="18"/>
    </row>
    <row r="60" spans="2:16" x14ac:dyDescent="0.2">
      <c r="B60" s="23" t="s">
        <v>2168</v>
      </c>
      <c r="C60" s="41" t="s">
        <v>2169</v>
      </c>
      <c r="D60" s="32" t="s">
        <v>365</v>
      </c>
      <c r="E60" s="32" t="s">
        <v>2049</v>
      </c>
      <c r="F60" s="95" t="s">
        <v>135</v>
      </c>
      <c r="G60" s="105">
        <v>4.8799246585085497E-3</v>
      </c>
      <c r="H60" s="95">
        <v>1.4350000000000001</v>
      </c>
      <c r="I60" s="125">
        <v>9.2239290196987518E-3</v>
      </c>
      <c r="J60" s="41">
        <v>-4.2209573991616378E-5</v>
      </c>
      <c r="K60" s="41">
        <v>7.3759920935100003E-8</v>
      </c>
      <c r="L60" s="18"/>
      <c r="M60" s="18"/>
      <c r="N60" s="18"/>
      <c r="O60" s="18"/>
      <c r="P60" s="18"/>
    </row>
    <row r="61" spans="2:16" x14ac:dyDescent="0.2">
      <c r="B61" s="23" t="s">
        <v>2170</v>
      </c>
      <c r="C61" s="41" t="s">
        <v>2171</v>
      </c>
      <c r="D61" s="32" t="s">
        <v>365</v>
      </c>
      <c r="E61" s="32" t="s">
        <v>2049</v>
      </c>
      <c r="F61" s="95" t="s">
        <v>135</v>
      </c>
      <c r="G61" s="105">
        <v>2.7885283762905999E-2</v>
      </c>
      <c r="H61" s="95">
        <v>2.9009999999999998</v>
      </c>
      <c r="I61" s="125">
        <v>-6.2493709441048637E-2</v>
      </c>
      <c r="J61" s="41">
        <v>2.8597714130595812E-4</v>
      </c>
      <c r="K61" s="41">
        <v>-4.9973618156304992E-7</v>
      </c>
      <c r="L61" s="18"/>
      <c r="M61" s="18"/>
      <c r="N61" s="18"/>
      <c r="O61" s="18"/>
      <c r="P61" s="18"/>
    </row>
    <row r="62" spans="2:16" x14ac:dyDescent="0.2">
      <c r="B62" s="23" t="s">
        <v>2172</v>
      </c>
      <c r="C62" s="41" t="s">
        <v>2173</v>
      </c>
      <c r="D62" s="32" t="s">
        <v>365</v>
      </c>
      <c r="E62" s="32" t="s">
        <v>2049</v>
      </c>
      <c r="F62" s="95" t="s">
        <v>135</v>
      </c>
      <c r="G62" s="105">
        <v>1.3942641881453E-3</v>
      </c>
      <c r="H62" s="95">
        <v>78.13</v>
      </c>
      <c r="I62" s="125">
        <v>2.2824453325985598E-2</v>
      </c>
      <c r="J62" s="41">
        <v>-1.0444686309097901E-4</v>
      </c>
      <c r="K62" s="41">
        <v>1.8251765263113021E-7</v>
      </c>
      <c r="L62" s="18"/>
      <c r="M62" s="18"/>
      <c r="N62" s="18"/>
      <c r="O62" s="18"/>
      <c r="P62" s="18"/>
    </row>
    <row r="63" spans="2:16" s="155" customFormat="1" x14ac:dyDescent="0.2">
      <c r="B63" s="115" t="s">
        <v>169</v>
      </c>
      <c r="C63" s="165"/>
      <c r="D63" s="115"/>
      <c r="E63" s="115"/>
      <c r="F63" s="166"/>
      <c r="G63" s="184"/>
      <c r="H63" s="184"/>
      <c r="I63" s="185"/>
      <c r="J63" s="185"/>
      <c r="K63" s="170"/>
      <c r="L63" s="186"/>
      <c r="M63" s="186"/>
      <c r="N63" s="186"/>
      <c r="O63" s="170"/>
      <c r="P63" s="170"/>
    </row>
    <row r="64" spans="2:16" s="155" customFormat="1" x14ac:dyDescent="0.2">
      <c r="B64" s="115" t="s">
        <v>170</v>
      </c>
      <c r="C64" s="165"/>
      <c r="D64" s="115"/>
      <c r="E64" s="115"/>
      <c r="F64" s="166"/>
      <c r="G64" s="184"/>
      <c r="H64" s="184"/>
      <c r="I64" s="185"/>
      <c r="J64" s="185"/>
      <c r="K64" s="170"/>
      <c r="L64" s="186"/>
      <c r="M64" s="186"/>
      <c r="N64" s="186"/>
      <c r="O64" s="170"/>
      <c r="P64" s="170"/>
    </row>
    <row r="65" spans="2:16" s="155" customFormat="1" x14ac:dyDescent="0.2">
      <c r="B65" s="115" t="s">
        <v>171</v>
      </c>
      <c r="C65" s="165"/>
      <c r="D65" s="115"/>
      <c r="E65" s="115"/>
      <c r="F65" s="166"/>
      <c r="G65" s="184"/>
      <c r="H65" s="184"/>
      <c r="I65" s="185"/>
      <c r="J65" s="185"/>
      <c r="K65" s="170"/>
      <c r="L65" s="186"/>
      <c r="M65" s="186"/>
      <c r="N65" s="186"/>
      <c r="O65" s="170"/>
      <c r="P65" s="170"/>
    </row>
    <row r="66" spans="2:16" s="155" customFormat="1" x14ac:dyDescent="0.2">
      <c r="B66" s="115" t="s">
        <v>172</v>
      </c>
      <c r="C66" s="165"/>
      <c r="D66" s="115"/>
      <c r="E66" s="115"/>
      <c r="F66" s="166"/>
      <c r="G66" s="184"/>
      <c r="H66" s="184"/>
      <c r="I66" s="185"/>
      <c r="J66" s="185"/>
      <c r="K66" s="170"/>
      <c r="L66" s="186"/>
      <c r="M66" s="186"/>
      <c r="N66" s="186"/>
      <c r="O66" s="170"/>
      <c r="P66" s="170"/>
    </row>
    <row r="67" spans="2:16" s="155" customFormat="1" x14ac:dyDescent="0.2">
      <c r="B67" s="115" t="s">
        <v>173</v>
      </c>
      <c r="C67" s="165"/>
      <c r="D67" s="115"/>
      <c r="E67" s="115"/>
      <c r="F67" s="166"/>
      <c r="G67" s="184"/>
      <c r="H67" s="184"/>
      <c r="I67" s="185"/>
      <c r="J67" s="185"/>
      <c r="K67" s="170"/>
      <c r="L67" s="186"/>
      <c r="M67" s="186"/>
      <c r="N67" s="186"/>
      <c r="O67" s="170"/>
      <c r="P67" s="170"/>
    </row>
  </sheetData>
  <mergeCells count="2">
    <mergeCell ref="B7:K7"/>
    <mergeCell ref="B6:K6"/>
  </mergeCells>
  <phoneticPr fontId="3" type="noConversion"/>
  <conditionalFormatting sqref="K1:K5 K63:K55597 G11:H62">
    <cfRule type="expression" dxfId="81" priority="209" stopIfTrue="1">
      <formula>LEFT(#REF!,3)="TIR"</formula>
    </cfRule>
  </conditionalFormatting>
  <conditionalFormatting sqref="J11:K62 C11:F62">
    <cfRule type="expression" dxfId="80" priority="212" stopIfTrue="1">
      <formula>LEFT(#REF!,3)="TIR"</formula>
    </cfRule>
  </conditionalFormatting>
  <conditionalFormatting sqref="B11:B62 J12:J62 I11:J11">
    <cfRule type="expression" dxfId="79" priority="214" stopIfTrue="1">
      <formula>#REF!&gt;0</formula>
    </cfRule>
    <cfRule type="expression" dxfId="78" priority="215" stopIfTrue="1">
      <formula>LEFT(#REF!,3)="TIR"</formula>
    </cfRule>
  </conditionalFormatting>
  <conditionalFormatting sqref="K12:K62">
    <cfRule type="expression" dxfId="77" priority="220" stopIfTrue="1">
      <formula>OR(LEFT(#REF!,3)="TIR",LEFT(#REF!,2)="IR")</formula>
    </cfRule>
  </conditionalFormatting>
  <conditionalFormatting sqref="I12:J62">
    <cfRule type="expression" dxfId="76" priority="221" stopIfTrue="1">
      <formula>#REF!&gt;0</formula>
    </cfRule>
    <cfRule type="expression" dxfId="75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10.42578125" style="98" bestFit="1" customWidth="1"/>
    <col min="13" max="13" width="12.42578125" style="96" bestFit="1" customWidth="1"/>
    <col min="14" max="14" width="10.14062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2" t="s">
        <v>175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1:17" s="10" customFormat="1" x14ac:dyDescent="0.2">
      <c r="B7" s="218" t="s">
        <v>28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5" customFormat="1" ht="12.75" customHeight="1" thickBot="1" x14ac:dyDescent="0.25">
      <c r="B11" s="142" t="s">
        <v>63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1291.7617671395587</v>
      </c>
      <c r="O11" s="103"/>
      <c r="P11" s="103">
        <v>1</v>
      </c>
      <c r="Q11" s="121">
        <v>1.0329681159483892E-2</v>
      </c>
    </row>
    <row r="12" spans="1:17" s="155" customFormat="1" x14ac:dyDescent="0.2">
      <c r="B12" s="132" t="s">
        <v>149</v>
      </c>
      <c r="C12" s="158" t="s">
        <v>177</v>
      </c>
      <c r="D12" s="158" t="s">
        <v>177</v>
      </c>
      <c r="E12" s="159" t="s">
        <v>177</v>
      </c>
      <c r="F12" s="159" t="s">
        <v>177</v>
      </c>
      <c r="G12" s="159" t="s">
        <v>177</v>
      </c>
      <c r="H12" s="159" t="s">
        <v>177</v>
      </c>
      <c r="I12" s="159" t="s">
        <v>177</v>
      </c>
      <c r="J12" s="158" t="s">
        <v>177</v>
      </c>
      <c r="K12" s="158" t="s">
        <v>177</v>
      </c>
      <c r="L12" s="171" t="s">
        <v>177</v>
      </c>
      <c r="M12" s="159" t="s">
        <v>177</v>
      </c>
      <c r="N12" s="160">
        <v>0</v>
      </c>
      <c r="O12" s="158" t="s">
        <v>177</v>
      </c>
      <c r="P12" s="158">
        <v>0</v>
      </c>
      <c r="Q12" s="158">
        <v>0</v>
      </c>
    </row>
    <row r="13" spans="1:17" s="155" customFormat="1" x14ac:dyDescent="0.2">
      <c r="B13" s="133" t="s">
        <v>2174</v>
      </c>
      <c r="C13" s="158" t="s">
        <v>177</v>
      </c>
      <c r="D13" s="162" t="s">
        <v>177</v>
      </c>
      <c r="E13" s="163" t="s">
        <v>177</v>
      </c>
      <c r="F13" s="163" t="s">
        <v>177</v>
      </c>
      <c r="G13" s="163" t="s">
        <v>177</v>
      </c>
      <c r="H13" s="163" t="s">
        <v>177</v>
      </c>
      <c r="I13" s="163" t="s">
        <v>177</v>
      </c>
      <c r="J13" s="162" t="s">
        <v>177</v>
      </c>
      <c r="K13" s="162" t="s">
        <v>177</v>
      </c>
      <c r="L13" s="173" t="s">
        <v>177</v>
      </c>
      <c r="M13" s="163" t="s">
        <v>177</v>
      </c>
      <c r="N13" s="164">
        <v>0</v>
      </c>
      <c r="O13" s="162" t="s">
        <v>177</v>
      </c>
      <c r="P13" s="162">
        <v>0</v>
      </c>
      <c r="Q13" s="162">
        <v>0</v>
      </c>
    </row>
    <row r="14" spans="1:17" s="155" customFormat="1" x14ac:dyDescent="0.2">
      <c r="B14" s="133" t="s">
        <v>2175</v>
      </c>
      <c r="C14" s="158" t="s">
        <v>177</v>
      </c>
      <c r="D14" s="162" t="s">
        <v>177</v>
      </c>
      <c r="E14" s="163" t="s">
        <v>177</v>
      </c>
      <c r="F14" s="163" t="s">
        <v>177</v>
      </c>
      <c r="G14" s="163" t="s">
        <v>177</v>
      </c>
      <c r="H14" s="163" t="s">
        <v>177</v>
      </c>
      <c r="I14" s="163" t="s">
        <v>177</v>
      </c>
      <c r="J14" s="162" t="s">
        <v>177</v>
      </c>
      <c r="K14" s="162" t="s">
        <v>177</v>
      </c>
      <c r="L14" s="173" t="s">
        <v>177</v>
      </c>
      <c r="M14" s="163" t="s">
        <v>177</v>
      </c>
      <c r="N14" s="164">
        <v>0</v>
      </c>
      <c r="O14" s="162" t="s">
        <v>177</v>
      </c>
      <c r="P14" s="162">
        <v>0</v>
      </c>
      <c r="Q14" s="162">
        <v>0</v>
      </c>
    </row>
    <row r="15" spans="1:17" s="155" customFormat="1" x14ac:dyDescent="0.2">
      <c r="B15" s="133" t="s">
        <v>2176</v>
      </c>
      <c r="C15" s="158" t="s">
        <v>177</v>
      </c>
      <c r="D15" s="162" t="s">
        <v>177</v>
      </c>
      <c r="E15" s="163" t="s">
        <v>177</v>
      </c>
      <c r="F15" s="163" t="s">
        <v>177</v>
      </c>
      <c r="G15" s="163" t="s">
        <v>177</v>
      </c>
      <c r="H15" s="163" t="s">
        <v>177</v>
      </c>
      <c r="I15" s="163" t="s">
        <v>177</v>
      </c>
      <c r="J15" s="162" t="s">
        <v>177</v>
      </c>
      <c r="K15" s="162" t="s">
        <v>177</v>
      </c>
      <c r="L15" s="173" t="s">
        <v>177</v>
      </c>
      <c r="M15" s="163" t="s">
        <v>177</v>
      </c>
      <c r="N15" s="164">
        <v>0</v>
      </c>
      <c r="O15" s="162" t="s">
        <v>177</v>
      </c>
      <c r="P15" s="162">
        <v>0</v>
      </c>
      <c r="Q15" s="162">
        <v>0</v>
      </c>
    </row>
    <row r="16" spans="1:17" s="155" customFormat="1" x14ac:dyDescent="0.2">
      <c r="B16" s="133" t="s">
        <v>2177</v>
      </c>
      <c r="C16" s="158" t="s">
        <v>177</v>
      </c>
      <c r="D16" s="162" t="s">
        <v>177</v>
      </c>
      <c r="E16" s="163" t="s">
        <v>177</v>
      </c>
      <c r="F16" s="163" t="s">
        <v>177</v>
      </c>
      <c r="G16" s="163" t="s">
        <v>177</v>
      </c>
      <c r="H16" s="163" t="s">
        <v>177</v>
      </c>
      <c r="I16" s="163" t="s">
        <v>177</v>
      </c>
      <c r="J16" s="162" t="s">
        <v>177</v>
      </c>
      <c r="K16" s="162" t="s">
        <v>177</v>
      </c>
      <c r="L16" s="173" t="s">
        <v>177</v>
      </c>
      <c r="M16" s="163" t="s">
        <v>177</v>
      </c>
      <c r="N16" s="164">
        <v>0</v>
      </c>
      <c r="O16" s="162" t="s">
        <v>177</v>
      </c>
      <c r="P16" s="162">
        <v>0</v>
      </c>
      <c r="Q16" s="162">
        <v>0</v>
      </c>
    </row>
    <row r="17" spans="2:17" s="155" customFormat="1" x14ac:dyDescent="0.2">
      <c r="B17" s="133" t="s">
        <v>2178</v>
      </c>
      <c r="C17" s="158" t="s">
        <v>177</v>
      </c>
      <c r="D17" s="162" t="s">
        <v>177</v>
      </c>
      <c r="E17" s="163" t="s">
        <v>177</v>
      </c>
      <c r="F17" s="163" t="s">
        <v>177</v>
      </c>
      <c r="G17" s="163" t="s">
        <v>177</v>
      </c>
      <c r="H17" s="163" t="s">
        <v>177</v>
      </c>
      <c r="I17" s="163" t="s">
        <v>177</v>
      </c>
      <c r="J17" s="162" t="s">
        <v>177</v>
      </c>
      <c r="K17" s="162" t="s">
        <v>177</v>
      </c>
      <c r="L17" s="173" t="s">
        <v>177</v>
      </c>
      <c r="M17" s="163" t="s">
        <v>177</v>
      </c>
      <c r="N17" s="164">
        <v>0</v>
      </c>
      <c r="O17" s="162" t="s">
        <v>177</v>
      </c>
      <c r="P17" s="162">
        <v>0</v>
      </c>
      <c r="Q17" s="162">
        <v>0</v>
      </c>
    </row>
    <row r="18" spans="2:17" s="155" customFormat="1" x14ac:dyDescent="0.2">
      <c r="B18" s="133" t="s">
        <v>2179</v>
      </c>
      <c r="C18" s="158" t="s">
        <v>177</v>
      </c>
      <c r="D18" s="162" t="s">
        <v>177</v>
      </c>
      <c r="E18" s="163" t="s">
        <v>177</v>
      </c>
      <c r="F18" s="163" t="s">
        <v>177</v>
      </c>
      <c r="G18" s="163" t="s">
        <v>177</v>
      </c>
      <c r="H18" s="163" t="s">
        <v>177</v>
      </c>
      <c r="I18" s="163" t="s">
        <v>177</v>
      </c>
      <c r="J18" s="162" t="s">
        <v>177</v>
      </c>
      <c r="K18" s="162" t="s">
        <v>177</v>
      </c>
      <c r="L18" s="173" t="s">
        <v>177</v>
      </c>
      <c r="M18" s="163" t="s">
        <v>177</v>
      </c>
      <c r="N18" s="164">
        <v>0</v>
      </c>
      <c r="O18" s="162" t="s">
        <v>177</v>
      </c>
      <c r="P18" s="162">
        <v>0</v>
      </c>
      <c r="Q18" s="162">
        <v>0</v>
      </c>
    </row>
    <row r="19" spans="2:17" s="155" customFormat="1" x14ac:dyDescent="0.2">
      <c r="B19" s="133" t="s">
        <v>2180</v>
      </c>
      <c r="C19" s="158" t="s">
        <v>177</v>
      </c>
      <c r="D19" s="162" t="s">
        <v>177</v>
      </c>
      <c r="E19" s="163" t="s">
        <v>177</v>
      </c>
      <c r="F19" s="163" t="s">
        <v>177</v>
      </c>
      <c r="G19" s="163" t="s">
        <v>177</v>
      </c>
      <c r="H19" s="163" t="s">
        <v>177</v>
      </c>
      <c r="I19" s="163" t="s">
        <v>177</v>
      </c>
      <c r="J19" s="162" t="s">
        <v>177</v>
      </c>
      <c r="K19" s="162" t="s">
        <v>177</v>
      </c>
      <c r="L19" s="173" t="s">
        <v>177</v>
      </c>
      <c r="M19" s="163" t="s">
        <v>177</v>
      </c>
      <c r="N19" s="164">
        <v>0</v>
      </c>
      <c r="O19" s="162" t="s">
        <v>177</v>
      </c>
      <c r="P19" s="162">
        <v>0</v>
      </c>
      <c r="Q19" s="162">
        <v>0</v>
      </c>
    </row>
    <row r="20" spans="2:17" s="155" customFormat="1" x14ac:dyDescent="0.2">
      <c r="B20" s="133" t="s">
        <v>150</v>
      </c>
      <c r="C20" s="158" t="s">
        <v>177</v>
      </c>
      <c r="D20" s="162" t="s">
        <v>177</v>
      </c>
      <c r="E20" s="163" t="s">
        <v>177</v>
      </c>
      <c r="F20" s="163" t="s">
        <v>177</v>
      </c>
      <c r="G20" s="163" t="s">
        <v>177</v>
      </c>
      <c r="H20" s="163" t="s">
        <v>177</v>
      </c>
      <c r="I20" s="163" t="s">
        <v>177</v>
      </c>
      <c r="J20" s="162" t="s">
        <v>177</v>
      </c>
      <c r="K20" s="162" t="s">
        <v>177</v>
      </c>
      <c r="L20" s="173" t="s">
        <v>177</v>
      </c>
      <c r="M20" s="163" t="s">
        <v>177</v>
      </c>
      <c r="N20" s="164">
        <v>1291.7617665395585</v>
      </c>
      <c r="O20" s="162" t="s">
        <v>177</v>
      </c>
      <c r="P20" s="162">
        <v>0.99999999953551799</v>
      </c>
      <c r="Q20" s="162">
        <v>1.032968115468594E-2</v>
      </c>
    </row>
    <row r="21" spans="2:17" s="155" customFormat="1" x14ac:dyDescent="0.2">
      <c r="B21" s="133" t="s">
        <v>2181</v>
      </c>
      <c r="C21" s="158" t="s">
        <v>177</v>
      </c>
      <c r="D21" s="162" t="s">
        <v>177</v>
      </c>
      <c r="E21" s="163" t="s">
        <v>177</v>
      </c>
      <c r="F21" s="163" t="s">
        <v>177</v>
      </c>
      <c r="G21" s="163" t="s">
        <v>177</v>
      </c>
      <c r="H21" s="163" t="s">
        <v>177</v>
      </c>
      <c r="I21" s="163" t="s">
        <v>177</v>
      </c>
      <c r="J21" s="162" t="s">
        <v>177</v>
      </c>
      <c r="K21" s="162" t="s">
        <v>177</v>
      </c>
      <c r="L21" s="173" t="s">
        <v>177</v>
      </c>
      <c r="M21" s="163" t="s">
        <v>177</v>
      </c>
      <c r="N21" s="164">
        <v>1280.6715309770887</v>
      </c>
      <c r="O21" s="162" t="s">
        <v>177</v>
      </c>
      <c r="P21" s="162">
        <v>0.99141464281991576</v>
      </c>
      <c r="Q21" s="162">
        <v>1.0240997157173335E-2</v>
      </c>
    </row>
    <row r="22" spans="2:17" x14ac:dyDescent="0.2">
      <c r="B22" s="23" t="s">
        <v>2190</v>
      </c>
      <c r="C22" s="41" t="s">
        <v>2191</v>
      </c>
      <c r="D22" s="32" t="s">
        <v>1810</v>
      </c>
      <c r="E22" s="95" t="s">
        <v>433</v>
      </c>
      <c r="F22" s="95" t="s">
        <v>177</v>
      </c>
      <c r="G22" s="95" t="s">
        <v>2192</v>
      </c>
      <c r="H22" s="95">
        <v>0</v>
      </c>
      <c r="I22" s="95" t="s">
        <v>135</v>
      </c>
      <c r="J22" s="32">
        <v>0</v>
      </c>
      <c r="K22" s="32">
        <v>0</v>
      </c>
      <c r="L22" s="105">
        <v>161.08230443286342</v>
      </c>
      <c r="M22" s="95">
        <v>99005</v>
      </c>
      <c r="N22" s="125">
        <v>582.10030458871086</v>
      </c>
      <c r="O22" s="32">
        <v>0</v>
      </c>
      <c r="P22" s="32">
        <v>0.4506251225237124</v>
      </c>
      <c r="Q22" s="32">
        <v>4.6548138381233119E-3</v>
      </c>
    </row>
    <row r="23" spans="2:17" x14ac:dyDescent="0.2">
      <c r="B23" s="23" t="s">
        <v>2186</v>
      </c>
      <c r="C23" s="41" t="s">
        <v>2187</v>
      </c>
      <c r="D23" s="32" t="s">
        <v>1810</v>
      </c>
      <c r="E23" s="95" t="s">
        <v>2188</v>
      </c>
      <c r="F23" s="95" t="s">
        <v>265</v>
      </c>
      <c r="G23" s="95" t="s">
        <v>2189</v>
      </c>
      <c r="H23" s="95">
        <v>0</v>
      </c>
      <c r="I23" s="95" t="s">
        <v>135</v>
      </c>
      <c r="J23" s="32">
        <v>0</v>
      </c>
      <c r="K23" s="32">
        <v>0</v>
      </c>
      <c r="L23" s="105">
        <v>730.75031963660888</v>
      </c>
      <c r="M23" s="95">
        <v>12655.02</v>
      </c>
      <c r="N23" s="125">
        <v>337.53958672098531</v>
      </c>
      <c r="O23" s="32">
        <v>0</v>
      </c>
      <c r="P23" s="32">
        <v>0.26130173171824367</v>
      </c>
      <c r="Q23" s="32">
        <v>2.6991635750704562E-3</v>
      </c>
    </row>
    <row r="24" spans="2:17" x14ac:dyDescent="0.2">
      <c r="B24" s="23" t="s">
        <v>2182</v>
      </c>
      <c r="C24" s="41" t="s">
        <v>2183</v>
      </c>
      <c r="D24" s="32" t="s">
        <v>1810</v>
      </c>
      <c r="E24" s="95" t="s">
        <v>2184</v>
      </c>
      <c r="F24" s="95" t="s">
        <v>265</v>
      </c>
      <c r="G24" s="95" t="s">
        <v>2185</v>
      </c>
      <c r="H24" s="95">
        <v>0</v>
      </c>
      <c r="I24" s="95" t="s">
        <v>136</v>
      </c>
      <c r="J24" s="32">
        <v>0</v>
      </c>
      <c r="K24" s="32">
        <v>0</v>
      </c>
      <c r="L24" s="105">
        <v>57679.245707694135</v>
      </c>
      <c r="M24" s="95">
        <v>147.1011</v>
      </c>
      <c r="N24" s="125">
        <v>361.03163956739246</v>
      </c>
      <c r="O24" s="32">
        <v>1.1049663928677038E-3</v>
      </c>
      <c r="P24" s="32">
        <v>0.27948778850054595</v>
      </c>
      <c r="Q24" s="32">
        <v>2.887019743179908E-3</v>
      </c>
    </row>
    <row r="25" spans="2:17" s="155" customFormat="1" x14ac:dyDescent="0.2">
      <c r="B25" s="133" t="s">
        <v>2193</v>
      </c>
      <c r="C25" s="158" t="s">
        <v>177</v>
      </c>
      <c r="D25" s="162" t="s">
        <v>177</v>
      </c>
      <c r="E25" s="163" t="s">
        <v>177</v>
      </c>
      <c r="F25" s="163" t="s">
        <v>177</v>
      </c>
      <c r="G25" s="163" t="s">
        <v>177</v>
      </c>
      <c r="H25" s="163" t="s">
        <v>177</v>
      </c>
      <c r="I25" s="163" t="s">
        <v>177</v>
      </c>
      <c r="J25" s="162" t="s">
        <v>177</v>
      </c>
      <c r="K25" s="162" t="s">
        <v>177</v>
      </c>
      <c r="L25" s="173" t="s">
        <v>177</v>
      </c>
      <c r="M25" s="163" t="s">
        <v>177</v>
      </c>
      <c r="N25" s="164">
        <v>11.0902351624699</v>
      </c>
      <c r="O25" s="162" t="s">
        <v>177</v>
      </c>
      <c r="P25" s="162">
        <v>8.5853564059476754E-3</v>
      </c>
      <c r="Q25" s="162">
        <v>8.8683994313972051E-5</v>
      </c>
    </row>
    <row r="26" spans="2:17" x14ac:dyDescent="0.2">
      <c r="B26" s="23" t="s">
        <v>2194</v>
      </c>
      <c r="C26" s="41" t="s">
        <v>2195</v>
      </c>
      <c r="D26" s="32" t="s">
        <v>1810</v>
      </c>
      <c r="E26" s="95" t="s">
        <v>264</v>
      </c>
      <c r="F26" s="95" t="s">
        <v>265</v>
      </c>
      <c r="G26" s="95" t="s">
        <v>2196</v>
      </c>
      <c r="H26" s="95">
        <v>0</v>
      </c>
      <c r="I26" s="95" t="s">
        <v>183</v>
      </c>
      <c r="J26" s="32">
        <v>0</v>
      </c>
      <c r="K26" s="32">
        <v>0</v>
      </c>
      <c r="L26" s="105">
        <v>8.0831705757540576E-2</v>
      </c>
      <c r="M26" s="95">
        <v>13720154.689999999</v>
      </c>
      <c r="N26" s="125">
        <v>11.090235062469901</v>
      </c>
      <c r="O26" s="32">
        <v>1.2830429485323901E-3</v>
      </c>
      <c r="P26" s="32">
        <v>8.5853563285340218E-3</v>
      </c>
      <c r="Q26" s="32">
        <v>8.868399351431367E-5</v>
      </c>
    </row>
    <row r="27" spans="2:17" s="155" customFormat="1" x14ac:dyDescent="0.2">
      <c r="B27" s="133" t="s">
        <v>2197</v>
      </c>
      <c r="C27" s="158" t="s">
        <v>177</v>
      </c>
      <c r="D27" s="162" t="s">
        <v>177</v>
      </c>
      <c r="E27" s="163" t="s">
        <v>177</v>
      </c>
      <c r="F27" s="163" t="s">
        <v>177</v>
      </c>
      <c r="G27" s="163" t="s">
        <v>177</v>
      </c>
      <c r="H27" s="163" t="s">
        <v>177</v>
      </c>
      <c r="I27" s="163" t="s">
        <v>177</v>
      </c>
      <c r="J27" s="162" t="s">
        <v>177</v>
      </c>
      <c r="K27" s="162" t="s">
        <v>177</v>
      </c>
      <c r="L27" s="173" t="s">
        <v>177</v>
      </c>
      <c r="M27" s="163" t="s">
        <v>177</v>
      </c>
      <c r="N27" s="164">
        <v>0</v>
      </c>
      <c r="O27" s="162" t="s">
        <v>177</v>
      </c>
      <c r="P27" s="162">
        <v>0</v>
      </c>
      <c r="Q27" s="162">
        <v>0</v>
      </c>
    </row>
    <row r="28" spans="2:17" s="155" customFormat="1" x14ac:dyDescent="0.2">
      <c r="B28" s="133" t="s">
        <v>2177</v>
      </c>
      <c r="C28" s="158" t="s">
        <v>177</v>
      </c>
      <c r="D28" s="162" t="s">
        <v>177</v>
      </c>
      <c r="E28" s="163" t="s">
        <v>177</v>
      </c>
      <c r="F28" s="163" t="s">
        <v>177</v>
      </c>
      <c r="G28" s="163" t="s">
        <v>177</v>
      </c>
      <c r="H28" s="163" t="s">
        <v>177</v>
      </c>
      <c r="I28" s="163" t="s">
        <v>177</v>
      </c>
      <c r="J28" s="162" t="s">
        <v>177</v>
      </c>
      <c r="K28" s="162" t="s">
        <v>177</v>
      </c>
      <c r="L28" s="173" t="s">
        <v>177</v>
      </c>
      <c r="M28" s="163" t="s">
        <v>177</v>
      </c>
      <c r="N28" s="164">
        <v>0</v>
      </c>
      <c r="O28" s="162" t="s">
        <v>177</v>
      </c>
      <c r="P28" s="162">
        <v>0</v>
      </c>
      <c r="Q28" s="162">
        <v>0</v>
      </c>
    </row>
    <row r="29" spans="2:17" s="155" customFormat="1" x14ac:dyDescent="0.2">
      <c r="B29" s="133" t="s">
        <v>2178</v>
      </c>
      <c r="C29" s="158" t="s">
        <v>177</v>
      </c>
      <c r="D29" s="162" t="s">
        <v>177</v>
      </c>
      <c r="E29" s="163" t="s">
        <v>177</v>
      </c>
      <c r="F29" s="163" t="s">
        <v>177</v>
      </c>
      <c r="G29" s="163" t="s">
        <v>177</v>
      </c>
      <c r="H29" s="163" t="s">
        <v>177</v>
      </c>
      <c r="I29" s="163" t="s">
        <v>177</v>
      </c>
      <c r="J29" s="162" t="s">
        <v>177</v>
      </c>
      <c r="K29" s="162" t="s">
        <v>177</v>
      </c>
      <c r="L29" s="173" t="s">
        <v>177</v>
      </c>
      <c r="M29" s="163" t="s">
        <v>177</v>
      </c>
      <c r="N29" s="164">
        <v>0</v>
      </c>
      <c r="O29" s="162" t="s">
        <v>177</v>
      </c>
      <c r="P29" s="162">
        <v>0</v>
      </c>
      <c r="Q29" s="162">
        <v>0</v>
      </c>
    </row>
    <row r="30" spans="2:17" s="155" customFormat="1" x14ac:dyDescent="0.2">
      <c r="B30" s="133" t="s">
        <v>2179</v>
      </c>
      <c r="C30" s="158" t="s">
        <v>177</v>
      </c>
      <c r="D30" s="162" t="s">
        <v>177</v>
      </c>
      <c r="E30" s="163" t="s">
        <v>177</v>
      </c>
      <c r="F30" s="163" t="s">
        <v>177</v>
      </c>
      <c r="G30" s="163" t="s">
        <v>177</v>
      </c>
      <c r="H30" s="163" t="s">
        <v>177</v>
      </c>
      <c r="I30" s="163" t="s">
        <v>177</v>
      </c>
      <c r="J30" s="162" t="s">
        <v>177</v>
      </c>
      <c r="K30" s="162" t="s">
        <v>177</v>
      </c>
      <c r="L30" s="173" t="s">
        <v>177</v>
      </c>
      <c r="M30" s="163" t="s">
        <v>177</v>
      </c>
      <c r="N30" s="164">
        <v>0</v>
      </c>
      <c r="O30" s="162" t="s">
        <v>177</v>
      </c>
      <c r="P30" s="162">
        <v>0</v>
      </c>
      <c r="Q30" s="162">
        <v>0</v>
      </c>
    </row>
    <row r="31" spans="2:17" s="155" customFormat="1" x14ac:dyDescent="0.2">
      <c r="B31" s="133" t="s">
        <v>2180</v>
      </c>
      <c r="C31" s="158" t="s">
        <v>177</v>
      </c>
      <c r="D31" s="162" t="s">
        <v>177</v>
      </c>
      <c r="E31" s="163" t="s">
        <v>177</v>
      </c>
      <c r="F31" s="163" t="s">
        <v>177</v>
      </c>
      <c r="G31" s="163" t="s">
        <v>177</v>
      </c>
      <c r="H31" s="163" t="s">
        <v>177</v>
      </c>
      <c r="I31" s="163" t="s">
        <v>177</v>
      </c>
      <c r="J31" s="162" t="s">
        <v>177</v>
      </c>
      <c r="K31" s="162" t="s">
        <v>177</v>
      </c>
      <c r="L31" s="173" t="s">
        <v>177</v>
      </c>
      <c r="M31" s="163" t="s">
        <v>177</v>
      </c>
      <c r="N31" s="164">
        <v>0</v>
      </c>
      <c r="O31" s="162" t="s">
        <v>177</v>
      </c>
      <c r="P31" s="162">
        <v>0</v>
      </c>
      <c r="Q31" s="162">
        <v>0</v>
      </c>
    </row>
    <row r="32" spans="2:17" s="155" customFormat="1" x14ac:dyDescent="0.2">
      <c r="B32" s="115" t="s">
        <v>169</v>
      </c>
      <c r="C32" s="165"/>
      <c r="D32" s="115"/>
      <c r="E32" s="166"/>
      <c r="F32" s="166"/>
      <c r="G32" s="166"/>
      <c r="H32" s="167"/>
      <c r="I32" s="168"/>
      <c r="J32" s="169"/>
      <c r="K32" s="169"/>
      <c r="L32" s="169"/>
      <c r="M32" s="168"/>
      <c r="N32" s="168"/>
      <c r="O32" s="174"/>
      <c r="P32" s="174"/>
      <c r="Q32" s="174"/>
    </row>
    <row r="33" spans="2:17" s="155" customFormat="1" x14ac:dyDescent="0.2">
      <c r="B33" s="115" t="s">
        <v>170</v>
      </c>
      <c r="C33" s="165"/>
      <c r="D33" s="115"/>
      <c r="E33" s="166"/>
      <c r="F33" s="166"/>
      <c r="G33" s="166"/>
      <c r="H33" s="167"/>
      <c r="I33" s="168"/>
      <c r="J33" s="169"/>
      <c r="K33" s="169"/>
      <c r="L33" s="169"/>
      <c r="M33" s="168"/>
      <c r="N33" s="168"/>
      <c r="O33" s="174"/>
      <c r="P33" s="174"/>
      <c r="Q33" s="174"/>
    </row>
    <row r="34" spans="2:17" s="155" customFormat="1" x14ac:dyDescent="0.2">
      <c r="B34" s="115" t="s">
        <v>171</v>
      </c>
      <c r="C34" s="165"/>
      <c r="D34" s="115"/>
      <c r="E34" s="166"/>
      <c r="F34" s="166"/>
      <c r="G34" s="166"/>
      <c r="H34" s="167"/>
      <c r="I34" s="168"/>
      <c r="J34" s="169"/>
      <c r="K34" s="169"/>
      <c r="L34" s="169"/>
      <c r="M34" s="168"/>
      <c r="N34" s="168"/>
      <c r="O34" s="174"/>
      <c r="P34" s="174"/>
      <c r="Q34" s="174"/>
    </row>
    <row r="35" spans="2:17" s="155" customFormat="1" x14ac:dyDescent="0.2">
      <c r="B35" s="115" t="s">
        <v>172</v>
      </c>
      <c r="C35" s="165"/>
      <c r="D35" s="115"/>
      <c r="E35" s="166"/>
      <c r="F35" s="166"/>
      <c r="G35" s="166"/>
      <c r="H35" s="167"/>
      <c r="I35" s="168"/>
      <c r="J35" s="169"/>
      <c r="K35" s="169"/>
      <c r="L35" s="169"/>
      <c r="M35" s="168"/>
      <c r="N35" s="168"/>
      <c r="O35" s="174"/>
      <c r="P35" s="174"/>
      <c r="Q35" s="174"/>
    </row>
    <row r="36" spans="2:17" s="155" customFormat="1" x14ac:dyDescent="0.2">
      <c r="B36" s="115" t="s">
        <v>173</v>
      </c>
      <c r="C36" s="165"/>
      <c r="D36" s="115"/>
      <c r="E36" s="166"/>
      <c r="F36" s="166"/>
      <c r="G36" s="166"/>
      <c r="H36" s="167"/>
      <c r="I36" s="168"/>
      <c r="J36" s="169"/>
      <c r="K36" s="169"/>
      <c r="L36" s="169"/>
      <c r="M36" s="168"/>
      <c r="N36" s="168"/>
      <c r="O36" s="174"/>
      <c r="P36" s="174"/>
      <c r="Q36" s="174"/>
    </row>
  </sheetData>
  <mergeCells count="2">
    <mergeCell ref="B7:Q7"/>
    <mergeCell ref="B6:Q6"/>
  </mergeCells>
  <phoneticPr fontId="3" type="noConversion"/>
  <conditionalFormatting sqref="I12:I31 P12:Q31 C12:G31">
    <cfRule type="expression" dxfId="74" priority="227" stopIfTrue="1">
      <formula>OR(LEFT(#REF!,3)="TIR",LEFT(#REF!,2)="IR")</formula>
    </cfRule>
  </conditionalFormatting>
  <conditionalFormatting sqref="B12:B31 N12:N31">
    <cfRule type="expression" dxfId="73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2" width="10.425781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</row>
    <row r="7" spans="1:16" s="10" customFormat="1" x14ac:dyDescent="0.2">
      <c r="B7" s="218" t="s">
        <v>12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20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5" customFormat="1" ht="12.75" customHeight="1" thickBot="1" x14ac:dyDescent="0.25">
      <c r="B11" s="109" t="s">
        <v>57</v>
      </c>
      <c r="C11" s="156" t="s">
        <v>177</v>
      </c>
      <c r="D11" s="156"/>
      <c r="E11" s="156"/>
      <c r="F11" s="156" t="s">
        <v>177</v>
      </c>
      <c r="G11" s="156" t="s">
        <v>177</v>
      </c>
      <c r="H11" s="156" t="s">
        <v>177</v>
      </c>
      <c r="I11" s="156" t="s">
        <v>177</v>
      </c>
      <c r="J11" s="156" t="s">
        <v>177</v>
      </c>
      <c r="K11" s="194" t="s">
        <v>177</v>
      </c>
      <c r="L11" s="156" t="s">
        <v>177</v>
      </c>
      <c r="M11" s="149">
        <v>6.9999999999999997E-7</v>
      </c>
      <c r="N11" s="156" t="s">
        <v>177</v>
      </c>
      <c r="O11" s="148">
        <v>1</v>
      </c>
      <c r="P11" s="92">
        <v>0</v>
      </c>
    </row>
    <row r="12" spans="1:16" s="155" customFormat="1" x14ac:dyDescent="0.2">
      <c r="B12" s="132" t="s">
        <v>149</v>
      </c>
      <c r="C12" s="158" t="s">
        <v>177</v>
      </c>
      <c r="D12" s="178" t="s">
        <v>177</v>
      </c>
      <c r="E12" s="178" t="s">
        <v>177</v>
      </c>
      <c r="F12" s="178" t="s">
        <v>177</v>
      </c>
      <c r="G12" s="178" t="s">
        <v>177</v>
      </c>
      <c r="H12" s="178" t="s">
        <v>177</v>
      </c>
      <c r="I12" s="179" t="s">
        <v>177</v>
      </c>
      <c r="J12" s="179" t="s">
        <v>177</v>
      </c>
      <c r="K12" s="180" t="s">
        <v>177</v>
      </c>
      <c r="L12" s="178" t="s">
        <v>177</v>
      </c>
      <c r="M12" s="160">
        <v>0</v>
      </c>
      <c r="N12" s="179" t="s">
        <v>177</v>
      </c>
      <c r="O12" s="158">
        <v>0</v>
      </c>
      <c r="P12" s="158">
        <v>0</v>
      </c>
    </row>
    <row r="13" spans="1:16" s="155" customFormat="1" x14ac:dyDescent="0.2">
      <c r="B13" s="133" t="s">
        <v>2198</v>
      </c>
      <c r="C13" s="158" t="s">
        <v>177</v>
      </c>
      <c r="D13" s="181" t="s">
        <v>177</v>
      </c>
      <c r="E13" s="181" t="s">
        <v>177</v>
      </c>
      <c r="F13" s="181" t="s">
        <v>177</v>
      </c>
      <c r="G13" s="181" t="s">
        <v>177</v>
      </c>
      <c r="H13" s="181" t="s">
        <v>177</v>
      </c>
      <c r="I13" s="182" t="s">
        <v>177</v>
      </c>
      <c r="J13" s="182" t="s">
        <v>177</v>
      </c>
      <c r="K13" s="183" t="s">
        <v>177</v>
      </c>
      <c r="L13" s="181" t="s">
        <v>177</v>
      </c>
      <c r="M13" s="164">
        <v>0</v>
      </c>
      <c r="N13" s="182" t="s">
        <v>177</v>
      </c>
      <c r="O13" s="162">
        <v>0</v>
      </c>
      <c r="P13" s="162">
        <v>0</v>
      </c>
    </row>
    <row r="14" spans="1:16" s="155" customFormat="1" x14ac:dyDescent="0.2">
      <c r="B14" s="133" t="s">
        <v>2199</v>
      </c>
      <c r="C14" s="158" t="s">
        <v>177</v>
      </c>
      <c r="D14" s="181" t="s">
        <v>177</v>
      </c>
      <c r="E14" s="181" t="s">
        <v>177</v>
      </c>
      <c r="F14" s="181" t="s">
        <v>177</v>
      </c>
      <c r="G14" s="181" t="s">
        <v>177</v>
      </c>
      <c r="H14" s="181" t="s">
        <v>177</v>
      </c>
      <c r="I14" s="182" t="s">
        <v>177</v>
      </c>
      <c r="J14" s="182" t="s">
        <v>177</v>
      </c>
      <c r="K14" s="183" t="s">
        <v>177</v>
      </c>
      <c r="L14" s="181" t="s">
        <v>177</v>
      </c>
      <c r="M14" s="164">
        <v>0</v>
      </c>
      <c r="N14" s="182" t="s">
        <v>177</v>
      </c>
      <c r="O14" s="162">
        <v>0</v>
      </c>
      <c r="P14" s="162">
        <v>0</v>
      </c>
    </row>
    <row r="15" spans="1:16" s="155" customFormat="1" x14ac:dyDescent="0.2">
      <c r="B15" s="133" t="s">
        <v>2200</v>
      </c>
      <c r="C15" s="158" t="s">
        <v>177</v>
      </c>
      <c r="D15" s="181" t="s">
        <v>177</v>
      </c>
      <c r="E15" s="181" t="s">
        <v>177</v>
      </c>
      <c r="F15" s="181" t="s">
        <v>177</v>
      </c>
      <c r="G15" s="181" t="s">
        <v>177</v>
      </c>
      <c r="H15" s="181" t="s">
        <v>177</v>
      </c>
      <c r="I15" s="182" t="s">
        <v>177</v>
      </c>
      <c r="J15" s="182" t="s">
        <v>177</v>
      </c>
      <c r="K15" s="183" t="s">
        <v>177</v>
      </c>
      <c r="L15" s="181" t="s">
        <v>177</v>
      </c>
      <c r="M15" s="164">
        <v>0</v>
      </c>
      <c r="N15" s="182" t="s">
        <v>177</v>
      </c>
      <c r="O15" s="162">
        <v>0</v>
      </c>
      <c r="P15" s="162">
        <v>0</v>
      </c>
    </row>
    <row r="16" spans="1:16" s="155" customFormat="1" x14ac:dyDescent="0.2">
      <c r="B16" s="133" t="s">
        <v>2201</v>
      </c>
      <c r="C16" s="158" t="s">
        <v>177</v>
      </c>
      <c r="D16" s="181" t="s">
        <v>177</v>
      </c>
      <c r="E16" s="181" t="s">
        <v>177</v>
      </c>
      <c r="F16" s="181" t="s">
        <v>177</v>
      </c>
      <c r="G16" s="181" t="s">
        <v>177</v>
      </c>
      <c r="H16" s="181" t="s">
        <v>177</v>
      </c>
      <c r="I16" s="182" t="s">
        <v>177</v>
      </c>
      <c r="J16" s="182" t="s">
        <v>177</v>
      </c>
      <c r="K16" s="183" t="s">
        <v>177</v>
      </c>
      <c r="L16" s="181" t="s">
        <v>177</v>
      </c>
      <c r="M16" s="164">
        <v>0</v>
      </c>
      <c r="N16" s="182" t="s">
        <v>177</v>
      </c>
      <c r="O16" s="162">
        <v>0</v>
      </c>
      <c r="P16" s="162">
        <v>0</v>
      </c>
    </row>
    <row r="17" spans="2:16" s="155" customFormat="1" x14ac:dyDescent="0.2">
      <c r="B17" s="133" t="s">
        <v>365</v>
      </c>
      <c r="C17" s="158" t="s">
        <v>177</v>
      </c>
      <c r="D17" s="181" t="s">
        <v>177</v>
      </c>
      <c r="E17" s="181" t="s">
        <v>177</v>
      </c>
      <c r="F17" s="181" t="s">
        <v>177</v>
      </c>
      <c r="G17" s="181" t="s">
        <v>177</v>
      </c>
      <c r="H17" s="181" t="s">
        <v>177</v>
      </c>
      <c r="I17" s="182" t="s">
        <v>177</v>
      </c>
      <c r="J17" s="182" t="s">
        <v>177</v>
      </c>
      <c r="K17" s="183" t="s">
        <v>177</v>
      </c>
      <c r="L17" s="181" t="s">
        <v>177</v>
      </c>
      <c r="M17" s="164">
        <v>0</v>
      </c>
      <c r="N17" s="182" t="s">
        <v>177</v>
      </c>
      <c r="O17" s="162">
        <v>0</v>
      </c>
      <c r="P17" s="162">
        <v>0</v>
      </c>
    </row>
    <row r="18" spans="2:16" s="155" customFormat="1" x14ac:dyDescent="0.2">
      <c r="B18" s="133" t="s">
        <v>150</v>
      </c>
      <c r="C18" s="158" t="s">
        <v>177</v>
      </c>
      <c r="D18" s="181" t="s">
        <v>177</v>
      </c>
      <c r="E18" s="181" t="s">
        <v>177</v>
      </c>
      <c r="F18" s="181" t="s">
        <v>177</v>
      </c>
      <c r="G18" s="181" t="s">
        <v>177</v>
      </c>
      <c r="H18" s="181" t="s">
        <v>177</v>
      </c>
      <c r="I18" s="182" t="s">
        <v>177</v>
      </c>
      <c r="J18" s="182" t="s">
        <v>177</v>
      </c>
      <c r="K18" s="183" t="s">
        <v>177</v>
      </c>
      <c r="L18" s="181" t="s">
        <v>177</v>
      </c>
      <c r="M18" s="164">
        <v>0</v>
      </c>
      <c r="N18" s="182" t="s">
        <v>177</v>
      </c>
      <c r="O18" s="162">
        <v>0</v>
      </c>
      <c r="P18" s="162">
        <v>0</v>
      </c>
    </row>
    <row r="19" spans="2:16" s="155" customFormat="1" x14ac:dyDescent="0.2">
      <c r="B19" s="133" t="s">
        <v>2202</v>
      </c>
      <c r="C19" s="158" t="s">
        <v>177</v>
      </c>
      <c r="D19" s="181" t="s">
        <v>177</v>
      </c>
      <c r="E19" s="181" t="s">
        <v>177</v>
      </c>
      <c r="F19" s="181" t="s">
        <v>177</v>
      </c>
      <c r="G19" s="181" t="s">
        <v>177</v>
      </c>
      <c r="H19" s="181" t="s">
        <v>177</v>
      </c>
      <c r="I19" s="182" t="s">
        <v>177</v>
      </c>
      <c r="J19" s="182" t="s">
        <v>177</v>
      </c>
      <c r="K19" s="183" t="s">
        <v>177</v>
      </c>
      <c r="L19" s="181" t="s">
        <v>177</v>
      </c>
      <c r="M19" s="164">
        <v>0</v>
      </c>
      <c r="N19" s="182" t="s">
        <v>177</v>
      </c>
      <c r="O19" s="162">
        <v>0</v>
      </c>
      <c r="P19" s="162">
        <v>0</v>
      </c>
    </row>
    <row r="20" spans="2:16" s="155" customFormat="1" x14ac:dyDescent="0.2">
      <c r="B20" s="133" t="s">
        <v>2203</v>
      </c>
      <c r="C20" s="158" t="s">
        <v>177</v>
      </c>
      <c r="D20" s="181" t="s">
        <v>177</v>
      </c>
      <c r="E20" s="181" t="s">
        <v>177</v>
      </c>
      <c r="F20" s="181" t="s">
        <v>177</v>
      </c>
      <c r="G20" s="181" t="s">
        <v>177</v>
      </c>
      <c r="H20" s="181" t="s">
        <v>177</v>
      </c>
      <c r="I20" s="182" t="s">
        <v>177</v>
      </c>
      <c r="J20" s="182" t="s">
        <v>177</v>
      </c>
      <c r="K20" s="183" t="s">
        <v>177</v>
      </c>
      <c r="L20" s="181" t="s">
        <v>177</v>
      </c>
      <c r="M20" s="164">
        <v>0</v>
      </c>
      <c r="N20" s="182" t="s">
        <v>177</v>
      </c>
      <c r="O20" s="162">
        <v>0</v>
      </c>
      <c r="P20" s="162">
        <v>0</v>
      </c>
    </row>
    <row r="21" spans="2:16" s="155" customFormat="1" x14ac:dyDescent="0.2">
      <c r="B21" s="115" t="s">
        <v>169</v>
      </c>
      <c r="C21" s="165"/>
      <c r="D21" s="115"/>
      <c r="E21" s="184"/>
      <c r="F21" s="184"/>
      <c r="G21" s="184"/>
      <c r="H21" s="185"/>
      <c r="I21" s="170"/>
      <c r="J21" s="186"/>
      <c r="K21" s="186"/>
      <c r="L21" s="186"/>
      <c r="M21" s="170"/>
      <c r="N21" s="170"/>
      <c r="O21" s="170"/>
    </row>
    <row r="22" spans="2:16" s="155" customFormat="1" x14ac:dyDescent="0.2">
      <c r="B22" s="115" t="s">
        <v>170</v>
      </c>
      <c r="C22" s="165"/>
      <c r="D22" s="115"/>
      <c r="E22" s="184"/>
      <c r="F22" s="184"/>
      <c r="G22" s="184"/>
      <c r="H22" s="185"/>
      <c r="I22" s="170"/>
      <c r="J22" s="186"/>
      <c r="K22" s="186"/>
      <c r="L22" s="186"/>
      <c r="M22" s="170"/>
      <c r="N22" s="170"/>
      <c r="O22" s="170"/>
    </row>
    <row r="23" spans="2:16" s="155" customFormat="1" x14ac:dyDescent="0.2">
      <c r="B23" s="115" t="s">
        <v>171</v>
      </c>
      <c r="C23" s="165"/>
      <c r="D23" s="115"/>
      <c r="E23" s="184"/>
      <c r="F23" s="184"/>
      <c r="G23" s="184"/>
      <c r="H23" s="185"/>
      <c r="I23" s="170"/>
      <c r="J23" s="186"/>
      <c r="K23" s="186"/>
      <c r="L23" s="186"/>
      <c r="M23" s="170"/>
      <c r="N23" s="170"/>
      <c r="O23" s="170"/>
    </row>
    <row r="24" spans="2:16" s="155" customFormat="1" x14ac:dyDescent="0.2">
      <c r="B24" s="115" t="s">
        <v>172</v>
      </c>
      <c r="C24" s="165"/>
      <c r="D24" s="115"/>
      <c r="E24" s="184"/>
      <c r="F24" s="184"/>
      <c r="G24" s="184"/>
      <c r="H24" s="185"/>
      <c r="I24" s="170"/>
      <c r="J24" s="186"/>
      <c r="K24" s="186"/>
      <c r="L24" s="186"/>
      <c r="M24" s="170"/>
      <c r="N24" s="170"/>
      <c r="O24" s="170"/>
    </row>
    <row r="25" spans="2:16" s="155" customFormat="1" x14ac:dyDescent="0.2">
      <c r="B25" s="115" t="s">
        <v>173</v>
      </c>
      <c r="C25" s="165"/>
      <c r="D25" s="115"/>
      <c r="E25" s="184"/>
      <c r="F25" s="184"/>
      <c r="G25" s="184"/>
      <c r="H25" s="185"/>
      <c r="I25" s="170"/>
      <c r="J25" s="186"/>
      <c r="K25" s="186"/>
      <c r="L25" s="186"/>
      <c r="M25" s="170"/>
      <c r="N25" s="170"/>
      <c r="O25" s="170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2" priority="242" stopIfTrue="1">
      <formula>LEFT(#REF!,3)="TIR"</formula>
    </cfRule>
  </conditionalFormatting>
  <conditionalFormatting sqref="I8">
    <cfRule type="expression" dxfId="71" priority="247" stopIfTrue="1">
      <formula>LEFT(#REF!,3)="TIR"</formula>
    </cfRule>
  </conditionalFormatting>
  <conditionalFormatting sqref="H12:H20 O12:P20 C12:F20">
    <cfRule type="expression" dxfId="70" priority="248" stopIfTrue="1">
      <formula>OR(LEFT(#REF!,3)="TIR",LEFT(#REF!,2)="IR")</formula>
    </cfRule>
  </conditionalFormatting>
  <conditionalFormatting sqref="B12:B20 M12:M20">
    <cfRule type="expression" dxfId="69" priority="251" stopIfTrue="1">
      <formula>#REF!&gt;0</formula>
    </cfRule>
    <cfRule type="expression" dxfId="68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27" bestFit="1" customWidth="1"/>
    <col min="13" max="13" width="12.140625" style="27" bestFit="1" customWidth="1"/>
    <col min="14" max="14" width="10.42578125" style="27" bestFit="1" customWidth="1"/>
    <col min="15" max="15" width="10.425781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7"/>
    </row>
    <row r="7" spans="1:19" s="10" customFormat="1" x14ac:dyDescent="0.2">
      <c r="B7" s="218" t="s">
        <v>19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20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5" customFormat="1" ht="12.75" customHeight="1" thickBot="1" x14ac:dyDescent="0.25">
      <c r="B11" s="142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43"/>
      <c r="H11" s="175" t="s">
        <v>177</v>
      </c>
      <c r="I11" s="175" t="s">
        <v>177</v>
      </c>
      <c r="J11" s="175" t="s">
        <v>177</v>
      </c>
      <c r="K11" s="175" t="s">
        <v>177</v>
      </c>
      <c r="L11" s="176" t="s">
        <v>177</v>
      </c>
      <c r="M11" s="176" t="s">
        <v>177</v>
      </c>
      <c r="N11" s="144" t="s">
        <v>177</v>
      </c>
      <c r="O11" s="175" t="s">
        <v>177</v>
      </c>
      <c r="P11" s="145">
        <v>6.0000000000000008E-7</v>
      </c>
      <c r="Q11" s="156" t="s">
        <v>177</v>
      </c>
      <c r="R11" s="148">
        <v>1</v>
      </c>
      <c r="S11" s="92">
        <v>0</v>
      </c>
    </row>
    <row r="12" spans="1:19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9" t="s">
        <v>177</v>
      </c>
      <c r="H12" s="178" t="s">
        <v>177</v>
      </c>
      <c r="I12" s="178" t="s">
        <v>177</v>
      </c>
      <c r="J12" s="178" t="s">
        <v>177</v>
      </c>
      <c r="K12" s="178" t="s">
        <v>177</v>
      </c>
      <c r="L12" s="179" t="s">
        <v>177</v>
      </c>
      <c r="M12" s="179" t="s">
        <v>177</v>
      </c>
      <c r="N12" s="171" t="s">
        <v>177</v>
      </c>
      <c r="O12" s="178" t="s">
        <v>177</v>
      </c>
      <c r="P12" s="160">
        <v>0</v>
      </c>
      <c r="Q12" s="179" t="s">
        <v>177</v>
      </c>
      <c r="R12" s="158">
        <v>0</v>
      </c>
      <c r="S12" s="158">
        <v>0</v>
      </c>
    </row>
    <row r="13" spans="1:19" s="155" customFormat="1" x14ac:dyDescent="0.2">
      <c r="B13" s="133" t="s">
        <v>2204</v>
      </c>
      <c r="C13" s="158" t="s">
        <v>177</v>
      </c>
      <c r="D13" s="162" t="s">
        <v>177</v>
      </c>
      <c r="E13" s="162" t="s">
        <v>177</v>
      </c>
      <c r="F13" s="162" t="s">
        <v>177</v>
      </c>
      <c r="G13" s="163" t="s">
        <v>177</v>
      </c>
      <c r="H13" s="181" t="s">
        <v>177</v>
      </c>
      <c r="I13" s="181" t="s">
        <v>177</v>
      </c>
      <c r="J13" s="181" t="s">
        <v>177</v>
      </c>
      <c r="K13" s="181" t="s">
        <v>177</v>
      </c>
      <c r="L13" s="182" t="s">
        <v>177</v>
      </c>
      <c r="M13" s="182" t="s">
        <v>177</v>
      </c>
      <c r="N13" s="173" t="s">
        <v>177</v>
      </c>
      <c r="O13" s="181" t="s">
        <v>177</v>
      </c>
      <c r="P13" s="164">
        <v>0</v>
      </c>
      <c r="Q13" s="182" t="s">
        <v>177</v>
      </c>
      <c r="R13" s="162">
        <v>0</v>
      </c>
      <c r="S13" s="162">
        <v>0</v>
      </c>
    </row>
    <row r="14" spans="1:19" s="155" customFormat="1" x14ac:dyDescent="0.2">
      <c r="B14" s="133" t="s">
        <v>2205</v>
      </c>
      <c r="C14" s="158" t="s">
        <v>177</v>
      </c>
      <c r="D14" s="162" t="s">
        <v>177</v>
      </c>
      <c r="E14" s="162" t="s">
        <v>177</v>
      </c>
      <c r="F14" s="162" t="s">
        <v>177</v>
      </c>
      <c r="G14" s="163" t="s">
        <v>177</v>
      </c>
      <c r="H14" s="181" t="s">
        <v>177</v>
      </c>
      <c r="I14" s="181" t="s">
        <v>177</v>
      </c>
      <c r="J14" s="181" t="s">
        <v>177</v>
      </c>
      <c r="K14" s="181" t="s">
        <v>177</v>
      </c>
      <c r="L14" s="182" t="s">
        <v>177</v>
      </c>
      <c r="M14" s="182" t="s">
        <v>177</v>
      </c>
      <c r="N14" s="173" t="s">
        <v>177</v>
      </c>
      <c r="O14" s="181" t="s">
        <v>177</v>
      </c>
      <c r="P14" s="164">
        <v>0</v>
      </c>
      <c r="Q14" s="182" t="s">
        <v>177</v>
      </c>
      <c r="R14" s="162">
        <v>0</v>
      </c>
      <c r="S14" s="162">
        <v>0</v>
      </c>
    </row>
    <row r="15" spans="1:19" s="155" customFormat="1" x14ac:dyDescent="0.2">
      <c r="B15" s="133" t="s">
        <v>368</v>
      </c>
      <c r="C15" s="158" t="s">
        <v>177</v>
      </c>
      <c r="D15" s="162" t="s">
        <v>177</v>
      </c>
      <c r="E15" s="162" t="s">
        <v>177</v>
      </c>
      <c r="F15" s="162" t="s">
        <v>177</v>
      </c>
      <c r="G15" s="163" t="s">
        <v>177</v>
      </c>
      <c r="H15" s="181" t="s">
        <v>177</v>
      </c>
      <c r="I15" s="181" t="s">
        <v>177</v>
      </c>
      <c r="J15" s="181" t="s">
        <v>177</v>
      </c>
      <c r="K15" s="181" t="s">
        <v>177</v>
      </c>
      <c r="L15" s="182" t="s">
        <v>177</v>
      </c>
      <c r="M15" s="182" t="s">
        <v>177</v>
      </c>
      <c r="N15" s="173" t="s">
        <v>177</v>
      </c>
      <c r="O15" s="163" t="s">
        <v>177</v>
      </c>
      <c r="P15" s="164">
        <v>0</v>
      </c>
      <c r="Q15" s="182" t="s">
        <v>177</v>
      </c>
      <c r="R15" s="162">
        <v>0</v>
      </c>
      <c r="S15" s="162">
        <v>0</v>
      </c>
    </row>
    <row r="16" spans="1:19" s="155" customFormat="1" x14ac:dyDescent="0.2">
      <c r="B16" s="133" t="s">
        <v>154</v>
      </c>
      <c r="C16" s="158" t="s">
        <v>177</v>
      </c>
      <c r="D16" s="162" t="s">
        <v>177</v>
      </c>
      <c r="E16" s="162" t="s">
        <v>177</v>
      </c>
      <c r="F16" s="162" t="s">
        <v>177</v>
      </c>
      <c r="G16" s="163" t="s">
        <v>177</v>
      </c>
      <c r="H16" s="181" t="s">
        <v>177</v>
      </c>
      <c r="I16" s="181" t="s">
        <v>177</v>
      </c>
      <c r="J16" s="181" t="s">
        <v>177</v>
      </c>
      <c r="K16" s="181" t="s">
        <v>177</v>
      </c>
      <c r="L16" s="182" t="s">
        <v>177</v>
      </c>
      <c r="M16" s="182" t="s">
        <v>177</v>
      </c>
      <c r="N16" s="173" t="s">
        <v>177</v>
      </c>
      <c r="O16" s="181" t="s">
        <v>177</v>
      </c>
      <c r="P16" s="164">
        <v>0</v>
      </c>
      <c r="Q16" s="182" t="s">
        <v>177</v>
      </c>
      <c r="R16" s="162">
        <v>0</v>
      </c>
      <c r="S16" s="162">
        <v>0</v>
      </c>
    </row>
    <row r="17" spans="2:19" s="155" customFormat="1" x14ac:dyDescent="0.2">
      <c r="B17" s="133" t="s">
        <v>150</v>
      </c>
      <c r="C17" s="158" t="s">
        <v>177</v>
      </c>
      <c r="D17" s="162" t="s">
        <v>177</v>
      </c>
      <c r="E17" s="162" t="s">
        <v>177</v>
      </c>
      <c r="F17" s="162" t="s">
        <v>177</v>
      </c>
      <c r="G17" s="163" t="s">
        <v>177</v>
      </c>
      <c r="H17" s="181" t="s">
        <v>177</v>
      </c>
      <c r="I17" s="181" t="s">
        <v>177</v>
      </c>
      <c r="J17" s="181" t="s">
        <v>177</v>
      </c>
      <c r="K17" s="181" t="s">
        <v>177</v>
      </c>
      <c r="L17" s="182" t="s">
        <v>177</v>
      </c>
      <c r="M17" s="182" t="s">
        <v>177</v>
      </c>
      <c r="N17" s="173" t="s">
        <v>177</v>
      </c>
      <c r="O17" s="181" t="s">
        <v>177</v>
      </c>
      <c r="P17" s="164">
        <v>0</v>
      </c>
      <c r="Q17" s="182" t="s">
        <v>177</v>
      </c>
      <c r="R17" s="162">
        <v>0</v>
      </c>
      <c r="S17" s="162">
        <v>0</v>
      </c>
    </row>
    <row r="18" spans="2:19" s="155" customFormat="1" x14ac:dyDescent="0.2">
      <c r="B18" s="133" t="s">
        <v>2206</v>
      </c>
      <c r="C18" s="158" t="s">
        <v>177</v>
      </c>
      <c r="D18" s="162" t="s">
        <v>177</v>
      </c>
      <c r="E18" s="162" t="s">
        <v>177</v>
      </c>
      <c r="F18" s="162" t="s">
        <v>177</v>
      </c>
      <c r="G18" s="163" t="s">
        <v>177</v>
      </c>
      <c r="H18" s="181" t="s">
        <v>177</v>
      </c>
      <c r="I18" s="181" t="s">
        <v>177</v>
      </c>
      <c r="J18" s="181" t="s">
        <v>177</v>
      </c>
      <c r="K18" s="181" t="s">
        <v>177</v>
      </c>
      <c r="L18" s="182" t="s">
        <v>177</v>
      </c>
      <c r="M18" s="182" t="s">
        <v>177</v>
      </c>
      <c r="N18" s="173" t="s">
        <v>177</v>
      </c>
      <c r="O18" s="181" t="s">
        <v>177</v>
      </c>
      <c r="P18" s="164">
        <v>0</v>
      </c>
      <c r="Q18" s="182" t="s">
        <v>177</v>
      </c>
      <c r="R18" s="162">
        <v>0</v>
      </c>
      <c r="S18" s="162">
        <v>0</v>
      </c>
    </row>
    <row r="19" spans="2:19" s="155" customFormat="1" x14ac:dyDescent="0.2">
      <c r="B19" s="133" t="s">
        <v>2207</v>
      </c>
      <c r="C19" s="158" t="s">
        <v>177</v>
      </c>
      <c r="D19" s="162" t="s">
        <v>177</v>
      </c>
      <c r="E19" s="162" t="s">
        <v>177</v>
      </c>
      <c r="F19" s="162" t="s">
        <v>177</v>
      </c>
      <c r="G19" s="163" t="s">
        <v>177</v>
      </c>
      <c r="H19" s="181" t="s">
        <v>177</v>
      </c>
      <c r="I19" s="181" t="s">
        <v>177</v>
      </c>
      <c r="J19" s="181" t="s">
        <v>177</v>
      </c>
      <c r="K19" s="181" t="s">
        <v>177</v>
      </c>
      <c r="L19" s="182" t="s">
        <v>177</v>
      </c>
      <c r="M19" s="182" t="s">
        <v>177</v>
      </c>
      <c r="N19" s="173" t="s">
        <v>177</v>
      </c>
      <c r="O19" s="181" t="s">
        <v>177</v>
      </c>
      <c r="P19" s="164">
        <v>0</v>
      </c>
      <c r="Q19" s="182" t="s">
        <v>177</v>
      </c>
      <c r="R19" s="162">
        <v>0</v>
      </c>
      <c r="S19" s="162">
        <v>0</v>
      </c>
    </row>
    <row r="20" spans="2:19" s="155" customFormat="1" x14ac:dyDescent="0.2">
      <c r="B20" s="115" t="s">
        <v>169</v>
      </c>
      <c r="C20" s="165"/>
      <c r="D20" s="165"/>
      <c r="E20" s="165"/>
      <c r="F20" s="115"/>
      <c r="G20" s="184"/>
      <c r="H20" s="184"/>
      <c r="I20" s="184"/>
      <c r="J20" s="185"/>
      <c r="K20" s="170"/>
      <c r="L20" s="186"/>
      <c r="M20" s="186"/>
      <c r="N20" s="186"/>
      <c r="O20" s="170"/>
      <c r="P20" s="170"/>
    </row>
    <row r="21" spans="2:19" s="155" customFormat="1" x14ac:dyDescent="0.2">
      <c r="B21" s="115" t="s">
        <v>170</v>
      </c>
      <c r="C21" s="165"/>
      <c r="D21" s="165"/>
      <c r="E21" s="165"/>
      <c r="F21" s="115"/>
      <c r="G21" s="184"/>
      <c r="H21" s="184"/>
      <c r="I21" s="184"/>
      <c r="J21" s="185"/>
      <c r="K21" s="170"/>
      <c r="L21" s="186"/>
      <c r="M21" s="186"/>
      <c r="N21" s="186"/>
      <c r="O21" s="170"/>
      <c r="P21" s="170"/>
    </row>
    <row r="22" spans="2:19" s="155" customFormat="1" x14ac:dyDescent="0.2">
      <c r="B22" s="115" t="s">
        <v>171</v>
      </c>
      <c r="C22" s="165"/>
      <c r="D22" s="165"/>
      <c r="E22" s="165"/>
      <c r="F22" s="115"/>
      <c r="G22" s="184"/>
      <c r="H22" s="184"/>
      <c r="I22" s="184"/>
      <c r="J22" s="185"/>
      <c r="K22" s="170"/>
      <c r="L22" s="186"/>
      <c r="M22" s="186"/>
      <c r="N22" s="186"/>
      <c r="O22" s="170"/>
      <c r="P22" s="170"/>
    </row>
    <row r="23" spans="2:19" s="155" customFormat="1" x14ac:dyDescent="0.2">
      <c r="B23" s="115" t="s">
        <v>172</v>
      </c>
      <c r="C23" s="165"/>
      <c r="D23" s="165"/>
      <c r="E23" s="165"/>
      <c r="F23" s="115"/>
      <c r="G23" s="184"/>
      <c r="H23" s="184"/>
      <c r="I23" s="184"/>
      <c r="J23" s="185"/>
      <c r="K23" s="170"/>
      <c r="L23" s="186"/>
      <c r="M23" s="186"/>
      <c r="N23" s="186"/>
      <c r="O23" s="170"/>
      <c r="P23" s="170"/>
    </row>
    <row r="24" spans="2:19" s="155" customFormat="1" x14ac:dyDescent="0.2">
      <c r="B24" s="115" t="s">
        <v>173</v>
      </c>
      <c r="C24" s="165"/>
      <c r="D24" s="165"/>
      <c r="E24" s="165"/>
      <c r="F24" s="115"/>
      <c r="G24" s="184"/>
      <c r="H24" s="184"/>
      <c r="I24" s="184"/>
      <c r="J24" s="185"/>
      <c r="K24" s="170"/>
      <c r="L24" s="186"/>
      <c r="M24" s="186"/>
      <c r="N24" s="186"/>
      <c r="O24" s="170"/>
      <c r="P24" s="170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7" priority="266" stopIfTrue="1">
      <formula>LEFT(#REF!,3)="TIR"</formula>
    </cfRule>
  </conditionalFormatting>
  <conditionalFormatting sqref="L8">
    <cfRule type="expression" dxfId="66" priority="271" stopIfTrue="1">
      <formula>LEFT(#REF!,3)="TIR"</formula>
    </cfRule>
  </conditionalFormatting>
  <conditionalFormatting sqref="K11:K19 C11:I19">
    <cfRule type="expression" dxfId="65" priority="272" stopIfTrue="1">
      <formula>LEFT(#REF!,3)="TIR"</formula>
    </cfRule>
  </conditionalFormatting>
  <conditionalFormatting sqref="B11:B19 P12:P19">
    <cfRule type="expression" dxfId="64" priority="274" stopIfTrue="1">
      <formula>#REF!&gt;0</formula>
    </cfRule>
    <cfRule type="expression" dxfId="63" priority="275" stopIfTrue="1">
      <formula>LEFT(#REF!,3)="TIR"</formula>
    </cfRule>
  </conditionalFormatting>
  <conditionalFormatting sqref="R12:S19">
    <cfRule type="expression" dxfId="62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4" width="10.42578125" style="12" bestFit="1" customWidth="1"/>
    <col min="5" max="5" width="11.28515625" style="12" bestFit="1" customWidth="1"/>
    <col min="6" max="6" width="17.28515625" style="13" bestFit="1" customWidth="1"/>
    <col min="7" max="8" width="10.42578125" style="94" bestFit="1" customWidth="1"/>
    <col min="9" max="9" width="12.140625" style="94" bestFit="1" customWidth="1"/>
    <col min="10" max="10" width="10.42578125" style="45" bestFit="1" customWidth="1"/>
    <col min="11" max="11" width="12" style="96" bestFit="1" customWidth="1"/>
    <col min="12" max="12" width="10.5703125" style="98" bestFit="1" customWidth="1"/>
    <col min="13" max="13" width="12.140625" style="98" bestFit="1" customWidth="1"/>
    <col min="14" max="14" width="10.42578125" style="98" bestFit="1" customWidth="1"/>
    <col min="15" max="16" width="8.85546875" style="96" bestFit="1" customWidth="1"/>
    <col min="17" max="17" width="11" style="100" bestFit="1" customWidth="1"/>
    <col min="18" max="18" width="15.85546875" style="100" bestFit="1" customWidth="1"/>
    <col min="19" max="19" width="11.7109375" style="100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7"/>
    </row>
    <row r="7" spans="1:19" s="10" customFormat="1" x14ac:dyDescent="0.2">
      <c r="B7" s="218" t="s">
        <v>21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20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5" customFormat="1" ht="12.75" customHeight="1" thickBot="1" x14ac:dyDescent="0.25">
      <c r="B11" s="142" t="s">
        <v>64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330.56863303983693</v>
      </c>
      <c r="Q11" s="103"/>
      <c r="R11" s="103">
        <v>1</v>
      </c>
      <c r="S11" s="121">
        <v>2.6434197601228706E-3</v>
      </c>
    </row>
    <row r="12" spans="1:19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9" t="s">
        <v>177</v>
      </c>
      <c r="H12" s="159" t="s">
        <v>177</v>
      </c>
      <c r="I12" s="159" t="s">
        <v>177</v>
      </c>
      <c r="J12" s="171" t="s">
        <v>177</v>
      </c>
      <c r="K12" s="159" t="s">
        <v>177</v>
      </c>
      <c r="L12" s="158" t="s">
        <v>177</v>
      </c>
      <c r="M12" s="158" t="s">
        <v>177</v>
      </c>
      <c r="N12" s="171" t="s">
        <v>177</v>
      </c>
      <c r="O12" s="159" t="s">
        <v>177</v>
      </c>
      <c r="P12" s="172">
        <v>330.56863283983694</v>
      </c>
      <c r="Q12" s="158" t="s">
        <v>177</v>
      </c>
      <c r="R12" s="158">
        <v>0.99999999939498185</v>
      </c>
      <c r="S12" s="158">
        <v>2.643419758523554E-3</v>
      </c>
    </row>
    <row r="13" spans="1:19" s="155" customFormat="1" x14ac:dyDescent="0.2">
      <c r="B13" s="133" t="s">
        <v>2204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59" t="s">
        <v>177</v>
      </c>
      <c r="H13" s="163" t="s">
        <v>177</v>
      </c>
      <c r="I13" s="163" t="s">
        <v>177</v>
      </c>
      <c r="J13" s="171" t="s">
        <v>177</v>
      </c>
      <c r="K13" s="163" t="s">
        <v>177</v>
      </c>
      <c r="L13" s="162" t="s">
        <v>177</v>
      </c>
      <c r="M13" s="162" t="s">
        <v>177</v>
      </c>
      <c r="N13" s="173" t="s">
        <v>177</v>
      </c>
      <c r="O13" s="159" t="s">
        <v>177</v>
      </c>
      <c r="P13" s="164">
        <v>284.54458648862118</v>
      </c>
      <c r="Q13" s="162" t="s">
        <v>177</v>
      </c>
      <c r="R13" s="158">
        <v>0.86077309837903049</v>
      </c>
      <c r="S13" s="158">
        <v>2.2753846172373169E-3</v>
      </c>
    </row>
    <row r="14" spans="1:19" x14ac:dyDescent="0.2">
      <c r="B14" s="23" t="s">
        <v>2226</v>
      </c>
      <c r="C14" s="32" t="s">
        <v>2227</v>
      </c>
      <c r="D14" s="32" t="s">
        <v>177</v>
      </c>
      <c r="E14" s="32" t="s">
        <v>2228</v>
      </c>
      <c r="F14" s="32" t="s">
        <v>365</v>
      </c>
      <c r="G14" s="101" t="s">
        <v>181</v>
      </c>
      <c r="H14" s="95" t="s">
        <v>182</v>
      </c>
      <c r="I14" s="95" t="s">
        <v>2229</v>
      </c>
      <c r="J14" s="141">
        <v>0.5</v>
      </c>
      <c r="K14" s="95" t="s">
        <v>183</v>
      </c>
      <c r="L14" s="32">
        <v>4.9000000000000002E-2</v>
      </c>
      <c r="M14" s="32">
        <v>-1.8E-3</v>
      </c>
      <c r="N14" s="105">
        <v>1447.7800031387667</v>
      </c>
      <c r="O14" s="101">
        <v>126.47</v>
      </c>
      <c r="P14" s="125">
        <v>1.8310073700090075</v>
      </c>
      <c r="Q14" s="32">
        <v>2.0273144829467811E-6</v>
      </c>
      <c r="R14" s="41">
        <v>5.5389628264831533E-3</v>
      </c>
      <c r="S14" s="41">
        <v>1.4641803786111596E-5</v>
      </c>
    </row>
    <row r="15" spans="1:19" x14ac:dyDescent="0.2">
      <c r="B15" s="23" t="s">
        <v>2244</v>
      </c>
      <c r="C15" s="32" t="s">
        <v>2245</v>
      </c>
      <c r="D15" s="32" t="s">
        <v>177</v>
      </c>
      <c r="E15" s="32" t="s">
        <v>2228</v>
      </c>
      <c r="F15" s="32" t="s">
        <v>365</v>
      </c>
      <c r="G15" s="101" t="s">
        <v>181</v>
      </c>
      <c r="H15" s="95" t="s">
        <v>182</v>
      </c>
      <c r="I15" s="95" t="s">
        <v>2246</v>
      </c>
      <c r="J15" s="141">
        <v>8.73</v>
      </c>
      <c r="K15" s="95" t="s">
        <v>183</v>
      </c>
      <c r="L15" s="32">
        <v>4.9000000000000002E-2</v>
      </c>
      <c r="M15" s="32">
        <v>1.52E-2</v>
      </c>
      <c r="N15" s="105">
        <v>24508.499435575002</v>
      </c>
      <c r="O15" s="101">
        <v>162.47999999999999</v>
      </c>
      <c r="P15" s="125">
        <v>39.821409882678495</v>
      </c>
      <c r="Q15" s="32">
        <v>1.248461671435471E-5</v>
      </c>
      <c r="R15" s="41">
        <v>0.12046336494932841</v>
      </c>
      <c r="S15" s="41">
        <v>3.184352392779475E-4</v>
      </c>
    </row>
    <row r="16" spans="1:19" x14ac:dyDescent="0.2">
      <c r="B16" s="23" t="s">
        <v>2269</v>
      </c>
      <c r="C16" s="32" t="s">
        <v>2270</v>
      </c>
      <c r="D16" s="32" t="s">
        <v>177</v>
      </c>
      <c r="E16" s="32" t="s">
        <v>2228</v>
      </c>
      <c r="F16" s="32" t="s">
        <v>365</v>
      </c>
      <c r="G16" s="101" t="s">
        <v>181</v>
      </c>
      <c r="H16" s="95" t="s">
        <v>182</v>
      </c>
      <c r="I16" s="95" t="s">
        <v>2271</v>
      </c>
      <c r="J16" s="141">
        <v>11.35</v>
      </c>
      <c r="K16" s="95" t="s">
        <v>183</v>
      </c>
      <c r="L16" s="32">
        <v>4.0999999999999995E-2</v>
      </c>
      <c r="M16" s="32">
        <v>2.3700000000000002E-2</v>
      </c>
      <c r="N16" s="105">
        <v>28854.104953002072</v>
      </c>
      <c r="O16" s="101">
        <v>129.03</v>
      </c>
      <c r="P16" s="125">
        <v>37.230451620618936</v>
      </c>
      <c r="Q16" s="32">
        <v>1.2146580562259132E-5</v>
      </c>
      <c r="R16" s="41">
        <v>0.11262548197103832</v>
      </c>
      <c r="S16" s="41">
        <v>2.9771642453560481E-4</v>
      </c>
    </row>
    <row r="17" spans="2:19" x14ac:dyDescent="0.2">
      <c r="B17" s="23" t="s">
        <v>2272</v>
      </c>
      <c r="C17" s="32" t="s">
        <v>2273</v>
      </c>
      <c r="D17" s="32" t="s">
        <v>177</v>
      </c>
      <c r="E17" s="32" t="s">
        <v>2228</v>
      </c>
      <c r="F17" s="32" t="s">
        <v>365</v>
      </c>
      <c r="G17" s="101" t="s">
        <v>181</v>
      </c>
      <c r="H17" s="95" t="s">
        <v>182</v>
      </c>
      <c r="I17" s="95" t="s">
        <v>2271</v>
      </c>
      <c r="J17" s="141">
        <v>1.01</v>
      </c>
      <c r="K17" s="95" t="s">
        <v>183</v>
      </c>
      <c r="L17" s="32">
        <v>3.3000000000000002E-2</v>
      </c>
      <c r="M17" s="32">
        <v>-7.000000000000001E-4</v>
      </c>
      <c r="N17" s="105">
        <v>294.07926969532247</v>
      </c>
      <c r="O17" s="101">
        <v>110.58000000000001</v>
      </c>
      <c r="P17" s="125">
        <v>0.32519285642908757</v>
      </c>
      <c r="Q17" s="32">
        <v>1.1884487637617701E-6</v>
      </c>
      <c r="R17" s="41">
        <v>9.837377897554437E-4</v>
      </c>
      <c r="S17" s="41">
        <v>2.6004319122191383E-6</v>
      </c>
    </row>
    <row r="18" spans="2:19" x14ac:dyDescent="0.2">
      <c r="B18" s="23" t="s">
        <v>2240</v>
      </c>
      <c r="C18" s="32" t="s">
        <v>2241</v>
      </c>
      <c r="D18" s="32" t="s">
        <v>177</v>
      </c>
      <c r="E18" s="32" t="s">
        <v>2242</v>
      </c>
      <c r="F18" s="32" t="s">
        <v>365</v>
      </c>
      <c r="G18" s="101" t="s">
        <v>181</v>
      </c>
      <c r="H18" s="95" t="s">
        <v>182</v>
      </c>
      <c r="I18" s="95" t="s">
        <v>2243</v>
      </c>
      <c r="J18" s="141">
        <v>1.47</v>
      </c>
      <c r="K18" s="95" t="s">
        <v>183</v>
      </c>
      <c r="L18" s="32">
        <v>0.05</v>
      </c>
      <c r="M18" s="32">
        <v>-1.1999999999999999E-3</v>
      </c>
      <c r="N18" s="105">
        <v>913.085156234804</v>
      </c>
      <c r="O18" s="101">
        <v>129.47999999999999</v>
      </c>
      <c r="P18" s="125">
        <v>1.1822626601037685</v>
      </c>
      <c r="Q18" s="32">
        <v>1.3044014030718774E-5</v>
      </c>
      <c r="R18" s="41">
        <v>3.5764514292597554E-3</v>
      </c>
      <c r="S18" s="41">
        <v>9.4540623792249218E-6</v>
      </c>
    </row>
    <row r="19" spans="2:19" x14ac:dyDescent="0.2">
      <c r="B19" s="23" t="s">
        <v>2257</v>
      </c>
      <c r="C19" s="32" t="s">
        <v>2258</v>
      </c>
      <c r="D19" s="32" t="s">
        <v>177</v>
      </c>
      <c r="E19" s="32" t="s">
        <v>2259</v>
      </c>
      <c r="F19" s="32" t="s">
        <v>2260</v>
      </c>
      <c r="G19" s="101" t="s">
        <v>668</v>
      </c>
      <c r="H19" s="95" t="s">
        <v>228</v>
      </c>
      <c r="I19" s="95" t="s">
        <v>2261</v>
      </c>
      <c r="J19" s="141">
        <v>3.38</v>
      </c>
      <c r="K19" s="95" t="s">
        <v>183</v>
      </c>
      <c r="L19" s="32">
        <v>4.9000000000000002E-2</v>
      </c>
      <c r="M19" s="32">
        <v>4.0000000000000001E-3</v>
      </c>
      <c r="N19" s="105">
        <v>1702.5233563436893</v>
      </c>
      <c r="O19" s="101">
        <v>141.21</v>
      </c>
      <c r="P19" s="125">
        <v>2.4041332312442125</v>
      </c>
      <c r="Q19" s="32">
        <v>2.0489037015397922E-5</v>
      </c>
      <c r="R19" s="41">
        <v>7.2727203701583188E-3</v>
      </c>
      <c r="S19" s="41">
        <v>1.9224852736324621E-5</v>
      </c>
    </row>
    <row r="20" spans="2:19" x14ac:dyDescent="0.2">
      <c r="B20" s="23" t="s">
        <v>2316</v>
      </c>
      <c r="C20" s="32" t="s">
        <v>2317</v>
      </c>
      <c r="D20" s="32" t="s">
        <v>177</v>
      </c>
      <c r="E20" s="32" t="s">
        <v>2318</v>
      </c>
      <c r="F20" s="32" t="s">
        <v>365</v>
      </c>
      <c r="G20" s="101" t="s">
        <v>190</v>
      </c>
      <c r="H20" s="95" t="s">
        <v>182</v>
      </c>
      <c r="I20" s="95" t="s">
        <v>2319</v>
      </c>
      <c r="J20" s="141">
        <v>1.6500000000000001</v>
      </c>
      <c r="K20" s="95" t="s">
        <v>183</v>
      </c>
      <c r="L20" s="32">
        <v>5.7999999999999996E-2</v>
      </c>
      <c r="M20" s="32">
        <v>-1.1999999999999999E-3</v>
      </c>
      <c r="N20" s="105">
        <v>516.58256020841065</v>
      </c>
      <c r="O20" s="101">
        <v>131.38999999999999</v>
      </c>
      <c r="P20" s="125">
        <v>0.67873782618183942</v>
      </c>
      <c r="Q20" s="32">
        <v>0</v>
      </c>
      <c r="R20" s="41">
        <v>2.0532432854875387E-3</v>
      </c>
      <c r="S20" s="41">
        <v>5.4275838731973652E-6</v>
      </c>
    </row>
    <row r="21" spans="2:19" x14ac:dyDescent="0.2">
      <c r="B21" s="23" t="s">
        <v>2299</v>
      </c>
      <c r="C21" s="32" t="s">
        <v>2300</v>
      </c>
      <c r="D21" s="32" t="s">
        <v>177</v>
      </c>
      <c r="E21" s="32" t="s">
        <v>2301</v>
      </c>
      <c r="F21" s="32" t="s">
        <v>2260</v>
      </c>
      <c r="G21" s="101" t="s">
        <v>518</v>
      </c>
      <c r="H21" s="95" t="s">
        <v>228</v>
      </c>
      <c r="I21" s="95" t="s">
        <v>2302</v>
      </c>
      <c r="J21" s="141">
        <v>1</v>
      </c>
      <c r="K21" s="95" t="s">
        <v>183</v>
      </c>
      <c r="L21" s="32">
        <v>4.9500000000000002E-2</v>
      </c>
      <c r="M21" s="32">
        <v>-1.5E-3</v>
      </c>
      <c r="N21" s="105">
        <v>51.381160286036057</v>
      </c>
      <c r="O21" s="101">
        <v>131.41</v>
      </c>
      <c r="P21" s="125">
        <v>6.7519982775893689E-2</v>
      </c>
      <c r="Q21" s="32">
        <v>0</v>
      </c>
      <c r="R21" s="41">
        <v>2.0425405204055412E-4</v>
      </c>
      <c r="S21" s="41">
        <v>5.399291972491659E-7</v>
      </c>
    </row>
    <row r="22" spans="2:19" x14ac:dyDescent="0.2">
      <c r="B22" s="23" t="s">
        <v>2220</v>
      </c>
      <c r="C22" s="32" t="s">
        <v>2221</v>
      </c>
      <c r="D22" s="32" t="s">
        <v>177</v>
      </c>
      <c r="E22" s="32" t="s">
        <v>1373</v>
      </c>
      <c r="F22" s="32" t="s">
        <v>397</v>
      </c>
      <c r="G22" s="101" t="s">
        <v>389</v>
      </c>
      <c r="H22" s="95" t="s">
        <v>182</v>
      </c>
      <c r="I22" s="95" t="s">
        <v>2222</v>
      </c>
      <c r="J22" s="141">
        <v>0.75000000000000011</v>
      </c>
      <c r="K22" s="95" t="s">
        <v>183</v>
      </c>
      <c r="L22" s="32">
        <v>5.5500000000000001E-2</v>
      </c>
      <c r="M22" s="32">
        <v>-2.0999999999999999E-3</v>
      </c>
      <c r="N22" s="105">
        <v>138.89251368049423</v>
      </c>
      <c r="O22" s="101">
        <v>132.47999999999999</v>
      </c>
      <c r="P22" s="125">
        <v>0.18400480181622908</v>
      </c>
      <c r="Q22" s="32">
        <v>1.3889251368049423E-6</v>
      </c>
      <c r="R22" s="41">
        <v>5.5663116044665556E-4</v>
      </c>
      <c r="S22" s="41">
        <v>1.4714098086248134E-6</v>
      </c>
    </row>
    <row r="23" spans="2:19" x14ac:dyDescent="0.2">
      <c r="B23" s="23" t="s">
        <v>2266</v>
      </c>
      <c r="C23" s="32" t="s">
        <v>2267</v>
      </c>
      <c r="D23" s="32" t="s">
        <v>177</v>
      </c>
      <c r="E23" s="32" t="s">
        <v>652</v>
      </c>
      <c r="F23" s="32" t="s">
        <v>689</v>
      </c>
      <c r="G23" s="101" t="s">
        <v>518</v>
      </c>
      <c r="H23" s="95" t="s">
        <v>228</v>
      </c>
      <c r="I23" s="95" t="s">
        <v>2268</v>
      </c>
      <c r="J23" s="141">
        <v>3.0200000000000005</v>
      </c>
      <c r="K23" s="95" t="s">
        <v>183</v>
      </c>
      <c r="L23" s="32">
        <v>0.06</v>
      </c>
      <c r="M23" s="32">
        <v>6.3E-3</v>
      </c>
      <c r="N23" s="105">
        <v>34694.797136116991</v>
      </c>
      <c r="O23" s="101">
        <v>126.82</v>
      </c>
      <c r="P23" s="125">
        <v>43.999941727752713</v>
      </c>
      <c r="Q23" s="32">
        <v>9.3750749168973292E-6</v>
      </c>
      <c r="R23" s="41">
        <v>0.13310380154081425</v>
      </c>
      <c r="S23" s="41">
        <v>3.5184921914046142E-4</v>
      </c>
    </row>
    <row r="24" spans="2:19" x14ac:dyDescent="0.2">
      <c r="B24" s="23" t="s">
        <v>2291</v>
      </c>
      <c r="C24" s="32" t="s">
        <v>2292</v>
      </c>
      <c r="D24" s="32" t="s">
        <v>177</v>
      </c>
      <c r="E24" s="32" t="s">
        <v>2293</v>
      </c>
      <c r="F24" s="32" t="s">
        <v>397</v>
      </c>
      <c r="G24" s="101" t="s">
        <v>518</v>
      </c>
      <c r="H24" s="95" t="s">
        <v>228</v>
      </c>
      <c r="I24" s="95" t="s">
        <v>2294</v>
      </c>
      <c r="J24" s="141">
        <v>1.62</v>
      </c>
      <c r="K24" s="95" t="s">
        <v>183</v>
      </c>
      <c r="L24" s="32">
        <v>2.4E-2</v>
      </c>
      <c r="M24" s="32">
        <v>1.4499999999999999E-2</v>
      </c>
      <c r="N24" s="105">
        <v>61219.636901973128</v>
      </c>
      <c r="O24" s="101">
        <v>102.17</v>
      </c>
      <c r="P24" s="125">
        <v>62.548099398758744</v>
      </c>
      <c r="Q24" s="32">
        <v>0</v>
      </c>
      <c r="R24" s="41">
        <v>0.18921365534164594</v>
      </c>
      <c r="S24" s="41">
        <v>5.0017111541518532E-4</v>
      </c>
    </row>
    <row r="25" spans="2:19" x14ac:dyDescent="0.2">
      <c r="B25" s="23" t="s">
        <v>2295</v>
      </c>
      <c r="C25" s="32" t="s">
        <v>2296</v>
      </c>
      <c r="D25" s="32" t="s">
        <v>177</v>
      </c>
      <c r="E25" s="32" t="s">
        <v>2297</v>
      </c>
      <c r="F25" s="32" t="s">
        <v>397</v>
      </c>
      <c r="G25" s="101" t="s">
        <v>518</v>
      </c>
      <c r="H25" s="95" t="s">
        <v>228</v>
      </c>
      <c r="I25" s="95" t="s">
        <v>2298</v>
      </c>
      <c r="J25" s="141">
        <v>2.75</v>
      </c>
      <c r="K25" s="95" t="s">
        <v>183</v>
      </c>
      <c r="L25" s="32">
        <v>2.1000000000000001E-2</v>
      </c>
      <c r="M25" s="32">
        <v>2.1600000000000001E-2</v>
      </c>
      <c r="N25" s="105">
        <v>1529.0227606535707</v>
      </c>
      <c r="O25" s="101">
        <v>100.88</v>
      </c>
      <c r="P25" s="125">
        <v>1.5424781609310709</v>
      </c>
      <c r="Q25" s="32">
        <v>0</v>
      </c>
      <c r="R25" s="41">
        <v>4.6661358845416718E-3</v>
      </c>
      <c r="S25" s="41">
        <v>1.2334555800615866E-5</v>
      </c>
    </row>
    <row r="26" spans="2:19" x14ac:dyDescent="0.2">
      <c r="B26" s="23" t="s">
        <v>2247</v>
      </c>
      <c r="C26" s="32" t="s">
        <v>2248</v>
      </c>
      <c r="D26" s="32" t="s">
        <v>177</v>
      </c>
      <c r="E26" s="32" t="s">
        <v>755</v>
      </c>
      <c r="F26" s="32" t="s">
        <v>365</v>
      </c>
      <c r="G26" s="101" t="s">
        <v>389</v>
      </c>
      <c r="H26" s="95" t="s">
        <v>182</v>
      </c>
      <c r="I26" s="95" t="s">
        <v>2249</v>
      </c>
      <c r="J26" s="141">
        <v>4.6100000000000003</v>
      </c>
      <c r="K26" s="95" t="s">
        <v>183</v>
      </c>
      <c r="L26" s="32">
        <v>5.5999999999999994E-2</v>
      </c>
      <c r="M26" s="32">
        <v>5.6999999999999993E-3</v>
      </c>
      <c r="N26" s="105">
        <v>9722.8699168688254</v>
      </c>
      <c r="O26" s="101">
        <v>152.54</v>
      </c>
      <c r="P26" s="125">
        <v>14.831265771052488</v>
      </c>
      <c r="Q26" s="32">
        <v>9.2737215744756729E-6</v>
      </c>
      <c r="R26" s="41">
        <v>4.4865919777891228E-2</v>
      </c>
      <c r="S26" s="41">
        <v>1.1859945889696519E-4</v>
      </c>
    </row>
    <row r="27" spans="2:19" x14ac:dyDescent="0.2">
      <c r="B27" s="23" t="s">
        <v>2274</v>
      </c>
      <c r="C27" s="32" t="s">
        <v>2275</v>
      </c>
      <c r="D27" s="32" t="s">
        <v>177</v>
      </c>
      <c r="E27" s="32" t="s">
        <v>755</v>
      </c>
      <c r="F27" s="32" t="s">
        <v>365</v>
      </c>
      <c r="G27" s="101" t="s">
        <v>389</v>
      </c>
      <c r="H27" s="95" t="s">
        <v>182</v>
      </c>
      <c r="I27" s="95" t="s">
        <v>2276</v>
      </c>
      <c r="J27" s="141">
        <v>7.5999999999999988</v>
      </c>
      <c r="K27" s="95" t="s">
        <v>183</v>
      </c>
      <c r="L27" s="32">
        <v>4.9299999999999997E-2</v>
      </c>
      <c r="M27" s="32">
        <v>1.47E-2</v>
      </c>
      <c r="N27" s="105">
        <v>7728.8930544101331</v>
      </c>
      <c r="O27" s="101">
        <v>135.65</v>
      </c>
      <c r="P27" s="125">
        <v>10.484243428051389</v>
      </c>
      <c r="Q27" s="32">
        <v>9.1355914214913752E-6</v>
      </c>
      <c r="R27" s="41">
        <v>3.17157841977945E-2</v>
      </c>
      <c r="S27" s="41">
        <v>8.3838130656242667E-5</v>
      </c>
    </row>
    <row r="28" spans="2:19" x14ac:dyDescent="0.2">
      <c r="B28" s="23" t="s">
        <v>2307</v>
      </c>
      <c r="C28" s="32" t="s">
        <v>2308</v>
      </c>
      <c r="D28" s="32" t="s">
        <v>177</v>
      </c>
      <c r="E28" s="32" t="s">
        <v>2309</v>
      </c>
      <c r="F28" s="32" t="s">
        <v>365</v>
      </c>
      <c r="G28" s="101" t="s">
        <v>389</v>
      </c>
      <c r="H28" s="95" t="s">
        <v>182</v>
      </c>
      <c r="I28" s="95" t="s">
        <v>2310</v>
      </c>
      <c r="J28" s="141">
        <v>1.23</v>
      </c>
      <c r="K28" s="95" t="s">
        <v>183</v>
      </c>
      <c r="L28" s="32">
        <v>5.9500000000000004E-2</v>
      </c>
      <c r="M28" s="32">
        <v>-2.2000000000000001E-3</v>
      </c>
      <c r="N28" s="105">
        <v>563.03872424752717</v>
      </c>
      <c r="O28" s="101">
        <v>131.69</v>
      </c>
      <c r="P28" s="125">
        <v>0.74146569618353309</v>
      </c>
      <c r="Q28" s="32">
        <v>0</v>
      </c>
      <c r="R28" s="41">
        <v>2.2430007631552228E-3</v>
      </c>
      <c r="S28" s="41">
        <v>5.9291925392951953E-6</v>
      </c>
    </row>
    <row r="29" spans="2:19" x14ac:dyDescent="0.2">
      <c r="B29" s="23" t="s">
        <v>2320</v>
      </c>
      <c r="C29" s="32" t="s">
        <v>2321</v>
      </c>
      <c r="D29" s="32" t="s">
        <v>177</v>
      </c>
      <c r="E29" s="32" t="s">
        <v>2322</v>
      </c>
      <c r="F29" s="32" t="s">
        <v>1131</v>
      </c>
      <c r="G29" s="101" t="s">
        <v>227</v>
      </c>
      <c r="H29" s="95" t="s">
        <v>228</v>
      </c>
      <c r="I29" s="95" t="s">
        <v>2323</v>
      </c>
      <c r="J29" s="141">
        <v>1.65</v>
      </c>
      <c r="K29" s="95" t="s">
        <v>183</v>
      </c>
      <c r="L29" s="32">
        <v>5.7000000000000002E-2</v>
      </c>
      <c r="M29" s="32">
        <v>-3.0000000000000001E-3</v>
      </c>
      <c r="N29" s="105">
        <v>702.71119465562572</v>
      </c>
      <c r="O29" s="101">
        <v>132.47</v>
      </c>
      <c r="P29" s="125">
        <v>0.93088151931978935</v>
      </c>
      <c r="Q29" s="32">
        <v>0</v>
      </c>
      <c r="R29" s="41">
        <v>2.8160007522782977E-3</v>
      </c>
      <c r="S29" s="41">
        <v>7.4438720330933215E-6</v>
      </c>
    </row>
    <row r="30" spans="2:19" x14ac:dyDescent="0.2">
      <c r="B30" s="23" t="s">
        <v>2230</v>
      </c>
      <c r="C30" s="32" t="s">
        <v>2231</v>
      </c>
      <c r="D30" s="32" t="s">
        <v>177</v>
      </c>
      <c r="E30" s="32" t="s">
        <v>2232</v>
      </c>
      <c r="F30" s="32" t="s">
        <v>365</v>
      </c>
      <c r="G30" s="101" t="s">
        <v>374</v>
      </c>
      <c r="H30" s="95" t="s">
        <v>182</v>
      </c>
      <c r="I30" s="95" t="s">
        <v>2233</v>
      </c>
      <c r="J30" s="141">
        <v>3.39</v>
      </c>
      <c r="K30" s="95" t="s">
        <v>183</v>
      </c>
      <c r="L30" s="32">
        <v>7.7499999999999999E-2</v>
      </c>
      <c r="M30" s="32">
        <v>4.1999999999999997E-3</v>
      </c>
      <c r="N30" s="105">
        <v>1173.0350545928009</v>
      </c>
      <c r="O30" s="101">
        <v>158.34</v>
      </c>
      <c r="P30" s="125">
        <v>1.8573837053603079</v>
      </c>
      <c r="Q30" s="32">
        <v>0</v>
      </c>
      <c r="R30" s="41">
        <v>5.6187536254732129E-3</v>
      </c>
      <c r="S30" s="41">
        <v>1.4852724360837911E-5</v>
      </c>
    </row>
    <row r="31" spans="2:19" x14ac:dyDescent="0.2">
      <c r="B31" s="23" t="s">
        <v>2277</v>
      </c>
      <c r="C31" s="32" t="s">
        <v>2278</v>
      </c>
      <c r="D31" s="32" t="s">
        <v>177</v>
      </c>
      <c r="E31" s="32" t="s">
        <v>910</v>
      </c>
      <c r="F31" s="32" t="s">
        <v>397</v>
      </c>
      <c r="G31" s="101" t="s">
        <v>227</v>
      </c>
      <c r="H31" s="95" t="s">
        <v>228</v>
      </c>
      <c r="I31" s="95" t="s">
        <v>2279</v>
      </c>
      <c r="J31" s="141">
        <v>0.5</v>
      </c>
      <c r="K31" s="95" t="s">
        <v>183</v>
      </c>
      <c r="L31" s="32">
        <v>3.5000000000000003E-2</v>
      </c>
      <c r="M31" s="32">
        <v>2.0999999999999999E-3</v>
      </c>
      <c r="N31" s="105">
        <v>13401.145936341025</v>
      </c>
      <c r="O31" s="101">
        <v>106.76999999999998</v>
      </c>
      <c r="P31" s="125">
        <v>14.308403516062027</v>
      </c>
      <c r="Q31" s="32">
        <v>2.6802291872682051E-5</v>
      </c>
      <c r="R31" s="41">
        <v>4.3284214187187316E-2</v>
      </c>
      <c r="S31" s="41">
        <v>1.1441834708380166E-4</v>
      </c>
    </row>
    <row r="32" spans="2:19" x14ac:dyDescent="0.2">
      <c r="B32" s="23" t="s">
        <v>2211</v>
      </c>
      <c r="C32" s="32" t="s">
        <v>2212</v>
      </c>
      <c r="D32" s="32" t="s">
        <v>177</v>
      </c>
      <c r="E32" s="32" t="s">
        <v>910</v>
      </c>
      <c r="F32" s="32" t="s">
        <v>397</v>
      </c>
      <c r="G32" s="101" t="s">
        <v>227</v>
      </c>
      <c r="H32" s="95" t="s">
        <v>228</v>
      </c>
      <c r="I32" s="95" t="s">
        <v>2213</v>
      </c>
      <c r="J32" s="141">
        <v>0.5</v>
      </c>
      <c r="K32" s="95" t="s">
        <v>183</v>
      </c>
      <c r="L32" s="32">
        <v>2.3300000000000001E-2</v>
      </c>
      <c r="M32" s="32">
        <v>7.0999999999999995E-3</v>
      </c>
      <c r="N32" s="105">
        <v>6562.3758561483955</v>
      </c>
      <c r="O32" s="101">
        <v>103.82000000000001</v>
      </c>
      <c r="P32" s="125">
        <v>6.8915531156124565</v>
      </c>
      <c r="Q32" s="32">
        <v>2.0213320733787132E-5</v>
      </c>
      <c r="R32" s="41">
        <v>2.084757120552921E-2</v>
      </c>
      <c r="S32" s="41">
        <v>5.5108881675264496E-5</v>
      </c>
    </row>
    <row r="33" spans="2:19" x14ac:dyDescent="0.2">
      <c r="B33" s="23" t="s">
        <v>2280</v>
      </c>
      <c r="C33" s="32" t="s">
        <v>2281</v>
      </c>
      <c r="D33" s="32" t="s">
        <v>177</v>
      </c>
      <c r="E33" s="32" t="s">
        <v>446</v>
      </c>
      <c r="F33" s="32" t="s">
        <v>397</v>
      </c>
      <c r="G33" s="101" t="s">
        <v>227</v>
      </c>
      <c r="H33" s="95" t="s">
        <v>228</v>
      </c>
      <c r="I33" s="95" t="s">
        <v>2282</v>
      </c>
      <c r="J33" s="141">
        <v>1.92</v>
      </c>
      <c r="K33" s="95" t="s">
        <v>183</v>
      </c>
      <c r="L33" s="32">
        <v>4.4999999999999998E-2</v>
      </c>
      <c r="M33" s="32">
        <v>2.3999999999999998E-3</v>
      </c>
      <c r="N33" s="105">
        <v>7085.0555436404957</v>
      </c>
      <c r="O33" s="101">
        <v>121.9</v>
      </c>
      <c r="P33" s="125">
        <v>8.6366827076977639</v>
      </c>
      <c r="Q33" s="32">
        <v>2.8340222174561981E-5</v>
      </c>
      <c r="R33" s="41">
        <v>2.612674599001338E-2</v>
      </c>
      <c r="S33" s="41">
        <v>6.9063956617712344E-5</v>
      </c>
    </row>
    <row r="34" spans="2:19" x14ac:dyDescent="0.2">
      <c r="B34" s="23" t="s">
        <v>2250</v>
      </c>
      <c r="C34" s="32" t="s">
        <v>2251</v>
      </c>
      <c r="D34" s="32" t="s">
        <v>177</v>
      </c>
      <c r="E34" s="32" t="s">
        <v>2252</v>
      </c>
      <c r="F34" s="32" t="s">
        <v>1546</v>
      </c>
      <c r="G34" s="101" t="s">
        <v>374</v>
      </c>
      <c r="H34" s="95" t="s">
        <v>182</v>
      </c>
      <c r="I34" s="95" t="s">
        <v>2253</v>
      </c>
      <c r="J34" s="141">
        <v>1.19</v>
      </c>
      <c r="K34" s="95" t="s">
        <v>183</v>
      </c>
      <c r="L34" s="32">
        <v>4.9500000000000002E-2</v>
      </c>
      <c r="M34" s="32">
        <v>-1.5E-3</v>
      </c>
      <c r="N34" s="105">
        <v>1035.0576352915134</v>
      </c>
      <c r="O34" s="101">
        <v>130.18</v>
      </c>
      <c r="P34" s="125">
        <v>1.3474380294410202</v>
      </c>
      <c r="Q34" s="32">
        <v>2.8622146272473854E-6</v>
      </c>
      <c r="R34" s="41">
        <v>4.0761218541828194E-3</v>
      </c>
      <c r="S34" s="41">
        <v>1.077490105401554E-5</v>
      </c>
    </row>
    <row r="35" spans="2:19" x14ac:dyDescent="0.2">
      <c r="B35" s="23" t="s">
        <v>2303</v>
      </c>
      <c r="C35" s="32" t="s">
        <v>2304</v>
      </c>
      <c r="D35" s="32" t="s">
        <v>177</v>
      </c>
      <c r="E35" s="32" t="s">
        <v>2305</v>
      </c>
      <c r="F35" s="32" t="s">
        <v>373</v>
      </c>
      <c r="G35" s="101" t="s">
        <v>374</v>
      </c>
      <c r="H35" s="95" t="s">
        <v>182</v>
      </c>
      <c r="I35" s="95" t="s">
        <v>2306</v>
      </c>
      <c r="J35" s="141">
        <v>1.95</v>
      </c>
      <c r="K35" s="95" t="s">
        <v>183</v>
      </c>
      <c r="L35" s="32">
        <v>5.2999999999999999E-2</v>
      </c>
      <c r="M35" s="32">
        <v>-4.0000000000000002E-4</v>
      </c>
      <c r="N35" s="105">
        <v>2065.5999918313646</v>
      </c>
      <c r="O35" s="101">
        <v>135.71</v>
      </c>
      <c r="P35" s="125">
        <v>2.8032257487972685</v>
      </c>
      <c r="Q35" s="32">
        <v>0</v>
      </c>
      <c r="R35" s="41">
        <v>8.4800113157120095E-3</v>
      </c>
      <c r="S35" s="41">
        <v>2.2416229478018673E-5</v>
      </c>
    </row>
    <row r="36" spans="2:19" x14ac:dyDescent="0.2">
      <c r="B36" s="23" t="s">
        <v>2208</v>
      </c>
      <c r="C36" s="32" t="s">
        <v>2209</v>
      </c>
      <c r="D36" s="32" t="s">
        <v>177</v>
      </c>
      <c r="E36" s="32" t="s">
        <v>396</v>
      </c>
      <c r="F36" s="102" t="s">
        <v>98</v>
      </c>
      <c r="G36" s="101" t="s">
        <v>467</v>
      </c>
      <c r="H36" s="95" t="s">
        <v>228</v>
      </c>
      <c r="I36" s="95" t="s">
        <v>2210</v>
      </c>
      <c r="J36" s="141">
        <v>3.06</v>
      </c>
      <c r="K36" s="95" t="s">
        <v>183</v>
      </c>
      <c r="L36" s="32">
        <v>4.6500000000000007E-2</v>
      </c>
      <c r="M36" s="32">
        <v>8.0000000000000004E-4</v>
      </c>
      <c r="N36" s="105">
        <v>4373.8956906007998</v>
      </c>
      <c r="O36" s="101">
        <v>121.93</v>
      </c>
      <c r="P36" s="125">
        <v>5.3330910157459241</v>
      </c>
      <c r="Q36" s="32">
        <v>2.1869478453003999E-5</v>
      </c>
      <c r="R36" s="41">
        <v>1.61330824606799E-2</v>
      </c>
      <c r="S36" s="41">
        <v>4.2646508968252958E-5</v>
      </c>
    </row>
    <row r="37" spans="2:19" x14ac:dyDescent="0.2">
      <c r="B37" s="23" t="s">
        <v>2214</v>
      </c>
      <c r="C37" s="32" t="s">
        <v>2215</v>
      </c>
      <c r="D37" s="32" t="s">
        <v>177</v>
      </c>
      <c r="E37" s="32" t="s">
        <v>396</v>
      </c>
      <c r="F37" s="32" t="s">
        <v>397</v>
      </c>
      <c r="G37" s="101" t="s">
        <v>467</v>
      </c>
      <c r="H37" s="95" t="s">
        <v>228</v>
      </c>
      <c r="I37" s="95" t="s">
        <v>2216</v>
      </c>
      <c r="J37" s="141">
        <v>8.11</v>
      </c>
      <c r="K37" s="95" t="s">
        <v>183</v>
      </c>
      <c r="L37" s="32">
        <v>3.3000000000000002E-2</v>
      </c>
      <c r="M37" s="32">
        <v>1.41E-2</v>
      </c>
      <c r="N37" s="105">
        <v>4850.7843986101343</v>
      </c>
      <c r="O37" s="101">
        <v>117.84000000000002</v>
      </c>
      <c r="P37" s="125">
        <v>5.7161643353221825</v>
      </c>
      <c r="Q37" s="32">
        <v>0</v>
      </c>
      <c r="R37" s="41">
        <v>1.7291913884138321E-2</v>
      </c>
      <c r="S37" s="41">
        <v>4.5709786851674263E-5</v>
      </c>
    </row>
    <row r="38" spans="2:19" x14ac:dyDescent="0.2">
      <c r="B38" s="23" t="s">
        <v>2283</v>
      </c>
      <c r="C38" s="32" t="s">
        <v>2284</v>
      </c>
      <c r="D38" s="32" t="s">
        <v>177</v>
      </c>
      <c r="E38" s="32" t="s">
        <v>2285</v>
      </c>
      <c r="F38" s="32" t="s">
        <v>373</v>
      </c>
      <c r="G38" s="101" t="s">
        <v>384</v>
      </c>
      <c r="H38" s="95" t="s">
        <v>182</v>
      </c>
      <c r="I38" s="95" t="s">
        <v>2286</v>
      </c>
      <c r="J38" s="141">
        <v>1.06</v>
      </c>
      <c r="K38" s="95" t="s">
        <v>183</v>
      </c>
      <c r="L38" s="32">
        <v>5.5E-2</v>
      </c>
      <c r="M38" s="32">
        <v>5.3E-3</v>
      </c>
      <c r="N38" s="105">
        <v>1323.71972107083</v>
      </c>
      <c r="O38" s="101">
        <v>106.89</v>
      </c>
      <c r="P38" s="125">
        <v>1.4149240099361684</v>
      </c>
      <c r="Q38" s="32">
        <v>1.4873255292930674E-5</v>
      </c>
      <c r="R38" s="41">
        <v>4.2802730462501428E-3</v>
      </c>
      <c r="S38" s="41">
        <v>1.1314558349178941E-5</v>
      </c>
    </row>
    <row r="39" spans="2:19" x14ac:dyDescent="0.2">
      <c r="B39" s="23" t="s">
        <v>2217</v>
      </c>
      <c r="C39" s="32" t="s">
        <v>2218</v>
      </c>
      <c r="D39" s="32" t="s">
        <v>177</v>
      </c>
      <c r="E39" s="32" t="s">
        <v>1344</v>
      </c>
      <c r="F39" s="32" t="s">
        <v>379</v>
      </c>
      <c r="G39" s="101" t="s">
        <v>384</v>
      </c>
      <c r="H39" s="95" t="s">
        <v>182</v>
      </c>
      <c r="I39" s="95" t="s">
        <v>2219</v>
      </c>
      <c r="J39" s="141">
        <v>0.57999999999999996</v>
      </c>
      <c r="K39" s="95" t="s">
        <v>183</v>
      </c>
      <c r="L39" s="32">
        <v>5.7500000000000002E-2</v>
      </c>
      <c r="M39" s="32">
        <v>5.9999999999999995E-4</v>
      </c>
      <c r="N39" s="105">
        <v>406.28036338290002</v>
      </c>
      <c r="O39" s="101">
        <v>130.41</v>
      </c>
      <c r="P39" s="125">
        <v>0.52983022188763995</v>
      </c>
      <c r="Q39" s="32">
        <v>0</v>
      </c>
      <c r="R39" s="41">
        <v>1.6027843205068701E-3</v>
      </c>
      <c r="S39" s="41">
        <v>4.2368317440429689E-6</v>
      </c>
    </row>
    <row r="40" spans="2:19" x14ac:dyDescent="0.2">
      <c r="B40" s="23" t="s">
        <v>2287</v>
      </c>
      <c r="C40" s="32" t="s">
        <v>2288</v>
      </c>
      <c r="D40" s="32" t="s">
        <v>177</v>
      </c>
      <c r="E40" s="32" t="s">
        <v>2289</v>
      </c>
      <c r="F40" s="32" t="s">
        <v>397</v>
      </c>
      <c r="G40" s="101" t="s">
        <v>421</v>
      </c>
      <c r="H40" s="95" t="s">
        <v>228</v>
      </c>
      <c r="I40" s="95" t="s">
        <v>2290</v>
      </c>
      <c r="J40" s="141">
        <v>2.37</v>
      </c>
      <c r="K40" s="95" t="s">
        <v>183</v>
      </c>
      <c r="L40" s="32">
        <v>3.15E-2</v>
      </c>
      <c r="M40" s="32">
        <v>2.5899999999999999E-2</v>
      </c>
      <c r="N40" s="105">
        <v>10088.637047909984</v>
      </c>
      <c r="O40" s="101">
        <v>104.16000000000001</v>
      </c>
      <c r="P40" s="125">
        <v>10.508324349094371</v>
      </c>
      <c r="Q40" s="32">
        <v>0</v>
      </c>
      <c r="R40" s="41">
        <v>3.1788631160984987E-2</v>
      </c>
      <c r="S40" s="41">
        <v>8.4030695758205342E-5</v>
      </c>
    </row>
    <row r="41" spans="2:19" x14ac:dyDescent="0.2">
      <c r="B41" s="23" t="s">
        <v>2234</v>
      </c>
      <c r="C41" s="32" t="s">
        <v>2235</v>
      </c>
      <c r="D41" s="32" t="s">
        <v>177</v>
      </c>
      <c r="E41" s="32" t="s">
        <v>420</v>
      </c>
      <c r="F41" s="32" t="s">
        <v>415</v>
      </c>
      <c r="G41" s="101" t="s">
        <v>421</v>
      </c>
      <c r="H41" s="95" t="s">
        <v>228</v>
      </c>
      <c r="I41" s="95" t="s">
        <v>2236</v>
      </c>
      <c r="J41" s="141">
        <v>0.05</v>
      </c>
      <c r="K41" s="95" t="s">
        <v>183</v>
      </c>
      <c r="L41" s="32">
        <v>5.4000000000000006E-2</v>
      </c>
      <c r="M41" s="32">
        <v>7.3000000000000001E-3</v>
      </c>
      <c r="N41" s="105">
        <v>4733.429164519288</v>
      </c>
      <c r="O41" s="101">
        <v>120.40000000000002</v>
      </c>
      <c r="P41" s="125">
        <v>5.6990487139457953</v>
      </c>
      <c r="Q41" s="32">
        <v>1.3257549573311244E-5</v>
      </c>
      <c r="R41" s="41">
        <v>1.7240137582137143E-2</v>
      </c>
      <c r="S41" s="41">
        <v>4.5572920351858259E-5</v>
      </c>
    </row>
    <row r="42" spans="2:19" x14ac:dyDescent="0.2">
      <c r="B42" s="23" t="s">
        <v>2254</v>
      </c>
      <c r="C42" s="32" t="s">
        <v>2255</v>
      </c>
      <c r="D42" s="32" t="s">
        <v>177</v>
      </c>
      <c r="E42" s="32" t="s">
        <v>441</v>
      </c>
      <c r="F42" s="32" t="s">
        <v>451</v>
      </c>
      <c r="G42" s="101" t="s">
        <v>442</v>
      </c>
      <c r="H42" s="95" t="s">
        <v>182</v>
      </c>
      <c r="I42" s="95" t="s">
        <v>2256</v>
      </c>
      <c r="J42" s="141">
        <v>0.73</v>
      </c>
      <c r="K42" s="95" t="s">
        <v>183</v>
      </c>
      <c r="L42" s="32">
        <v>6.4399999999999999E-2</v>
      </c>
      <c r="M42" s="32">
        <v>1.77E-2</v>
      </c>
      <c r="N42" s="105">
        <v>47.241869633862656</v>
      </c>
      <c r="O42" s="101">
        <v>128.62</v>
      </c>
      <c r="P42" s="125">
        <v>6.0762492806632477E-2</v>
      </c>
      <c r="Q42" s="32">
        <v>0</v>
      </c>
      <c r="R42" s="41">
        <v>1.8381203397271504E-4</v>
      </c>
      <c r="S42" s="41">
        <v>4.8589236275185134E-7</v>
      </c>
    </row>
    <row r="43" spans="2:19" x14ac:dyDescent="0.2">
      <c r="B43" s="23" t="s">
        <v>2223</v>
      </c>
      <c r="C43" s="32" t="s">
        <v>2224</v>
      </c>
      <c r="D43" s="32" t="s">
        <v>177</v>
      </c>
      <c r="E43" s="32" t="s">
        <v>441</v>
      </c>
      <c r="F43" s="32" t="s">
        <v>451</v>
      </c>
      <c r="G43" s="101" t="s">
        <v>442</v>
      </c>
      <c r="H43" s="95" t="s">
        <v>182</v>
      </c>
      <c r="I43" s="95" t="s">
        <v>2225</v>
      </c>
      <c r="J43" s="141">
        <v>0.37</v>
      </c>
      <c r="K43" s="95" t="s">
        <v>183</v>
      </c>
      <c r="L43" s="32">
        <v>6.7000000000000004E-2</v>
      </c>
      <c r="M43" s="32">
        <v>1.8700000000000001E-2</v>
      </c>
      <c r="N43" s="105">
        <v>64.153624940975661</v>
      </c>
      <c r="O43" s="101">
        <v>129.26</v>
      </c>
      <c r="P43" s="125">
        <v>8.2924975579203669E-2</v>
      </c>
      <c r="Q43" s="32">
        <v>0</v>
      </c>
      <c r="R43" s="41">
        <v>2.5085554795881181E-4</v>
      </c>
      <c r="S43" s="41">
        <v>6.6311651241077352E-7</v>
      </c>
    </row>
    <row r="44" spans="2:19" x14ac:dyDescent="0.2">
      <c r="B44" s="23" t="s">
        <v>2262</v>
      </c>
      <c r="C44" s="32" t="s">
        <v>2263</v>
      </c>
      <c r="D44" s="32" t="s">
        <v>177</v>
      </c>
      <c r="E44" s="32" t="s">
        <v>2264</v>
      </c>
      <c r="F44" s="32" t="s">
        <v>373</v>
      </c>
      <c r="G44" s="101" t="s">
        <v>513</v>
      </c>
      <c r="H44" s="95" t="s">
        <v>228</v>
      </c>
      <c r="I44" s="95" t="s">
        <v>2265</v>
      </c>
      <c r="J44" s="141">
        <v>0.47</v>
      </c>
      <c r="K44" s="95" t="s">
        <v>183</v>
      </c>
      <c r="L44" s="32">
        <v>6.5000000000000002E-2</v>
      </c>
      <c r="M44" s="32">
        <v>1.77E-2</v>
      </c>
      <c r="N44" s="105">
        <v>131.07457034361519</v>
      </c>
      <c r="O44" s="101">
        <v>125.4</v>
      </c>
      <c r="P44" s="125">
        <v>0.16436751130569222</v>
      </c>
      <c r="Q44" s="32">
        <v>3.2421258847938384E-7</v>
      </c>
      <c r="R44" s="41">
        <v>4.9722658134319789E-4</v>
      </c>
      <c r="S44" s="41">
        <v>1.3143785703809512E-6</v>
      </c>
    </row>
    <row r="45" spans="2:19" x14ac:dyDescent="0.2">
      <c r="B45" s="23" t="s">
        <v>2311</v>
      </c>
      <c r="C45" s="32" t="s">
        <v>2312</v>
      </c>
      <c r="D45" s="32" t="s">
        <v>177</v>
      </c>
      <c r="E45" s="32" t="s">
        <v>2313</v>
      </c>
      <c r="F45" s="32" t="s">
        <v>2314</v>
      </c>
      <c r="G45" s="101" t="s">
        <v>513</v>
      </c>
      <c r="H45" s="95" t="s">
        <v>228</v>
      </c>
      <c r="I45" s="95" t="s">
        <v>2315</v>
      </c>
      <c r="J45" s="141">
        <v>1.24</v>
      </c>
      <c r="K45" s="95" t="s">
        <v>183</v>
      </c>
      <c r="L45" s="32">
        <v>4.6900000000000004E-2</v>
      </c>
      <c r="M45" s="32">
        <v>6.0999999999999995E-3</v>
      </c>
      <c r="N45" s="105">
        <v>166.69369593446461</v>
      </c>
      <c r="O45" s="101">
        <v>134.25</v>
      </c>
      <c r="P45" s="125">
        <v>0.22378628665828479</v>
      </c>
      <c r="Q45" s="32">
        <v>0</v>
      </c>
      <c r="R45" s="41">
        <v>6.7697374853867699E-4</v>
      </c>
      <c r="S45" s="41">
        <v>1.7895257839715904E-6</v>
      </c>
    </row>
    <row r="46" spans="2:19" x14ac:dyDescent="0.2">
      <c r="B46" s="23" t="s">
        <v>2237</v>
      </c>
      <c r="C46" s="32" t="s">
        <v>2238</v>
      </c>
      <c r="D46" s="32" t="s">
        <v>177</v>
      </c>
      <c r="E46" s="32" t="s">
        <v>1579</v>
      </c>
      <c r="F46" s="32" t="s">
        <v>373</v>
      </c>
      <c r="G46" s="101" t="s">
        <v>2239</v>
      </c>
      <c r="H46" s="95" t="s">
        <v>182</v>
      </c>
      <c r="I46" s="95" t="s">
        <v>393</v>
      </c>
      <c r="J46" s="141">
        <v>0.5</v>
      </c>
      <c r="K46" s="95" t="s">
        <v>183</v>
      </c>
      <c r="L46" s="32">
        <v>5.5999999999999994E-2</v>
      </c>
      <c r="M46" s="32">
        <v>2.9999999999999997E-4</v>
      </c>
      <c r="N46" s="105">
        <v>132.23906195528627</v>
      </c>
      <c r="O46" s="101">
        <v>123.70000000000002</v>
      </c>
      <c r="P46" s="125">
        <v>0.16357971946128003</v>
      </c>
      <c r="Q46" s="32">
        <v>2.347816537418419E-6</v>
      </c>
      <c r="R46" s="41">
        <v>4.9484343979353592E-4</v>
      </c>
      <c r="S46" s="41">
        <v>1.3080789269174051E-6</v>
      </c>
    </row>
    <row r="47" spans="2:19" s="155" customFormat="1" x14ac:dyDescent="0.2">
      <c r="B47" s="133" t="s">
        <v>2205</v>
      </c>
      <c r="C47" s="162" t="s">
        <v>177</v>
      </c>
      <c r="D47" s="162" t="s">
        <v>177</v>
      </c>
      <c r="E47" s="162" t="s">
        <v>177</v>
      </c>
      <c r="F47" s="162" t="s">
        <v>177</v>
      </c>
      <c r="G47" s="159" t="s">
        <v>177</v>
      </c>
      <c r="H47" s="163" t="s">
        <v>177</v>
      </c>
      <c r="I47" s="163" t="s">
        <v>177</v>
      </c>
      <c r="J47" s="171" t="s">
        <v>177</v>
      </c>
      <c r="K47" s="163" t="s">
        <v>177</v>
      </c>
      <c r="L47" s="162" t="s">
        <v>177</v>
      </c>
      <c r="M47" s="162" t="s">
        <v>177</v>
      </c>
      <c r="N47" s="173" t="s">
        <v>177</v>
      </c>
      <c r="O47" s="159" t="s">
        <v>177</v>
      </c>
      <c r="P47" s="164">
        <v>20.585345627225092</v>
      </c>
      <c r="Q47" s="162" t="s">
        <v>177</v>
      </c>
      <c r="R47" s="158">
        <v>6.227253154035442E-2</v>
      </c>
      <c r="S47" s="158">
        <v>1.6461244038664757E-4</v>
      </c>
    </row>
    <row r="48" spans="2:19" x14ac:dyDescent="0.2">
      <c r="B48" s="23" t="s">
        <v>2326</v>
      </c>
      <c r="C48" s="32" t="s">
        <v>2327</v>
      </c>
      <c r="D48" s="32" t="s">
        <v>177</v>
      </c>
      <c r="E48" s="32" t="s">
        <v>2328</v>
      </c>
      <c r="F48" s="32" t="s">
        <v>365</v>
      </c>
      <c r="G48" s="101" t="s">
        <v>501</v>
      </c>
      <c r="H48" s="95" t="s">
        <v>228</v>
      </c>
      <c r="I48" s="95" t="s">
        <v>2329</v>
      </c>
      <c r="J48" s="141">
        <v>7.68</v>
      </c>
      <c r="K48" s="95" t="s">
        <v>183</v>
      </c>
      <c r="L48" s="32">
        <v>3.7400000000000003E-2</v>
      </c>
      <c r="M48" s="32">
        <v>3.1300000000000001E-2</v>
      </c>
      <c r="N48" s="105">
        <v>6115.3320296394104</v>
      </c>
      <c r="O48" s="101">
        <v>105.97000000000001</v>
      </c>
      <c r="P48" s="125">
        <v>6.4804173518088835</v>
      </c>
      <c r="Q48" s="32">
        <v>0</v>
      </c>
      <c r="R48" s="41">
        <v>1.960384835129813E-2</v>
      </c>
      <c r="S48" s="41">
        <v>5.1821200106273637E-5</v>
      </c>
    </row>
    <row r="49" spans="2:19" x14ac:dyDescent="0.2">
      <c r="B49" s="23" t="s">
        <v>2330</v>
      </c>
      <c r="C49" s="32" t="s">
        <v>2331</v>
      </c>
      <c r="D49" s="32" t="s">
        <v>177</v>
      </c>
      <c r="E49" s="32" t="s">
        <v>2328</v>
      </c>
      <c r="F49" s="32" t="s">
        <v>365</v>
      </c>
      <c r="G49" s="101" t="s">
        <v>501</v>
      </c>
      <c r="H49" s="95" t="s">
        <v>228</v>
      </c>
      <c r="I49" s="95" t="s">
        <v>2329</v>
      </c>
      <c r="J49" s="141">
        <v>4.42</v>
      </c>
      <c r="K49" s="95" t="s">
        <v>183</v>
      </c>
      <c r="L49" s="32">
        <v>2.5000000000000001E-2</v>
      </c>
      <c r="M49" s="32">
        <v>1.9699999999999999E-2</v>
      </c>
      <c r="N49" s="105">
        <v>4822.2770597794342</v>
      </c>
      <c r="O49" s="101">
        <v>103.1</v>
      </c>
      <c r="P49" s="125">
        <v>4.9717676486325972</v>
      </c>
      <c r="Q49" s="32">
        <v>0</v>
      </c>
      <c r="R49" s="41">
        <v>1.504004660972612E-2</v>
      </c>
      <c r="S49" s="41">
        <v>3.9757156401319012E-5</v>
      </c>
    </row>
    <row r="50" spans="2:19" x14ac:dyDescent="0.2">
      <c r="B50" s="23" t="s">
        <v>2324</v>
      </c>
      <c r="C50" s="32" t="s">
        <v>2325</v>
      </c>
      <c r="D50" s="32" t="s">
        <v>177</v>
      </c>
      <c r="E50" s="32" t="s">
        <v>1620</v>
      </c>
      <c r="F50" s="32" t="s">
        <v>397</v>
      </c>
      <c r="G50" s="101" t="s">
        <v>421</v>
      </c>
      <c r="H50" s="95" t="s">
        <v>228</v>
      </c>
      <c r="I50" s="95" t="s">
        <v>961</v>
      </c>
      <c r="J50" s="141">
        <v>5.17</v>
      </c>
      <c r="K50" s="95" t="s">
        <v>183</v>
      </c>
      <c r="L50" s="32">
        <v>4.5999999999999999E-2</v>
      </c>
      <c r="M50" s="32">
        <v>3.4300000000000004E-2</v>
      </c>
      <c r="N50" s="105">
        <v>8409.1340820483911</v>
      </c>
      <c r="O50" s="101">
        <v>108.61000000000001</v>
      </c>
      <c r="P50" s="125">
        <v>9.1331605267836107</v>
      </c>
      <c r="Q50" s="32">
        <v>0</v>
      </c>
      <c r="R50" s="41">
        <v>2.762863627682113E-2</v>
      </c>
      <c r="S50" s="41">
        <v>7.3034083079396558E-5</v>
      </c>
    </row>
    <row r="51" spans="2:19" s="155" customFormat="1" x14ac:dyDescent="0.2">
      <c r="B51" s="133" t="s">
        <v>368</v>
      </c>
      <c r="C51" s="162" t="s">
        <v>177</v>
      </c>
      <c r="D51" s="162" t="s">
        <v>177</v>
      </c>
      <c r="E51" s="162" t="s">
        <v>177</v>
      </c>
      <c r="F51" s="162" t="s">
        <v>177</v>
      </c>
      <c r="G51" s="159" t="s">
        <v>177</v>
      </c>
      <c r="H51" s="163" t="s">
        <v>177</v>
      </c>
      <c r="I51" s="163" t="s">
        <v>177</v>
      </c>
      <c r="J51" s="171" t="s">
        <v>177</v>
      </c>
      <c r="K51" s="163" t="s">
        <v>177</v>
      </c>
      <c r="L51" s="162" t="s">
        <v>177</v>
      </c>
      <c r="M51" s="162" t="s">
        <v>177</v>
      </c>
      <c r="N51" s="173" t="s">
        <v>177</v>
      </c>
      <c r="O51" s="159" t="s">
        <v>177</v>
      </c>
      <c r="P51" s="164">
        <v>25.43870062399067</v>
      </c>
      <c r="Q51" s="162" t="s">
        <v>177</v>
      </c>
      <c r="R51" s="158">
        <v>7.6954369173088011E-2</v>
      </c>
      <c r="S51" s="158">
        <v>2.0342270009993113E-4</v>
      </c>
    </row>
    <row r="52" spans="2:19" x14ac:dyDescent="0.2">
      <c r="B52" s="23" t="s">
        <v>2332</v>
      </c>
      <c r="C52" s="32" t="s">
        <v>2333</v>
      </c>
      <c r="D52" s="32" t="s">
        <v>177</v>
      </c>
      <c r="E52" s="32" t="s">
        <v>1369</v>
      </c>
      <c r="F52" s="32" t="s">
        <v>1370</v>
      </c>
      <c r="G52" s="101" t="s">
        <v>374</v>
      </c>
      <c r="H52" s="95" t="s">
        <v>182</v>
      </c>
      <c r="I52" s="95" t="s">
        <v>2334</v>
      </c>
      <c r="J52" s="141">
        <v>2.13</v>
      </c>
      <c r="K52" s="95" t="s">
        <v>135</v>
      </c>
      <c r="L52" s="32">
        <v>3.7000000000000005E-2</v>
      </c>
      <c r="M52" s="32">
        <v>3.9800000000000002E-2</v>
      </c>
      <c r="N52" s="105">
        <v>1785.3889675904634</v>
      </c>
      <c r="O52" s="101">
        <v>100.53</v>
      </c>
      <c r="P52" s="125">
        <v>6.5512080811075126</v>
      </c>
      <c r="Q52" s="32">
        <v>0</v>
      </c>
      <c r="R52" s="41">
        <v>1.9817996707261771E-2</v>
      </c>
      <c r="S52" s="41">
        <v>5.2387284102025751E-5</v>
      </c>
    </row>
    <row r="53" spans="2:19" x14ac:dyDescent="0.2">
      <c r="B53" s="23" t="s">
        <v>2335</v>
      </c>
      <c r="C53" s="32" t="s">
        <v>2336</v>
      </c>
      <c r="D53" s="32" t="s">
        <v>177</v>
      </c>
      <c r="E53" s="32" t="s">
        <v>1369</v>
      </c>
      <c r="F53" s="32" t="s">
        <v>1370</v>
      </c>
      <c r="G53" s="101" t="s">
        <v>374</v>
      </c>
      <c r="H53" s="95" t="s">
        <v>182</v>
      </c>
      <c r="I53" s="95" t="s">
        <v>2334</v>
      </c>
      <c r="J53" s="141">
        <v>3.84</v>
      </c>
      <c r="K53" s="95" t="s">
        <v>135</v>
      </c>
      <c r="L53" s="32">
        <v>4.4500000000000005E-2</v>
      </c>
      <c r="M53" s="32">
        <v>4.87E-2</v>
      </c>
      <c r="N53" s="105">
        <v>3060.9400251280267</v>
      </c>
      <c r="O53" s="101">
        <v>99.86</v>
      </c>
      <c r="P53" s="125">
        <v>11.156789688433339</v>
      </c>
      <c r="Q53" s="32">
        <v>0</v>
      </c>
      <c r="R53" s="41">
        <v>3.3750297436988916E-2</v>
      </c>
      <c r="S53" s="41">
        <v>8.9216203154960784E-5</v>
      </c>
    </row>
    <row r="54" spans="2:19" x14ac:dyDescent="0.2">
      <c r="B54" s="23" t="s">
        <v>2337</v>
      </c>
      <c r="C54" s="32" t="s">
        <v>2338</v>
      </c>
      <c r="D54" s="32" t="s">
        <v>177</v>
      </c>
      <c r="E54" s="32" t="s">
        <v>177</v>
      </c>
      <c r="F54" s="32" t="s">
        <v>373</v>
      </c>
      <c r="G54" s="101" t="s">
        <v>227</v>
      </c>
      <c r="H54" s="95" t="s">
        <v>228</v>
      </c>
      <c r="I54" s="95" t="s">
        <v>1266</v>
      </c>
      <c r="J54" s="141">
        <v>9.7799999999999994</v>
      </c>
      <c r="K54" s="95" t="s">
        <v>183</v>
      </c>
      <c r="L54" s="32">
        <v>4.2999999999999997E-2</v>
      </c>
      <c r="M54" s="32">
        <v>4.3200000000000002E-2</v>
      </c>
      <c r="N54" s="105">
        <v>7692.24154671624</v>
      </c>
      <c r="O54" s="101">
        <v>100.50000000000001</v>
      </c>
      <c r="P54" s="125">
        <v>7.7307027544498217</v>
      </c>
      <c r="Q54" s="32">
        <v>0</v>
      </c>
      <c r="R54" s="41">
        <v>2.3386074726328289E-2</v>
      </c>
      <c r="S54" s="41">
        <v>6.1819212043286262E-5</v>
      </c>
    </row>
    <row r="55" spans="2:19" s="155" customFormat="1" x14ac:dyDescent="0.2">
      <c r="B55" s="133" t="s">
        <v>154</v>
      </c>
      <c r="C55" s="162" t="s">
        <v>177</v>
      </c>
      <c r="D55" s="162" t="s">
        <v>177</v>
      </c>
      <c r="E55" s="162" t="s">
        <v>177</v>
      </c>
      <c r="F55" s="162" t="s">
        <v>177</v>
      </c>
      <c r="G55" s="159" t="s">
        <v>177</v>
      </c>
      <c r="H55" s="163" t="s">
        <v>177</v>
      </c>
      <c r="I55" s="163" t="s">
        <v>177</v>
      </c>
      <c r="J55" s="171" t="s">
        <v>177</v>
      </c>
      <c r="K55" s="163" t="s">
        <v>177</v>
      </c>
      <c r="L55" s="162" t="s">
        <v>177</v>
      </c>
      <c r="M55" s="162" t="s">
        <v>177</v>
      </c>
      <c r="N55" s="173" t="s">
        <v>177</v>
      </c>
      <c r="O55" s="159" t="s">
        <v>177</v>
      </c>
      <c r="P55" s="164">
        <v>0</v>
      </c>
      <c r="Q55" s="162" t="s">
        <v>177</v>
      </c>
      <c r="R55" s="158">
        <v>0</v>
      </c>
      <c r="S55" s="158">
        <v>0</v>
      </c>
    </row>
    <row r="56" spans="2:19" s="155" customFormat="1" x14ac:dyDescent="0.2">
      <c r="B56" s="133" t="s">
        <v>150</v>
      </c>
      <c r="C56" s="162" t="s">
        <v>177</v>
      </c>
      <c r="D56" s="162" t="s">
        <v>177</v>
      </c>
      <c r="E56" s="162" t="s">
        <v>177</v>
      </c>
      <c r="F56" s="162" t="s">
        <v>177</v>
      </c>
      <c r="G56" s="159" t="s">
        <v>177</v>
      </c>
      <c r="H56" s="163" t="s">
        <v>177</v>
      </c>
      <c r="I56" s="163" t="s">
        <v>177</v>
      </c>
      <c r="J56" s="171" t="s">
        <v>177</v>
      </c>
      <c r="K56" s="163" t="s">
        <v>177</v>
      </c>
      <c r="L56" s="162" t="s">
        <v>177</v>
      </c>
      <c r="M56" s="162" t="s">
        <v>177</v>
      </c>
      <c r="N56" s="173" t="s">
        <v>177</v>
      </c>
      <c r="O56" s="159" t="s">
        <v>177</v>
      </c>
      <c r="P56" s="164">
        <v>0</v>
      </c>
      <c r="Q56" s="162" t="s">
        <v>177</v>
      </c>
      <c r="R56" s="158">
        <v>0</v>
      </c>
      <c r="S56" s="158">
        <v>0</v>
      </c>
    </row>
    <row r="57" spans="2:19" s="155" customFormat="1" x14ac:dyDescent="0.2">
      <c r="B57" s="133" t="s">
        <v>2339</v>
      </c>
      <c r="C57" s="162" t="s">
        <v>177</v>
      </c>
      <c r="D57" s="162" t="s">
        <v>177</v>
      </c>
      <c r="E57" s="162" t="s">
        <v>177</v>
      </c>
      <c r="F57" s="162" t="s">
        <v>177</v>
      </c>
      <c r="G57" s="159" t="s">
        <v>177</v>
      </c>
      <c r="H57" s="163" t="s">
        <v>177</v>
      </c>
      <c r="I57" s="163" t="s">
        <v>177</v>
      </c>
      <c r="J57" s="171" t="s">
        <v>177</v>
      </c>
      <c r="K57" s="163" t="s">
        <v>177</v>
      </c>
      <c r="L57" s="162" t="s">
        <v>177</v>
      </c>
      <c r="M57" s="162" t="s">
        <v>177</v>
      </c>
      <c r="N57" s="173" t="s">
        <v>177</v>
      </c>
      <c r="O57" s="159" t="s">
        <v>177</v>
      </c>
      <c r="P57" s="164">
        <v>0</v>
      </c>
      <c r="Q57" s="162" t="s">
        <v>177</v>
      </c>
      <c r="R57" s="158">
        <v>0</v>
      </c>
      <c r="S57" s="158">
        <v>0</v>
      </c>
    </row>
    <row r="58" spans="2:19" s="155" customFormat="1" x14ac:dyDescent="0.2">
      <c r="B58" s="133" t="s">
        <v>2340</v>
      </c>
      <c r="C58" s="162" t="s">
        <v>177</v>
      </c>
      <c r="D58" s="162" t="s">
        <v>177</v>
      </c>
      <c r="E58" s="162" t="s">
        <v>177</v>
      </c>
      <c r="F58" s="162" t="s">
        <v>177</v>
      </c>
      <c r="G58" s="159" t="s">
        <v>177</v>
      </c>
      <c r="H58" s="163" t="s">
        <v>177</v>
      </c>
      <c r="I58" s="163" t="s">
        <v>177</v>
      </c>
      <c r="J58" s="171" t="s">
        <v>177</v>
      </c>
      <c r="K58" s="163" t="s">
        <v>177</v>
      </c>
      <c r="L58" s="162" t="s">
        <v>177</v>
      </c>
      <c r="M58" s="162" t="s">
        <v>177</v>
      </c>
      <c r="N58" s="173" t="s">
        <v>177</v>
      </c>
      <c r="O58" s="159" t="s">
        <v>177</v>
      </c>
      <c r="P58" s="164">
        <v>0</v>
      </c>
      <c r="Q58" s="162" t="s">
        <v>177</v>
      </c>
      <c r="R58" s="158">
        <v>0</v>
      </c>
      <c r="S58" s="158">
        <v>0</v>
      </c>
    </row>
    <row r="59" spans="2:19" s="155" customFormat="1" x14ac:dyDescent="0.2">
      <c r="B59" s="115" t="s">
        <v>169</v>
      </c>
      <c r="C59" s="165"/>
      <c r="D59" s="165"/>
      <c r="E59" s="165"/>
      <c r="F59" s="115"/>
      <c r="G59" s="166"/>
      <c r="H59" s="166"/>
      <c r="I59" s="166"/>
      <c r="J59" s="167"/>
      <c r="K59" s="168"/>
      <c r="L59" s="169"/>
      <c r="M59" s="169"/>
      <c r="N59" s="169"/>
      <c r="O59" s="168"/>
      <c r="P59" s="168"/>
      <c r="Q59" s="174"/>
      <c r="R59" s="174"/>
      <c r="S59" s="174"/>
    </row>
    <row r="60" spans="2:19" s="155" customFormat="1" x14ac:dyDescent="0.2">
      <c r="B60" s="115" t="s">
        <v>170</v>
      </c>
      <c r="C60" s="165"/>
      <c r="D60" s="165"/>
      <c r="E60" s="165"/>
      <c r="F60" s="115"/>
      <c r="G60" s="166"/>
      <c r="H60" s="166"/>
      <c r="I60" s="166"/>
      <c r="J60" s="167"/>
      <c r="K60" s="168"/>
      <c r="L60" s="169"/>
      <c r="M60" s="169"/>
      <c r="N60" s="169"/>
      <c r="O60" s="168"/>
      <c r="P60" s="168"/>
      <c r="Q60" s="174"/>
      <c r="R60" s="174"/>
      <c r="S60" s="174"/>
    </row>
    <row r="61" spans="2:19" s="155" customFormat="1" x14ac:dyDescent="0.2">
      <c r="B61" s="115" t="s">
        <v>171</v>
      </c>
      <c r="C61" s="165"/>
      <c r="D61" s="165"/>
      <c r="E61" s="165"/>
      <c r="F61" s="115"/>
      <c r="G61" s="166"/>
      <c r="H61" s="166"/>
      <c r="I61" s="166"/>
      <c r="J61" s="167"/>
      <c r="K61" s="168"/>
      <c r="L61" s="169"/>
      <c r="M61" s="169"/>
      <c r="N61" s="169"/>
      <c r="O61" s="168"/>
      <c r="P61" s="168"/>
      <c r="Q61" s="174"/>
      <c r="R61" s="174"/>
      <c r="S61" s="174"/>
    </row>
    <row r="62" spans="2:19" s="155" customFormat="1" x14ac:dyDescent="0.2">
      <c r="B62" s="115" t="s">
        <v>172</v>
      </c>
      <c r="C62" s="165"/>
      <c r="D62" s="165"/>
      <c r="E62" s="165"/>
      <c r="F62" s="115"/>
      <c r="G62" s="166"/>
      <c r="H62" s="166"/>
      <c r="I62" s="166"/>
      <c r="J62" s="167"/>
      <c r="K62" s="168"/>
      <c r="L62" s="169"/>
      <c r="M62" s="169"/>
      <c r="N62" s="169"/>
      <c r="O62" s="168"/>
      <c r="P62" s="168"/>
      <c r="Q62" s="174"/>
      <c r="R62" s="174"/>
      <c r="S62" s="174"/>
    </row>
    <row r="63" spans="2:19" s="155" customFormat="1" x14ac:dyDescent="0.2">
      <c r="B63" s="115" t="s">
        <v>173</v>
      </c>
      <c r="C63" s="165"/>
      <c r="D63" s="165"/>
      <c r="E63" s="165"/>
      <c r="F63" s="115"/>
      <c r="G63" s="166"/>
      <c r="H63" s="166"/>
      <c r="I63" s="166"/>
      <c r="J63" s="167"/>
      <c r="K63" s="168"/>
      <c r="L63" s="169"/>
      <c r="M63" s="169"/>
      <c r="N63" s="169"/>
      <c r="O63" s="168"/>
      <c r="P63" s="168"/>
      <c r="Q63" s="174"/>
      <c r="R63" s="174"/>
      <c r="S63" s="174"/>
    </row>
  </sheetData>
  <sortState ref="B52:AB54">
    <sortCondition ref="B52:B54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8 R11:S58 C11:I58">
    <cfRule type="expression" dxfId="61" priority="290" stopIfTrue="1">
      <formula>OR(LEFT(#REF!,3)="TIR",LEFT(#REF!,2)="IR")</formula>
    </cfRule>
  </conditionalFormatting>
  <conditionalFormatting sqref="K1:K5 K59:K55593 Q11:R58 J11:J58 L11:O58">
    <cfRule type="expression" dxfId="60" priority="293" stopIfTrue="1">
      <formula>LEFT(#REF!,3)="TIR"</formula>
    </cfRule>
  </conditionalFormatting>
  <conditionalFormatting sqref="L8">
    <cfRule type="expression" dxfId="59" priority="298" stopIfTrue="1">
      <formula>LEFT(#REF!,3)="TIR"</formula>
    </cfRule>
  </conditionalFormatting>
  <conditionalFormatting sqref="B11:B58 P11:P58">
    <cfRule type="expression" dxfId="58" priority="299" stopIfTrue="1">
      <formula>#REF!&gt;0</formula>
    </cfRule>
    <cfRule type="expression" dxfId="57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94" bestFit="1" customWidth="1"/>
    <col min="9" max="9" width="8.85546875" style="94" bestFit="1" customWidth="1"/>
    <col min="10" max="10" width="8.85546875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2"/>
      <c r="L6" s="223"/>
      <c r="M6" s="224"/>
      <c r="N6" s="17"/>
      <c r="O6" s="17"/>
      <c r="P6" s="16"/>
      <c r="Q6" s="16"/>
      <c r="R6" s="18"/>
    </row>
    <row r="7" spans="1:18" s="10" customFormat="1" x14ac:dyDescent="0.2">
      <c r="B7" s="218" t="s">
        <v>22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20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55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4"/>
      <c r="I11" s="143"/>
      <c r="J11" s="147">
        <v>3.0000000000000004E-7</v>
      </c>
      <c r="K11" s="103"/>
      <c r="L11" s="103">
        <v>1</v>
      </c>
      <c r="M11" s="92">
        <v>0</v>
      </c>
    </row>
    <row r="12" spans="1:18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9" t="s">
        <v>177</v>
      </c>
      <c r="H12" s="171" t="s">
        <v>177</v>
      </c>
      <c r="I12" s="159" t="s">
        <v>177</v>
      </c>
      <c r="J12" s="172">
        <v>0</v>
      </c>
      <c r="K12" s="158" t="s">
        <v>177</v>
      </c>
      <c r="L12" s="158">
        <v>0</v>
      </c>
      <c r="M12" s="158">
        <v>0</v>
      </c>
    </row>
    <row r="13" spans="1:18" s="155" customFormat="1" x14ac:dyDescent="0.2">
      <c r="B13" s="133" t="s">
        <v>150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63" t="s">
        <v>177</v>
      </c>
      <c r="H13" s="173" t="s">
        <v>177</v>
      </c>
      <c r="I13" s="159" t="s">
        <v>177</v>
      </c>
      <c r="J13" s="160">
        <v>0</v>
      </c>
      <c r="K13" s="158" t="s">
        <v>177</v>
      </c>
      <c r="L13" s="158">
        <v>0</v>
      </c>
      <c r="M13" s="158">
        <v>0</v>
      </c>
    </row>
    <row r="14" spans="1:18" s="155" customFormat="1" x14ac:dyDescent="0.2">
      <c r="B14" s="133" t="s">
        <v>156</v>
      </c>
      <c r="C14" s="162" t="s">
        <v>177</v>
      </c>
      <c r="D14" s="162" t="s">
        <v>177</v>
      </c>
      <c r="E14" s="162" t="s">
        <v>177</v>
      </c>
      <c r="F14" s="162" t="s">
        <v>177</v>
      </c>
      <c r="G14" s="163" t="s">
        <v>177</v>
      </c>
      <c r="H14" s="173" t="s">
        <v>177</v>
      </c>
      <c r="I14" s="159" t="s">
        <v>177</v>
      </c>
      <c r="J14" s="160">
        <v>0</v>
      </c>
      <c r="K14" s="158" t="s">
        <v>177</v>
      </c>
      <c r="L14" s="158">
        <v>0</v>
      </c>
      <c r="M14" s="158">
        <v>0</v>
      </c>
    </row>
    <row r="15" spans="1:18" s="155" customFormat="1" x14ac:dyDescent="0.2">
      <c r="B15" s="133" t="s">
        <v>157</v>
      </c>
      <c r="C15" s="162" t="s">
        <v>177</v>
      </c>
      <c r="D15" s="162" t="s">
        <v>177</v>
      </c>
      <c r="E15" s="162" t="s">
        <v>177</v>
      </c>
      <c r="F15" s="162" t="s">
        <v>177</v>
      </c>
      <c r="G15" s="163" t="s">
        <v>177</v>
      </c>
      <c r="H15" s="173" t="s">
        <v>177</v>
      </c>
      <c r="I15" s="159" t="s">
        <v>177</v>
      </c>
      <c r="J15" s="160">
        <v>0</v>
      </c>
      <c r="K15" s="158" t="s">
        <v>177</v>
      </c>
      <c r="L15" s="158">
        <v>0</v>
      </c>
      <c r="M15" s="158">
        <v>0</v>
      </c>
    </row>
    <row r="16" spans="1:18" s="155" customFormat="1" x14ac:dyDescent="0.2">
      <c r="B16" s="115" t="s">
        <v>169</v>
      </c>
      <c r="C16" s="165"/>
      <c r="D16" s="165"/>
      <c r="E16" s="165"/>
      <c r="F16" s="115"/>
      <c r="G16" s="166"/>
      <c r="H16" s="166"/>
      <c r="I16" s="166"/>
      <c r="J16" s="167"/>
      <c r="K16" s="168"/>
      <c r="L16" s="168"/>
      <c r="M16" s="169"/>
      <c r="N16" s="186"/>
      <c r="O16" s="186"/>
      <c r="P16" s="170"/>
      <c r="Q16" s="170"/>
    </row>
    <row r="17" spans="2:17" s="155" customFormat="1" x14ac:dyDescent="0.2">
      <c r="B17" s="115" t="s">
        <v>170</v>
      </c>
      <c r="C17" s="165"/>
      <c r="D17" s="165"/>
      <c r="E17" s="165"/>
      <c r="F17" s="115"/>
      <c r="G17" s="166"/>
      <c r="H17" s="166"/>
      <c r="I17" s="166"/>
      <c r="J17" s="167"/>
      <c r="K17" s="168"/>
      <c r="L17" s="168"/>
      <c r="M17" s="169"/>
      <c r="N17" s="186"/>
      <c r="O17" s="186"/>
      <c r="P17" s="170"/>
      <c r="Q17" s="170"/>
    </row>
    <row r="18" spans="2:17" s="155" customFormat="1" x14ac:dyDescent="0.2">
      <c r="B18" s="115" t="s">
        <v>171</v>
      </c>
      <c r="C18" s="165"/>
      <c r="D18" s="165"/>
      <c r="E18" s="165"/>
      <c r="F18" s="115"/>
      <c r="G18" s="166"/>
      <c r="H18" s="166"/>
      <c r="I18" s="166"/>
      <c r="J18" s="167"/>
      <c r="K18" s="168"/>
      <c r="L18" s="168"/>
      <c r="M18" s="169"/>
      <c r="N18" s="186"/>
      <c r="O18" s="186"/>
      <c r="P18" s="170"/>
      <c r="Q18" s="170"/>
    </row>
    <row r="19" spans="2:17" s="155" customFormat="1" x14ac:dyDescent="0.2">
      <c r="B19" s="115" t="s">
        <v>172</v>
      </c>
      <c r="C19" s="165"/>
      <c r="D19" s="165"/>
      <c r="E19" s="165"/>
      <c r="F19" s="115"/>
      <c r="G19" s="166"/>
      <c r="H19" s="166"/>
      <c r="I19" s="166"/>
      <c r="J19" s="167"/>
      <c r="K19" s="168"/>
      <c r="L19" s="168"/>
      <c r="M19" s="169"/>
      <c r="N19" s="186"/>
      <c r="O19" s="186"/>
      <c r="P19" s="170"/>
      <c r="Q19" s="170"/>
    </row>
    <row r="20" spans="2:17" s="155" customFormat="1" x14ac:dyDescent="0.2">
      <c r="B20" s="115" t="s">
        <v>173</v>
      </c>
      <c r="C20" s="165"/>
      <c r="D20" s="165"/>
      <c r="E20" s="165"/>
      <c r="F20" s="115"/>
      <c r="G20" s="166"/>
      <c r="H20" s="166"/>
      <c r="I20" s="166"/>
      <c r="J20" s="167"/>
      <c r="K20" s="168"/>
      <c r="L20" s="168"/>
      <c r="M20" s="169"/>
      <c r="N20" s="186"/>
      <c r="O20" s="186"/>
      <c r="P20" s="170"/>
      <c r="Q20" s="170"/>
    </row>
  </sheetData>
  <mergeCells count="2">
    <mergeCell ref="B7:M7"/>
    <mergeCell ref="B6:M6"/>
  </mergeCells>
  <phoneticPr fontId="3" type="noConversion"/>
  <conditionalFormatting sqref="K1:L5 K11:K55550 H11:I15">
    <cfRule type="expression" dxfId="56" priority="312" stopIfTrue="1">
      <formula>LEFT(#REF!,3)="TIR"</formula>
    </cfRule>
  </conditionalFormatting>
  <conditionalFormatting sqref="L11:L15 M12:M15 C11:G15">
    <cfRule type="expression" dxfId="55" priority="315" stopIfTrue="1">
      <formula>OR(LEFT(#REF!,3)="TIR",LEFT(#REF!,2)="IR")</formula>
    </cfRule>
  </conditionalFormatting>
  <conditionalFormatting sqref="B11:B15 J11:J15">
    <cfRule type="expression" dxfId="54" priority="318" stopIfTrue="1">
      <formula>#REF!&gt;0</formula>
    </cfRule>
    <cfRule type="expression" dxfId="53" priority="319" stopIfTrue="1">
      <formula>LEFT(#REF!,3)="TIR"</formula>
    </cfRule>
  </conditionalFormatting>
  <conditionalFormatting sqref="D11:E15">
    <cfRule type="expression" dxfId="52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9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2" style="94" bestFit="1" customWidth="1"/>
    <col min="5" max="5" width="12.140625" style="94" bestFit="1" customWidth="1"/>
    <col min="6" max="6" width="10.42578125" style="94" bestFit="1" customWidth="1"/>
    <col min="7" max="7" width="10.42578125" style="45" bestFit="1" customWidth="1"/>
    <col min="8" max="8" width="8.8554687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165</v>
      </c>
      <c r="C2" s="12" t="s">
        <v>163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166</v>
      </c>
      <c r="C3" s="12" t="s">
        <v>167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168</v>
      </c>
      <c r="C4" s="12" t="s">
        <v>175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7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18" t="s">
        <v>32</v>
      </c>
      <c r="C7" s="219"/>
      <c r="D7" s="219"/>
      <c r="E7" s="219"/>
      <c r="F7" s="219"/>
      <c r="G7" s="219"/>
      <c r="H7" s="219"/>
      <c r="I7" s="219"/>
      <c r="J7" s="219"/>
      <c r="K7" s="220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5" customFormat="1" ht="12.75" customHeight="1" thickBot="1" x14ac:dyDescent="0.25">
      <c r="B11" s="142" t="s">
        <v>66</v>
      </c>
      <c r="C11" s="103" t="s">
        <v>177</v>
      </c>
      <c r="D11" s="143" t="s">
        <v>177</v>
      </c>
      <c r="E11" s="143" t="s">
        <v>177</v>
      </c>
      <c r="F11" s="144" t="s">
        <v>177</v>
      </c>
      <c r="G11" s="143" t="s">
        <v>177</v>
      </c>
      <c r="H11" s="147">
        <v>147.8243008</v>
      </c>
      <c r="I11" s="103" t="s">
        <v>177</v>
      </c>
      <c r="J11" s="103">
        <v>1</v>
      </c>
      <c r="K11" s="121">
        <v>1.1820894020334236E-3</v>
      </c>
    </row>
    <row r="12" spans="1:18" s="155" customFormat="1" x14ac:dyDescent="0.2">
      <c r="B12" s="132" t="s">
        <v>2341</v>
      </c>
      <c r="C12" s="158" t="s">
        <v>177</v>
      </c>
      <c r="D12" s="159" t="s">
        <v>177</v>
      </c>
      <c r="E12" s="159" t="s">
        <v>177</v>
      </c>
      <c r="F12" s="171" t="s">
        <v>177</v>
      </c>
      <c r="G12" s="159" t="s">
        <v>177</v>
      </c>
      <c r="H12" s="172">
        <v>147.8243004</v>
      </c>
      <c r="I12" s="158" t="s">
        <v>177</v>
      </c>
      <c r="J12" s="158">
        <v>0.99999999729408506</v>
      </c>
      <c r="K12" s="158">
        <v>1.1820893988347902E-3</v>
      </c>
    </row>
    <row r="13" spans="1:18" s="155" customFormat="1" x14ac:dyDescent="0.2">
      <c r="B13" s="133" t="s">
        <v>2342</v>
      </c>
      <c r="C13" s="162" t="s">
        <v>177</v>
      </c>
      <c r="D13" s="163" t="s">
        <v>177</v>
      </c>
      <c r="E13" s="163" t="s">
        <v>177</v>
      </c>
      <c r="F13" s="173" t="s">
        <v>177</v>
      </c>
      <c r="G13" s="163" t="s">
        <v>177</v>
      </c>
      <c r="H13" s="164">
        <v>0</v>
      </c>
      <c r="I13" s="162" t="s">
        <v>177</v>
      </c>
      <c r="J13" s="162">
        <v>0</v>
      </c>
      <c r="K13" s="162">
        <v>0</v>
      </c>
    </row>
    <row r="14" spans="1:18" s="155" customFormat="1" x14ac:dyDescent="0.2">
      <c r="B14" s="133" t="s">
        <v>2343</v>
      </c>
      <c r="C14" s="162" t="s">
        <v>177</v>
      </c>
      <c r="D14" s="163" t="s">
        <v>177</v>
      </c>
      <c r="E14" s="163" t="s">
        <v>177</v>
      </c>
      <c r="F14" s="173" t="s">
        <v>177</v>
      </c>
      <c r="G14" s="163" t="s">
        <v>177</v>
      </c>
      <c r="H14" s="164">
        <v>147.82430009999999</v>
      </c>
      <c r="I14" s="162" t="s">
        <v>177</v>
      </c>
      <c r="J14" s="162">
        <v>0.99999999526464867</v>
      </c>
      <c r="K14" s="162">
        <v>1.1820893964358148E-3</v>
      </c>
    </row>
    <row r="15" spans="1:18" x14ac:dyDescent="0.2">
      <c r="B15" s="23" t="s">
        <v>2344</v>
      </c>
      <c r="C15" s="32" t="s">
        <v>2345</v>
      </c>
      <c r="D15" s="95" t="s">
        <v>135</v>
      </c>
      <c r="E15" s="95" t="s">
        <v>2346</v>
      </c>
      <c r="F15" s="105">
        <v>7.38</v>
      </c>
      <c r="G15" s="95">
        <v>1267.47</v>
      </c>
      <c r="H15" s="125">
        <v>34.141839999999995</v>
      </c>
      <c r="I15" s="32">
        <v>0</v>
      </c>
      <c r="J15" s="32">
        <v>0.2309622965590242</v>
      </c>
      <c r="K15" s="32">
        <v>2.7301808303172313E-4</v>
      </c>
      <c r="L15" s="18"/>
      <c r="M15" s="18"/>
      <c r="N15" s="18"/>
    </row>
    <row r="16" spans="1:18" x14ac:dyDescent="0.2">
      <c r="B16" s="23" t="s">
        <v>2347</v>
      </c>
      <c r="C16" s="32" t="s">
        <v>2348</v>
      </c>
      <c r="D16" s="95" t="s">
        <v>183</v>
      </c>
      <c r="E16" s="95" t="s">
        <v>2349</v>
      </c>
      <c r="F16" s="105">
        <v>46.31</v>
      </c>
      <c r="G16" s="95">
        <v>1123.991</v>
      </c>
      <c r="H16" s="125">
        <v>52.052019999999999</v>
      </c>
      <c r="I16" s="32">
        <v>2.9966080286576931E-5</v>
      </c>
      <c r="J16" s="32">
        <v>0.35212086049657132</v>
      </c>
      <c r="K16" s="32">
        <v>4.1623833742788661E-4</v>
      </c>
      <c r="L16" s="18"/>
      <c r="M16" s="18"/>
      <c r="N16" s="18"/>
    </row>
    <row r="17" spans="2:14" x14ac:dyDescent="0.2">
      <c r="B17" s="23" t="s">
        <v>2350</v>
      </c>
      <c r="C17" s="32" t="s">
        <v>2351</v>
      </c>
      <c r="D17" s="95" t="s">
        <v>135</v>
      </c>
      <c r="E17" s="95" t="s">
        <v>716</v>
      </c>
      <c r="F17" s="105">
        <v>149</v>
      </c>
      <c r="G17" s="95">
        <v>113.32250000000001</v>
      </c>
      <c r="H17" s="125">
        <v>61.63044</v>
      </c>
      <c r="I17" s="32">
        <v>2.6247722481597089E-5</v>
      </c>
      <c r="J17" s="32">
        <v>0.41691683753257436</v>
      </c>
      <c r="K17" s="32">
        <v>4.9283297517654684E-4</v>
      </c>
      <c r="L17" s="18"/>
      <c r="M17" s="18"/>
      <c r="N17" s="18"/>
    </row>
    <row r="18" spans="2:14" s="155" customFormat="1" x14ac:dyDescent="0.2">
      <c r="B18" s="133" t="s">
        <v>2352</v>
      </c>
      <c r="C18" s="162" t="s">
        <v>177</v>
      </c>
      <c r="D18" s="163" t="s">
        <v>177</v>
      </c>
      <c r="E18" s="163" t="s">
        <v>177</v>
      </c>
      <c r="F18" s="173" t="s">
        <v>177</v>
      </c>
      <c r="G18" s="163" t="s">
        <v>177</v>
      </c>
      <c r="H18" s="164">
        <v>0</v>
      </c>
      <c r="I18" s="162" t="s">
        <v>177</v>
      </c>
      <c r="J18" s="162">
        <v>0</v>
      </c>
      <c r="K18" s="162">
        <v>0</v>
      </c>
    </row>
    <row r="19" spans="2:14" s="155" customFormat="1" x14ac:dyDescent="0.2">
      <c r="B19" s="133" t="s">
        <v>2353</v>
      </c>
      <c r="C19" s="162" t="s">
        <v>177</v>
      </c>
      <c r="D19" s="163" t="s">
        <v>177</v>
      </c>
      <c r="E19" s="163" t="s">
        <v>177</v>
      </c>
      <c r="F19" s="173" t="s">
        <v>177</v>
      </c>
      <c r="G19" s="163" t="s">
        <v>177</v>
      </c>
      <c r="H19" s="164">
        <v>0</v>
      </c>
      <c r="I19" s="162" t="s">
        <v>177</v>
      </c>
      <c r="J19" s="162">
        <v>0</v>
      </c>
      <c r="K19" s="162">
        <v>0</v>
      </c>
    </row>
    <row r="20" spans="2:14" s="155" customFormat="1" x14ac:dyDescent="0.2">
      <c r="B20" s="133" t="s">
        <v>2354</v>
      </c>
      <c r="C20" s="162" t="s">
        <v>177</v>
      </c>
      <c r="D20" s="163" t="s">
        <v>177</v>
      </c>
      <c r="E20" s="163" t="s">
        <v>177</v>
      </c>
      <c r="F20" s="173" t="s">
        <v>177</v>
      </c>
      <c r="G20" s="163" t="s">
        <v>177</v>
      </c>
      <c r="H20" s="164">
        <v>0</v>
      </c>
      <c r="I20" s="162" t="s">
        <v>177</v>
      </c>
      <c r="J20" s="162">
        <v>0</v>
      </c>
      <c r="K20" s="162">
        <v>0</v>
      </c>
    </row>
    <row r="21" spans="2:14" s="155" customFormat="1" x14ac:dyDescent="0.2">
      <c r="B21" s="133" t="s">
        <v>2342</v>
      </c>
      <c r="C21" s="162" t="s">
        <v>177</v>
      </c>
      <c r="D21" s="163" t="s">
        <v>177</v>
      </c>
      <c r="E21" s="163" t="s">
        <v>177</v>
      </c>
      <c r="F21" s="173" t="s">
        <v>177</v>
      </c>
      <c r="G21" s="163" t="s">
        <v>177</v>
      </c>
      <c r="H21" s="164">
        <v>0</v>
      </c>
      <c r="I21" s="162" t="s">
        <v>177</v>
      </c>
      <c r="J21" s="162">
        <v>0</v>
      </c>
      <c r="K21" s="162">
        <v>0</v>
      </c>
    </row>
    <row r="22" spans="2:14" s="155" customFormat="1" x14ac:dyDescent="0.2">
      <c r="B22" s="133" t="s">
        <v>2343</v>
      </c>
      <c r="C22" s="162" t="s">
        <v>177</v>
      </c>
      <c r="D22" s="163" t="s">
        <v>177</v>
      </c>
      <c r="E22" s="163" t="s">
        <v>177</v>
      </c>
      <c r="F22" s="173" t="s">
        <v>177</v>
      </c>
      <c r="G22" s="163" t="s">
        <v>177</v>
      </c>
      <c r="H22" s="164">
        <v>0</v>
      </c>
      <c r="I22" s="162" t="s">
        <v>177</v>
      </c>
      <c r="J22" s="162">
        <v>0</v>
      </c>
      <c r="K22" s="162">
        <v>0</v>
      </c>
    </row>
    <row r="23" spans="2:14" s="155" customFormat="1" x14ac:dyDescent="0.2">
      <c r="B23" s="133" t="s">
        <v>2352</v>
      </c>
      <c r="C23" s="162" t="s">
        <v>177</v>
      </c>
      <c r="D23" s="163" t="s">
        <v>177</v>
      </c>
      <c r="E23" s="163" t="s">
        <v>177</v>
      </c>
      <c r="F23" s="173" t="s">
        <v>177</v>
      </c>
      <c r="G23" s="163" t="s">
        <v>177</v>
      </c>
      <c r="H23" s="164">
        <v>0</v>
      </c>
      <c r="I23" s="162" t="s">
        <v>177</v>
      </c>
      <c r="J23" s="162">
        <v>0</v>
      </c>
      <c r="K23" s="162">
        <v>0</v>
      </c>
    </row>
    <row r="24" spans="2:14" s="155" customFormat="1" x14ac:dyDescent="0.2">
      <c r="B24" s="133" t="s">
        <v>2353</v>
      </c>
      <c r="C24" s="162" t="s">
        <v>177</v>
      </c>
      <c r="D24" s="163" t="s">
        <v>177</v>
      </c>
      <c r="E24" s="163" t="s">
        <v>177</v>
      </c>
      <c r="F24" s="173" t="s">
        <v>177</v>
      </c>
      <c r="G24" s="163" t="s">
        <v>177</v>
      </c>
      <c r="H24" s="164">
        <v>0</v>
      </c>
      <c r="I24" s="162" t="s">
        <v>177</v>
      </c>
      <c r="J24" s="162">
        <v>0</v>
      </c>
      <c r="K24" s="162">
        <v>0</v>
      </c>
    </row>
    <row r="25" spans="2:14" s="155" customFormat="1" x14ac:dyDescent="0.2">
      <c r="B25" s="115" t="s">
        <v>169</v>
      </c>
      <c r="C25" s="165"/>
      <c r="D25" s="166"/>
      <c r="E25" s="166"/>
      <c r="F25" s="166"/>
      <c r="G25" s="167"/>
      <c r="H25" s="168"/>
      <c r="I25" s="169"/>
      <c r="J25" s="169"/>
      <c r="K25" s="169"/>
      <c r="L25" s="186"/>
      <c r="M25" s="170"/>
      <c r="N25" s="170"/>
    </row>
    <row r="26" spans="2:14" s="155" customFormat="1" x14ac:dyDescent="0.2">
      <c r="B26" s="115" t="s">
        <v>170</v>
      </c>
      <c r="C26" s="165"/>
      <c r="D26" s="166"/>
      <c r="E26" s="166"/>
      <c r="F26" s="166"/>
      <c r="G26" s="167"/>
      <c r="H26" s="168"/>
      <c r="I26" s="169"/>
      <c r="J26" s="169"/>
      <c r="K26" s="169"/>
      <c r="L26" s="186"/>
      <c r="M26" s="170"/>
      <c r="N26" s="170"/>
    </row>
    <row r="27" spans="2:14" s="155" customFormat="1" x14ac:dyDescent="0.2">
      <c r="B27" s="115" t="s">
        <v>171</v>
      </c>
      <c r="C27" s="165"/>
      <c r="D27" s="166"/>
      <c r="E27" s="166"/>
      <c r="F27" s="166"/>
      <c r="G27" s="167"/>
      <c r="H27" s="168"/>
      <c r="I27" s="169"/>
      <c r="J27" s="169"/>
      <c r="K27" s="169"/>
      <c r="L27" s="186"/>
      <c r="M27" s="170"/>
      <c r="N27" s="170"/>
    </row>
    <row r="28" spans="2:14" s="155" customFormat="1" x14ac:dyDescent="0.2">
      <c r="B28" s="115" t="s">
        <v>172</v>
      </c>
      <c r="C28" s="165"/>
      <c r="D28" s="166"/>
      <c r="E28" s="166"/>
      <c r="F28" s="166"/>
      <c r="G28" s="167"/>
      <c r="H28" s="168"/>
      <c r="I28" s="169"/>
      <c r="J28" s="169"/>
      <c r="K28" s="169"/>
      <c r="L28" s="186"/>
      <c r="M28" s="170"/>
      <c r="N28" s="170"/>
    </row>
    <row r="29" spans="2:14" s="155" customFormat="1" x14ac:dyDescent="0.2">
      <c r="B29" s="115" t="s">
        <v>173</v>
      </c>
      <c r="C29" s="165"/>
      <c r="D29" s="166"/>
      <c r="E29" s="166"/>
      <c r="F29" s="166"/>
      <c r="G29" s="167"/>
      <c r="H29" s="168"/>
      <c r="I29" s="169"/>
      <c r="J29" s="169"/>
      <c r="K29" s="169"/>
      <c r="L29" s="186"/>
      <c r="M29" s="170"/>
      <c r="N29" s="170"/>
    </row>
  </sheetData>
  <mergeCells count="2">
    <mergeCell ref="B7:K7"/>
    <mergeCell ref="B6:K6"/>
  </mergeCells>
  <phoneticPr fontId="3" type="noConversion"/>
  <conditionalFormatting sqref="J12:K24 C12:E24">
    <cfRule type="expression" dxfId="51" priority="326" stopIfTrue="1">
      <formula>OR(LEFT(#REF!,3)="TIR",LEFT(#REF!,2)="IR")</formula>
    </cfRule>
  </conditionalFormatting>
  <conditionalFormatting sqref="B12:B24 H12:H24">
    <cfRule type="expression" dxfId="50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8" t="s">
        <v>33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5" customFormat="1" ht="12.75" customHeight="1" thickBot="1" x14ac:dyDescent="0.25">
      <c r="B11" s="142" t="s">
        <v>61</v>
      </c>
      <c r="C11" s="103" t="s">
        <v>177</v>
      </c>
      <c r="D11" s="103" t="s">
        <v>177</v>
      </c>
      <c r="E11" s="175" t="s">
        <v>177</v>
      </c>
      <c r="F11" s="175" t="s">
        <v>177</v>
      </c>
      <c r="G11" s="177" t="s">
        <v>177</v>
      </c>
      <c r="H11" s="175" t="s">
        <v>177</v>
      </c>
      <c r="I11" s="191">
        <v>2.0000000000000002E-7</v>
      </c>
      <c r="J11" s="106"/>
      <c r="K11" s="123">
        <v>1</v>
      </c>
      <c r="L11" s="122">
        <v>0</v>
      </c>
    </row>
    <row r="12" spans="1:19" s="155" customFormat="1" x14ac:dyDescent="0.2">
      <c r="B12" s="132" t="s">
        <v>2355</v>
      </c>
      <c r="C12" s="158" t="s">
        <v>177</v>
      </c>
      <c r="D12" s="158" t="s">
        <v>177</v>
      </c>
      <c r="E12" s="178" t="s">
        <v>177</v>
      </c>
      <c r="F12" s="178" t="s">
        <v>177</v>
      </c>
      <c r="G12" s="180" t="s">
        <v>177</v>
      </c>
      <c r="H12" s="178" t="s">
        <v>177</v>
      </c>
      <c r="I12" s="160">
        <v>0</v>
      </c>
      <c r="J12" s="158" t="s">
        <v>177</v>
      </c>
      <c r="K12" s="158">
        <v>0</v>
      </c>
      <c r="L12" s="158">
        <v>0</v>
      </c>
    </row>
    <row r="13" spans="1:19" s="155" customFormat="1" x14ac:dyDescent="0.2">
      <c r="B13" s="133" t="s">
        <v>2356</v>
      </c>
      <c r="C13" s="162" t="s">
        <v>177</v>
      </c>
      <c r="D13" s="162" t="s">
        <v>177</v>
      </c>
      <c r="E13" s="181" t="s">
        <v>177</v>
      </c>
      <c r="F13" s="181" t="s">
        <v>177</v>
      </c>
      <c r="G13" s="183" t="s">
        <v>177</v>
      </c>
      <c r="H13" s="181" t="s">
        <v>177</v>
      </c>
      <c r="I13" s="164">
        <v>0</v>
      </c>
      <c r="J13" s="162" t="s">
        <v>177</v>
      </c>
      <c r="K13" s="158">
        <v>0</v>
      </c>
      <c r="L13" s="158">
        <v>0</v>
      </c>
    </row>
    <row r="14" spans="1:19" s="155" customFormat="1" x14ac:dyDescent="0.2">
      <c r="B14" s="115" t="s">
        <v>169</v>
      </c>
      <c r="C14" s="165"/>
      <c r="D14" s="115"/>
      <c r="E14" s="184"/>
      <c r="F14" s="184"/>
      <c r="G14" s="184"/>
      <c r="H14" s="185"/>
      <c r="I14" s="170"/>
      <c r="J14" s="186"/>
      <c r="K14" s="186"/>
      <c r="L14" s="186"/>
      <c r="M14" s="186"/>
      <c r="N14" s="170"/>
      <c r="O14" s="170"/>
    </row>
    <row r="15" spans="1:19" s="155" customFormat="1" x14ac:dyDescent="0.2">
      <c r="B15" s="115" t="s">
        <v>170</v>
      </c>
      <c r="C15" s="165"/>
      <c r="D15" s="115"/>
      <c r="E15" s="184"/>
      <c r="F15" s="184"/>
      <c r="G15" s="184"/>
      <c r="H15" s="185"/>
      <c r="I15" s="170"/>
      <c r="J15" s="186"/>
      <c r="K15" s="186"/>
      <c r="L15" s="186"/>
      <c r="M15" s="186"/>
      <c r="N15" s="170"/>
      <c r="O15" s="170"/>
    </row>
    <row r="16" spans="1:19" s="155" customFormat="1" x14ac:dyDescent="0.2">
      <c r="B16" s="115" t="s">
        <v>171</v>
      </c>
      <c r="C16" s="165"/>
      <c r="D16" s="115"/>
      <c r="E16" s="184"/>
      <c r="F16" s="184"/>
      <c r="G16" s="184"/>
      <c r="H16" s="185"/>
      <c r="I16" s="170"/>
      <c r="J16" s="186"/>
      <c r="K16" s="186"/>
      <c r="L16" s="186"/>
      <c r="M16" s="186"/>
      <c r="N16" s="170"/>
      <c r="O16" s="170"/>
    </row>
    <row r="17" spans="2:15" s="155" customFormat="1" x14ac:dyDescent="0.2">
      <c r="B17" s="115" t="s">
        <v>172</v>
      </c>
      <c r="C17" s="165"/>
      <c r="D17" s="115"/>
      <c r="E17" s="184"/>
      <c r="F17" s="184"/>
      <c r="G17" s="184"/>
      <c r="H17" s="185"/>
      <c r="I17" s="170"/>
      <c r="J17" s="186"/>
      <c r="K17" s="186"/>
      <c r="L17" s="186"/>
      <c r="M17" s="186"/>
      <c r="N17" s="170"/>
      <c r="O17" s="170"/>
    </row>
    <row r="18" spans="2:15" s="155" customFormat="1" x14ac:dyDescent="0.2">
      <c r="B18" s="115" t="s">
        <v>173</v>
      </c>
      <c r="C18" s="165"/>
      <c r="D18" s="115"/>
      <c r="E18" s="184"/>
      <c r="F18" s="184"/>
      <c r="G18" s="184"/>
      <c r="H18" s="185"/>
      <c r="I18" s="170"/>
      <c r="J18" s="186"/>
      <c r="K18" s="186"/>
      <c r="L18" s="186"/>
      <c r="M18" s="186"/>
      <c r="N18" s="170"/>
      <c r="O18" s="170"/>
    </row>
  </sheetData>
  <mergeCells count="2">
    <mergeCell ref="B7:L7"/>
    <mergeCell ref="B6:L6"/>
  </mergeCells>
  <phoneticPr fontId="3" type="noConversion"/>
  <conditionalFormatting sqref="B11:B13 I11:I13">
    <cfRule type="expression" dxfId="49" priority="332" stopIfTrue="1">
      <formula>#REF!&gt;0</formula>
    </cfRule>
  </conditionalFormatting>
  <conditionalFormatting sqref="K11:L13">
    <cfRule type="expression" dxfId="48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4" bestFit="1" customWidth="1"/>
    <col min="6" max="6" width="12.140625" style="94" bestFit="1" customWidth="1"/>
    <col min="7" max="7" width="10.42578125" style="94" bestFit="1" customWidth="1"/>
    <col min="8" max="8" width="10.425781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8" t="s">
        <v>34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5" customFormat="1" ht="12.75" customHeight="1" thickBot="1" x14ac:dyDescent="0.25">
      <c r="B11" s="142" t="s">
        <v>62</v>
      </c>
      <c r="C11" s="103" t="s">
        <v>177</v>
      </c>
      <c r="D11" s="103" t="s">
        <v>177</v>
      </c>
      <c r="E11" s="143" t="s">
        <v>177</v>
      </c>
      <c r="F11" s="143" t="s">
        <v>177</v>
      </c>
      <c r="G11" s="144" t="s">
        <v>177</v>
      </c>
      <c r="H11" s="143" t="s">
        <v>177</v>
      </c>
      <c r="I11" s="151">
        <v>9.9999999999999995E-7</v>
      </c>
      <c r="J11" s="103" t="s">
        <v>177</v>
      </c>
      <c r="K11" s="103">
        <v>1</v>
      </c>
      <c r="L11" s="121">
        <v>0</v>
      </c>
    </row>
    <row r="12" spans="1:19" s="155" customFormat="1" x14ac:dyDescent="0.2">
      <c r="B12" s="132" t="s">
        <v>2357</v>
      </c>
      <c r="C12" s="158" t="s">
        <v>177</v>
      </c>
      <c r="D12" s="158" t="s">
        <v>177</v>
      </c>
      <c r="E12" s="159" t="s">
        <v>177</v>
      </c>
      <c r="F12" s="159" t="s">
        <v>177</v>
      </c>
      <c r="G12" s="171" t="s">
        <v>177</v>
      </c>
      <c r="H12" s="159" t="s">
        <v>177</v>
      </c>
      <c r="I12" s="160">
        <v>0</v>
      </c>
      <c r="J12" s="158" t="s">
        <v>177</v>
      </c>
      <c r="K12" s="158">
        <v>0</v>
      </c>
      <c r="L12" s="158">
        <v>0</v>
      </c>
    </row>
    <row r="13" spans="1:19" s="155" customFormat="1" x14ac:dyDescent="0.2">
      <c r="B13" s="133" t="s">
        <v>2036</v>
      </c>
      <c r="C13" s="162" t="s">
        <v>177</v>
      </c>
      <c r="D13" s="162" t="s">
        <v>177</v>
      </c>
      <c r="E13" s="163" t="s">
        <v>177</v>
      </c>
      <c r="F13" s="163" t="s">
        <v>177</v>
      </c>
      <c r="G13" s="173" t="s">
        <v>177</v>
      </c>
      <c r="H13" s="163" t="s">
        <v>177</v>
      </c>
      <c r="I13" s="164">
        <v>0</v>
      </c>
      <c r="J13" s="162" t="s">
        <v>177</v>
      </c>
      <c r="K13" s="162">
        <v>0</v>
      </c>
      <c r="L13" s="162">
        <v>0</v>
      </c>
    </row>
    <row r="14" spans="1:19" s="155" customFormat="1" x14ac:dyDescent="0.2">
      <c r="B14" s="133" t="s">
        <v>2358</v>
      </c>
      <c r="C14" s="162" t="s">
        <v>177</v>
      </c>
      <c r="D14" s="162" t="s">
        <v>177</v>
      </c>
      <c r="E14" s="163" t="s">
        <v>177</v>
      </c>
      <c r="F14" s="163" t="s">
        <v>177</v>
      </c>
      <c r="G14" s="173" t="s">
        <v>177</v>
      </c>
      <c r="H14" s="163" t="s">
        <v>177</v>
      </c>
      <c r="I14" s="164">
        <v>0</v>
      </c>
      <c r="J14" s="162" t="s">
        <v>177</v>
      </c>
      <c r="K14" s="162">
        <v>0</v>
      </c>
      <c r="L14" s="162">
        <v>0</v>
      </c>
    </row>
    <row r="15" spans="1:19" s="155" customFormat="1" x14ac:dyDescent="0.2">
      <c r="B15" s="133" t="s">
        <v>2359</v>
      </c>
      <c r="C15" s="162" t="s">
        <v>177</v>
      </c>
      <c r="D15" s="162" t="s">
        <v>177</v>
      </c>
      <c r="E15" s="163" t="s">
        <v>177</v>
      </c>
      <c r="F15" s="163" t="s">
        <v>177</v>
      </c>
      <c r="G15" s="173" t="s">
        <v>177</v>
      </c>
      <c r="H15" s="163" t="s">
        <v>177</v>
      </c>
      <c r="I15" s="164">
        <v>0</v>
      </c>
      <c r="J15" s="162" t="s">
        <v>177</v>
      </c>
      <c r="K15" s="162">
        <v>0</v>
      </c>
      <c r="L15" s="162">
        <v>0</v>
      </c>
    </row>
    <row r="16" spans="1:19" s="155" customFormat="1" x14ac:dyDescent="0.2">
      <c r="B16" s="133" t="s">
        <v>2044</v>
      </c>
      <c r="C16" s="162" t="s">
        <v>177</v>
      </c>
      <c r="D16" s="162" t="s">
        <v>177</v>
      </c>
      <c r="E16" s="163" t="s">
        <v>177</v>
      </c>
      <c r="F16" s="163" t="s">
        <v>177</v>
      </c>
      <c r="G16" s="173" t="s">
        <v>177</v>
      </c>
      <c r="H16" s="163" t="s">
        <v>177</v>
      </c>
      <c r="I16" s="164">
        <v>0</v>
      </c>
      <c r="J16" s="162" t="s">
        <v>177</v>
      </c>
      <c r="K16" s="162">
        <v>0</v>
      </c>
      <c r="L16" s="162">
        <v>0</v>
      </c>
    </row>
    <row r="17" spans="2:15" s="155" customFormat="1" x14ac:dyDescent="0.2">
      <c r="B17" s="133" t="s">
        <v>154</v>
      </c>
      <c r="C17" s="162" t="s">
        <v>177</v>
      </c>
      <c r="D17" s="162" t="s">
        <v>177</v>
      </c>
      <c r="E17" s="163" t="s">
        <v>177</v>
      </c>
      <c r="F17" s="163" t="s">
        <v>177</v>
      </c>
      <c r="G17" s="173" t="s">
        <v>177</v>
      </c>
      <c r="H17" s="163" t="s">
        <v>177</v>
      </c>
      <c r="I17" s="164">
        <v>0</v>
      </c>
      <c r="J17" s="162" t="s">
        <v>177</v>
      </c>
      <c r="K17" s="162">
        <v>0</v>
      </c>
      <c r="L17" s="162">
        <v>0</v>
      </c>
    </row>
    <row r="18" spans="2:15" s="155" customFormat="1" x14ac:dyDescent="0.2">
      <c r="B18" s="133" t="s">
        <v>2360</v>
      </c>
      <c r="C18" s="162" t="s">
        <v>177</v>
      </c>
      <c r="D18" s="162" t="s">
        <v>177</v>
      </c>
      <c r="E18" s="163" t="s">
        <v>177</v>
      </c>
      <c r="F18" s="163" t="s">
        <v>177</v>
      </c>
      <c r="G18" s="173" t="s">
        <v>177</v>
      </c>
      <c r="H18" s="163" t="s">
        <v>177</v>
      </c>
      <c r="I18" s="164">
        <v>0</v>
      </c>
      <c r="J18" s="162" t="s">
        <v>177</v>
      </c>
      <c r="K18" s="162">
        <v>0</v>
      </c>
      <c r="L18" s="162">
        <v>0</v>
      </c>
    </row>
    <row r="19" spans="2:15" s="155" customFormat="1" x14ac:dyDescent="0.2">
      <c r="B19" s="133" t="s">
        <v>2036</v>
      </c>
      <c r="C19" s="162" t="s">
        <v>177</v>
      </c>
      <c r="D19" s="162" t="s">
        <v>177</v>
      </c>
      <c r="E19" s="163" t="s">
        <v>177</v>
      </c>
      <c r="F19" s="163" t="s">
        <v>177</v>
      </c>
      <c r="G19" s="173" t="s">
        <v>177</v>
      </c>
      <c r="H19" s="163" t="s">
        <v>177</v>
      </c>
      <c r="I19" s="164">
        <v>0</v>
      </c>
      <c r="J19" s="162" t="s">
        <v>177</v>
      </c>
      <c r="K19" s="162">
        <v>0</v>
      </c>
      <c r="L19" s="162">
        <v>0</v>
      </c>
    </row>
    <row r="20" spans="2:15" s="155" customFormat="1" x14ac:dyDescent="0.2">
      <c r="B20" s="133" t="s">
        <v>2045</v>
      </c>
      <c r="C20" s="162" t="s">
        <v>177</v>
      </c>
      <c r="D20" s="162" t="s">
        <v>177</v>
      </c>
      <c r="E20" s="163" t="s">
        <v>177</v>
      </c>
      <c r="F20" s="163" t="s">
        <v>177</v>
      </c>
      <c r="G20" s="173" t="s">
        <v>177</v>
      </c>
      <c r="H20" s="163" t="s">
        <v>177</v>
      </c>
      <c r="I20" s="164">
        <v>0</v>
      </c>
      <c r="J20" s="162" t="s">
        <v>177</v>
      </c>
      <c r="K20" s="162">
        <v>0</v>
      </c>
      <c r="L20" s="162">
        <v>0</v>
      </c>
    </row>
    <row r="21" spans="2:15" s="155" customFormat="1" x14ac:dyDescent="0.2">
      <c r="B21" s="133" t="s">
        <v>2044</v>
      </c>
      <c r="C21" s="162" t="s">
        <v>177</v>
      </c>
      <c r="D21" s="162" t="s">
        <v>177</v>
      </c>
      <c r="E21" s="163" t="s">
        <v>177</v>
      </c>
      <c r="F21" s="163" t="s">
        <v>177</v>
      </c>
      <c r="G21" s="173" t="s">
        <v>177</v>
      </c>
      <c r="H21" s="163" t="s">
        <v>177</v>
      </c>
      <c r="I21" s="164">
        <v>0</v>
      </c>
      <c r="J21" s="162" t="s">
        <v>177</v>
      </c>
      <c r="K21" s="162">
        <v>0</v>
      </c>
      <c r="L21" s="162">
        <v>0</v>
      </c>
    </row>
    <row r="22" spans="2:15" s="155" customFormat="1" x14ac:dyDescent="0.2">
      <c r="B22" s="133" t="s">
        <v>2046</v>
      </c>
      <c r="C22" s="162" t="s">
        <v>177</v>
      </c>
      <c r="D22" s="162" t="s">
        <v>177</v>
      </c>
      <c r="E22" s="163" t="s">
        <v>177</v>
      </c>
      <c r="F22" s="163" t="s">
        <v>177</v>
      </c>
      <c r="G22" s="173" t="s">
        <v>177</v>
      </c>
      <c r="H22" s="163" t="s">
        <v>177</v>
      </c>
      <c r="I22" s="164">
        <v>0</v>
      </c>
      <c r="J22" s="162" t="s">
        <v>177</v>
      </c>
      <c r="K22" s="162">
        <v>0</v>
      </c>
      <c r="L22" s="162">
        <v>0</v>
      </c>
    </row>
    <row r="23" spans="2:15" s="155" customFormat="1" x14ac:dyDescent="0.2">
      <c r="B23" s="133" t="s">
        <v>154</v>
      </c>
      <c r="C23" s="162" t="s">
        <v>177</v>
      </c>
      <c r="D23" s="162" t="s">
        <v>177</v>
      </c>
      <c r="E23" s="163" t="s">
        <v>177</v>
      </c>
      <c r="F23" s="163" t="s">
        <v>177</v>
      </c>
      <c r="G23" s="173" t="s">
        <v>177</v>
      </c>
      <c r="H23" s="163" t="s">
        <v>177</v>
      </c>
      <c r="I23" s="164">
        <v>0</v>
      </c>
      <c r="J23" s="162" t="s">
        <v>177</v>
      </c>
      <c r="K23" s="162">
        <v>0</v>
      </c>
      <c r="L23" s="162">
        <v>0</v>
      </c>
    </row>
    <row r="24" spans="2:15" s="155" customFormat="1" x14ac:dyDescent="0.2">
      <c r="B24" s="115" t="s">
        <v>169</v>
      </c>
      <c r="C24" s="165"/>
      <c r="D24" s="165"/>
      <c r="E24" s="166"/>
      <c r="F24" s="166"/>
      <c r="G24" s="166"/>
      <c r="H24" s="167"/>
      <c r="I24" s="168"/>
      <c r="J24" s="169"/>
      <c r="K24" s="169"/>
      <c r="L24" s="169"/>
      <c r="M24" s="186"/>
      <c r="N24" s="170"/>
      <c r="O24" s="170"/>
    </row>
    <row r="25" spans="2:15" s="155" customFormat="1" x14ac:dyDescent="0.2">
      <c r="B25" s="115" t="s">
        <v>170</v>
      </c>
      <c r="C25" s="165"/>
      <c r="D25" s="165"/>
      <c r="E25" s="166"/>
      <c r="F25" s="166"/>
      <c r="G25" s="166"/>
      <c r="H25" s="167"/>
      <c r="I25" s="168"/>
      <c r="J25" s="169"/>
      <c r="K25" s="169"/>
      <c r="L25" s="169"/>
      <c r="M25" s="186"/>
      <c r="N25" s="170"/>
      <c r="O25" s="170"/>
    </row>
    <row r="26" spans="2:15" s="155" customFormat="1" x14ac:dyDescent="0.2">
      <c r="B26" s="115" t="s">
        <v>171</v>
      </c>
      <c r="C26" s="165"/>
      <c r="D26" s="165"/>
      <c r="E26" s="166"/>
      <c r="F26" s="166"/>
      <c r="G26" s="166"/>
      <c r="H26" s="167"/>
      <c r="I26" s="168"/>
      <c r="J26" s="169"/>
      <c r="K26" s="169"/>
      <c r="L26" s="169"/>
      <c r="M26" s="186"/>
      <c r="N26" s="170"/>
      <c r="O26" s="170"/>
    </row>
    <row r="27" spans="2:15" s="155" customFormat="1" x14ac:dyDescent="0.2">
      <c r="B27" s="115" t="s">
        <v>172</v>
      </c>
      <c r="C27" s="165"/>
      <c r="D27" s="165"/>
      <c r="E27" s="166"/>
      <c r="F27" s="166"/>
      <c r="G27" s="166"/>
      <c r="H27" s="167"/>
      <c r="I27" s="168"/>
      <c r="J27" s="169"/>
      <c r="K27" s="169"/>
      <c r="L27" s="169"/>
      <c r="M27" s="186"/>
      <c r="N27" s="170"/>
      <c r="O27" s="170"/>
    </row>
    <row r="28" spans="2:15" s="155" customFormat="1" x14ac:dyDescent="0.2">
      <c r="B28" s="115" t="s">
        <v>173</v>
      </c>
      <c r="C28" s="165"/>
      <c r="D28" s="165"/>
      <c r="E28" s="166"/>
      <c r="F28" s="166"/>
      <c r="G28" s="166"/>
      <c r="H28" s="167"/>
      <c r="I28" s="168"/>
      <c r="J28" s="169"/>
      <c r="K28" s="169"/>
      <c r="L28" s="169"/>
      <c r="M28" s="186"/>
      <c r="N28" s="170"/>
      <c r="O28" s="170"/>
    </row>
  </sheetData>
  <mergeCells count="2">
    <mergeCell ref="B7:L7"/>
    <mergeCell ref="B6:L6"/>
  </mergeCells>
  <phoneticPr fontId="3" type="noConversion"/>
  <conditionalFormatting sqref="K12:L23 C12:F23">
    <cfRule type="expression" dxfId="47" priority="338" stopIfTrue="1">
      <formula>OR(LEFT(#REF!,3)="TIR",LEFT(#REF!,2)="IR")</formula>
    </cfRule>
  </conditionalFormatting>
  <conditionalFormatting sqref="B12:B23 I12:I23">
    <cfRule type="expression" dxfId="46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92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1.140625" style="12" bestFit="1" customWidth="1"/>
    <col min="4" max="5" width="10.7109375" style="12" bestFit="1" customWidth="1"/>
    <col min="6" max="6" width="10.710937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10" style="96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165</v>
      </c>
      <c r="C2" s="12" t="s">
        <v>163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166</v>
      </c>
      <c r="C3" s="12" t="s">
        <v>167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168</v>
      </c>
      <c r="C4" s="12" t="s">
        <v>175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15" t="s">
        <v>4</v>
      </c>
      <c r="C7" s="216"/>
      <c r="D7" s="216"/>
      <c r="E7" s="216"/>
      <c r="F7" s="216"/>
      <c r="G7" s="216"/>
      <c r="H7" s="216"/>
      <c r="I7" s="216"/>
      <c r="J7" s="216"/>
      <c r="K7" s="216"/>
      <c r="L7" s="217"/>
    </row>
    <row r="8" spans="1:12" s="10" customFormat="1" ht="38.2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5" customFormat="1" ht="12.75" customHeight="1" thickBot="1" x14ac:dyDescent="0.25">
      <c r="B11" s="109" t="s">
        <v>86</v>
      </c>
      <c r="C11" s="156"/>
      <c r="D11" s="156"/>
      <c r="E11" s="156"/>
      <c r="F11" s="156"/>
      <c r="G11" s="156"/>
      <c r="H11" s="156"/>
      <c r="I11" s="156"/>
      <c r="J11" s="120">
        <v>9812.2677779878704</v>
      </c>
      <c r="K11" s="114">
        <v>1</v>
      </c>
      <c r="L11" s="92">
        <v>7.846462109072605E-2</v>
      </c>
    </row>
    <row r="12" spans="1:12" s="155" customFormat="1" x14ac:dyDescent="0.2">
      <c r="B12" s="157" t="s">
        <v>176</v>
      </c>
      <c r="C12" s="158" t="s">
        <v>177</v>
      </c>
      <c r="D12" s="158" t="s">
        <v>177</v>
      </c>
      <c r="E12" s="159" t="s">
        <v>177</v>
      </c>
      <c r="F12" s="159" t="s">
        <v>177</v>
      </c>
      <c r="G12" s="159" t="s">
        <v>177</v>
      </c>
      <c r="H12" s="158" t="s">
        <v>177</v>
      </c>
      <c r="I12" s="158" t="s">
        <v>177</v>
      </c>
      <c r="J12" s="160">
        <v>8830.4275987175661</v>
      </c>
      <c r="K12" s="158">
        <v>0.89993748626867953</v>
      </c>
      <c r="L12" s="158">
        <v>7.0613253865412423E-2</v>
      </c>
    </row>
    <row r="13" spans="1:12" s="155" customFormat="1" x14ac:dyDescent="0.2">
      <c r="B13" s="161" t="s">
        <v>178</v>
      </c>
      <c r="C13" s="162" t="s">
        <v>177</v>
      </c>
      <c r="D13" s="162" t="s">
        <v>177</v>
      </c>
      <c r="E13" s="159" t="s">
        <v>177</v>
      </c>
      <c r="F13" s="163" t="s">
        <v>177</v>
      </c>
      <c r="G13" s="163" t="s">
        <v>177</v>
      </c>
      <c r="H13" s="162" t="s">
        <v>177</v>
      </c>
      <c r="I13" s="162" t="s">
        <v>177</v>
      </c>
      <c r="J13" s="164">
        <v>8023.4581969020601</v>
      </c>
      <c r="K13" s="158">
        <v>0.81769662003123311</v>
      </c>
      <c r="L13" s="158">
        <v>6.4160255457918106E-2</v>
      </c>
    </row>
    <row r="14" spans="1:12" x14ac:dyDescent="0.2">
      <c r="B14" s="72" t="s">
        <v>2547</v>
      </c>
      <c r="C14" s="32" t="s">
        <v>188</v>
      </c>
      <c r="D14" s="32" t="s">
        <v>189</v>
      </c>
      <c r="E14" s="101" t="s">
        <v>190</v>
      </c>
      <c r="F14" s="95" t="s">
        <v>182</v>
      </c>
      <c r="G14" s="95" t="s">
        <v>183</v>
      </c>
      <c r="H14" s="32">
        <v>0</v>
      </c>
      <c r="I14" s="32">
        <v>0</v>
      </c>
      <c r="J14" s="125">
        <v>55.661762005237598</v>
      </c>
      <c r="K14" s="41">
        <v>5.67267050437669E-3</v>
      </c>
      <c r="L14" s="41">
        <v>4.4510394169845486E-4</v>
      </c>
    </row>
    <row r="15" spans="1:12" x14ac:dyDescent="0.2">
      <c r="B15" s="72" t="s">
        <v>2548</v>
      </c>
      <c r="C15" s="32" t="s">
        <v>184</v>
      </c>
      <c r="D15" s="32" t="s">
        <v>185</v>
      </c>
      <c r="E15" s="101" t="s">
        <v>181</v>
      </c>
      <c r="F15" s="95" t="s">
        <v>182</v>
      </c>
      <c r="G15" s="95" t="s">
        <v>183</v>
      </c>
      <c r="H15" s="32">
        <v>0</v>
      </c>
      <c r="I15" s="32">
        <v>0</v>
      </c>
      <c r="J15" s="125">
        <v>248.81349</v>
      </c>
      <c r="K15" s="41">
        <v>2.5357388896190755E-2</v>
      </c>
      <c r="L15" s="41">
        <v>1.9896579115897921E-3</v>
      </c>
    </row>
    <row r="16" spans="1:12" x14ac:dyDescent="0.2">
      <c r="B16" s="72" t="s">
        <v>2548</v>
      </c>
      <c r="C16" s="32" t="s">
        <v>186</v>
      </c>
      <c r="D16" s="32" t="s">
        <v>185</v>
      </c>
      <c r="E16" s="101" t="s">
        <v>181</v>
      </c>
      <c r="F16" s="95" t="s">
        <v>182</v>
      </c>
      <c r="G16" s="95" t="s">
        <v>183</v>
      </c>
      <c r="H16" s="32">
        <v>0</v>
      </c>
      <c r="I16" s="32">
        <v>0</v>
      </c>
      <c r="J16" s="125">
        <v>162.71078983858462</v>
      </c>
      <c r="K16" s="41">
        <v>1.6582383758787969E-2</v>
      </c>
      <c r="L16" s="41">
        <v>1.301130458414308E-3</v>
      </c>
    </row>
    <row r="17" spans="2:12" x14ac:dyDescent="0.2">
      <c r="B17" s="72" t="s">
        <v>2548</v>
      </c>
      <c r="C17" s="32" t="s">
        <v>192</v>
      </c>
      <c r="D17" s="32" t="s">
        <v>185</v>
      </c>
      <c r="E17" s="101" t="s">
        <v>181</v>
      </c>
      <c r="F17" s="95" t="s">
        <v>182</v>
      </c>
      <c r="G17" s="95" t="s">
        <v>183</v>
      </c>
      <c r="H17" s="32">
        <v>0</v>
      </c>
      <c r="I17" s="32">
        <v>0</v>
      </c>
      <c r="J17" s="125">
        <v>594.55534532960496</v>
      </c>
      <c r="K17" s="41">
        <v>6.0593061541123774E-2</v>
      </c>
      <c r="L17" s="41">
        <v>4.7544116145513231E-3</v>
      </c>
    </row>
    <row r="18" spans="2:12" x14ac:dyDescent="0.2">
      <c r="B18" s="72" t="s">
        <v>2549</v>
      </c>
      <c r="C18" s="32" t="s">
        <v>179</v>
      </c>
      <c r="D18" s="32" t="s">
        <v>180</v>
      </c>
      <c r="E18" s="101" t="s">
        <v>181</v>
      </c>
      <c r="F18" s="95" t="s">
        <v>182</v>
      </c>
      <c r="G18" s="95" t="s">
        <v>183</v>
      </c>
      <c r="H18" s="32">
        <v>0</v>
      </c>
      <c r="I18" s="32">
        <v>0</v>
      </c>
      <c r="J18" s="125">
        <v>6727.8895400000001</v>
      </c>
      <c r="K18" s="41">
        <v>0.68566102069624091</v>
      </c>
      <c r="L18" s="41">
        <v>5.3800132185611027E-2</v>
      </c>
    </row>
    <row r="19" spans="2:12" x14ac:dyDescent="0.2">
      <c r="B19" s="72" t="s">
        <v>2549</v>
      </c>
      <c r="C19" s="32" t="s">
        <v>191</v>
      </c>
      <c r="D19" s="32" t="s">
        <v>180</v>
      </c>
      <c r="E19" s="101" t="s">
        <v>181</v>
      </c>
      <c r="F19" s="95" t="s">
        <v>182</v>
      </c>
      <c r="G19" s="95" t="s">
        <v>183</v>
      </c>
      <c r="H19" s="32">
        <v>0</v>
      </c>
      <c r="I19" s="32">
        <v>0</v>
      </c>
      <c r="J19" s="125">
        <v>188.39054910180005</v>
      </c>
      <c r="K19" s="41">
        <v>1.9199491225099025E-2</v>
      </c>
      <c r="L19" s="41">
        <v>1.5064808041121149E-3</v>
      </c>
    </row>
    <row r="20" spans="2:12" x14ac:dyDescent="0.2">
      <c r="B20" s="72" t="s">
        <v>2549</v>
      </c>
      <c r="C20" s="32" t="s">
        <v>193</v>
      </c>
      <c r="D20" s="32" t="s">
        <v>180</v>
      </c>
      <c r="E20" s="101" t="s">
        <v>181</v>
      </c>
      <c r="F20" s="95" t="s">
        <v>182</v>
      </c>
      <c r="G20" s="95" t="s">
        <v>183</v>
      </c>
      <c r="H20" s="32">
        <v>0</v>
      </c>
      <c r="I20" s="32">
        <v>0</v>
      </c>
      <c r="J20" s="125">
        <v>5.0462943642236781E-2</v>
      </c>
      <c r="K20" s="41">
        <v>5.1428420813628509E-6</v>
      </c>
      <c r="L20" s="41">
        <v>4.0353115524357705E-7</v>
      </c>
    </row>
    <row r="21" spans="2:12" x14ac:dyDescent="0.2">
      <c r="B21" s="72" t="s">
        <v>2549</v>
      </c>
      <c r="C21" s="32" t="s">
        <v>194</v>
      </c>
      <c r="D21" s="32" t="s">
        <v>180</v>
      </c>
      <c r="E21" s="101" t="s">
        <v>181</v>
      </c>
      <c r="F21" s="95" t="s">
        <v>182</v>
      </c>
      <c r="G21" s="95" t="s">
        <v>183</v>
      </c>
      <c r="H21" s="32">
        <v>0</v>
      </c>
      <c r="I21" s="32">
        <v>0</v>
      </c>
      <c r="J21" s="125">
        <v>18.151736887237337</v>
      </c>
      <c r="K21" s="41">
        <v>1.8499023159516321E-3</v>
      </c>
      <c r="L21" s="41">
        <v>1.451518842760014E-4</v>
      </c>
    </row>
    <row r="22" spans="2:12" x14ac:dyDescent="0.2">
      <c r="B22" s="72" t="s">
        <v>2549</v>
      </c>
      <c r="C22" s="32" t="s">
        <v>195</v>
      </c>
      <c r="D22" s="32" t="s">
        <v>180</v>
      </c>
      <c r="E22" s="101" t="s">
        <v>181</v>
      </c>
      <c r="F22" s="95" t="s">
        <v>182</v>
      </c>
      <c r="G22" s="95" t="s">
        <v>183</v>
      </c>
      <c r="H22" s="32">
        <v>0</v>
      </c>
      <c r="I22" s="32">
        <v>0</v>
      </c>
      <c r="J22" s="125">
        <v>1.1792126827785336</v>
      </c>
      <c r="K22" s="41">
        <v>1.2017738503059341E-4</v>
      </c>
      <c r="L22" s="41">
        <v>9.4296729800998062E-6</v>
      </c>
    </row>
    <row r="23" spans="2:12" x14ac:dyDescent="0.2">
      <c r="B23" s="72" t="s">
        <v>2549</v>
      </c>
      <c r="C23" s="32" t="s">
        <v>196</v>
      </c>
      <c r="D23" s="32" t="s">
        <v>180</v>
      </c>
      <c r="E23" s="101" t="s">
        <v>181</v>
      </c>
      <c r="F23" s="95" t="s">
        <v>182</v>
      </c>
      <c r="G23" s="95" t="s">
        <v>183</v>
      </c>
      <c r="H23" s="32">
        <v>0</v>
      </c>
      <c r="I23" s="32">
        <v>0</v>
      </c>
      <c r="J23" s="125">
        <v>26.241690421949752</v>
      </c>
      <c r="K23" s="41">
        <v>2.6743756912972201E-3</v>
      </c>
      <c r="L23" s="41">
        <v>2.0984387527188495E-4</v>
      </c>
    </row>
    <row r="24" spans="2:12" x14ac:dyDescent="0.2">
      <c r="B24" s="72" t="s">
        <v>2549</v>
      </c>
      <c r="C24" s="32" t="s">
        <v>197</v>
      </c>
      <c r="D24" s="32" t="s">
        <v>180</v>
      </c>
      <c r="E24" s="101" t="s">
        <v>181</v>
      </c>
      <c r="F24" s="95" t="s">
        <v>182</v>
      </c>
      <c r="G24" s="95" t="s">
        <v>183</v>
      </c>
      <c r="H24" s="32">
        <v>0</v>
      </c>
      <c r="I24" s="32">
        <v>0</v>
      </c>
      <c r="J24" s="125">
        <v>3.1460386280938771E-3</v>
      </c>
      <c r="K24" s="41">
        <v>3.2062298943282734E-7</v>
      </c>
      <c r="L24" s="41">
        <v>2.5157561378822659E-8</v>
      </c>
    </row>
    <row r="25" spans="2:12" x14ac:dyDescent="0.2">
      <c r="B25" s="72" t="s">
        <v>2573</v>
      </c>
      <c r="C25" s="32" t="s">
        <v>198</v>
      </c>
      <c r="D25" s="32" t="s">
        <v>180</v>
      </c>
      <c r="E25" s="101" t="s">
        <v>181</v>
      </c>
      <c r="F25" s="95" t="s">
        <v>182</v>
      </c>
      <c r="G25" s="95" t="s">
        <v>183</v>
      </c>
      <c r="H25" s="32">
        <v>0</v>
      </c>
      <c r="I25" s="32">
        <v>0</v>
      </c>
      <c r="J25" s="125">
        <v>-5.2197677023117638E-2</v>
      </c>
      <c r="K25" s="41">
        <v>-5.319634380567366E-6</v>
      </c>
      <c r="L25" s="41">
        <v>-4.1740309601241764E-7</v>
      </c>
    </row>
    <row r="26" spans="2:12" x14ac:dyDescent="0.2">
      <c r="B26" s="72" t="s">
        <v>2573</v>
      </c>
      <c r="C26" s="32" t="s">
        <v>199</v>
      </c>
      <c r="D26" s="32" t="s">
        <v>180</v>
      </c>
      <c r="E26" s="101" t="s">
        <v>181</v>
      </c>
      <c r="F26" s="95" t="s">
        <v>182</v>
      </c>
      <c r="G26" s="95" t="s">
        <v>183</v>
      </c>
      <c r="H26" s="32">
        <v>0</v>
      </c>
      <c r="I26" s="32">
        <v>0</v>
      </c>
      <c r="J26" s="125">
        <v>-0.15326981082615657</v>
      </c>
      <c r="K26" s="41">
        <v>-1.5620222999823847E-5</v>
      </c>
      <c r="L26" s="41">
        <v>-1.2256348790338224E-6</v>
      </c>
    </row>
    <row r="27" spans="2:12" x14ac:dyDescent="0.2">
      <c r="B27" s="72" t="s">
        <v>2573</v>
      </c>
      <c r="C27" s="32" t="s">
        <v>200</v>
      </c>
      <c r="D27" s="32" t="s">
        <v>180</v>
      </c>
      <c r="E27" s="101" t="s">
        <v>181</v>
      </c>
      <c r="F27" s="95" t="s">
        <v>182</v>
      </c>
      <c r="G27" s="95" t="s">
        <v>183</v>
      </c>
      <c r="H27" s="32">
        <v>0</v>
      </c>
      <c r="I27" s="32">
        <v>0</v>
      </c>
      <c r="J27" s="125">
        <v>1.5939040444965445E-2</v>
      </c>
      <c r="K27" s="41">
        <v>1.6243992526092622E-6</v>
      </c>
      <c r="L27" s="41">
        <v>1.2745787185604436E-7</v>
      </c>
    </row>
    <row r="28" spans="2:12" s="155" customFormat="1" x14ac:dyDescent="0.2">
      <c r="B28" s="161" t="s">
        <v>201</v>
      </c>
      <c r="C28" s="162" t="s">
        <v>177</v>
      </c>
      <c r="D28" s="162" t="s">
        <v>177</v>
      </c>
      <c r="E28" s="159" t="s">
        <v>177</v>
      </c>
      <c r="F28" s="163" t="s">
        <v>177</v>
      </c>
      <c r="G28" s="163" t="s">
        <v>177</v>
      </c>
      <c r="H28" s="162" t="s">
        <v>177</v>
      </c>
      <c r="I28" s="162" t="s">
        <v>177</v>
      </c>
      <c r="J28" s="164">
        <v>76.386755679046885</v>
      </c>
      <c r="K28" s="158">
        <v>7.7848217565369936E-3</v>
      </c>
      <c r="L28" s="158">
        <v>6.1083308938551567E-4</v>
      </c>
    </row>
    <row r="29" spans="2:12" x14ac:dyDescent="0.2">
      <c r="B29" s="72" t="s">
        <v>2550</v>
      </c>
      <c r="C29" s="32" t="s">
        <v>203</v>
      </c>
      <c r="D29" s="32" t="s">
        <v>185</v>
      </c>
      <c r="E29" s="101" t="s">
        <v>181</v>
      </c>
      <c r="F29" s="95" t="s">
        <v>182</v>
      </c>
      <c r="G29" s="95" t="s">
        <v>135</v>
      </c>
      <c r="H29" s="32">
        <v>0</v>
      </c>
      <c r="I29" s="32">
        <v>0</v>
      </c>
      <c r="J29" s="125">
        <v>-279.38016999999996</v>
      </c>
      <c r="K29" s="41">
        <v>-2.8472538287911502E-2</v>
      </c>
      <c r="L29" s="41">
        <v>-2.2340869282521658E-3</v>
      </c>
    </row>
    <row r="30" spans="2:12" x14ac:dyDescent="0.2">
      <c r="B30" s="72" t="s">
        <v>2574</v>
      </c>
      <c r="C30" s="32" t="s">
        <v>209</v>
      </c>
      <c r="D30" s="32" t="s">
        <v>185</v>
      </c>
      <c r="E30" s="101" t="s">
        <v>181</v>
      </c>
      <c r="F30" s="95" t="s">
        <v>182</v>
      </c>
      <c r="G30" s="95" t="s">
        <v>2</v>
      </c>
      <c r="H30" s="32">
        <v>0</v>
      </c>
      <c r="I30" s="32">
        <v>0</v>
      </c>
      <c r="J30" s="125">
        <v>44.105539999999998</v>
      </c>
      <c r="K30" s="41">
        <v>4.4949384788441227E-3</v>
      </c>
      <c r="L30" s="41">
        <v>3.5269364456862862E-4</v>
      </c>
    </row>
    <row r="31" spans="2:12" x14ac:dyDescent="0.2">
      <c r="B31" s="72" t="s">
        <v>2550</v>
      </c>
      <c r="C31" s="32" t="s">
        <v>214</v>
      </c>
      <c r="D31" s="32" t="s">
        <v>185</v>
      </c>
      <c r="E31" s="101" t="s">
        <v>181</v>
      </c>
      <c r="F31" s="95" t="s">
        <v>182</v>
      </c>
      <c r="G31" s="95" t="s">
        <v>135</v>
      </c>
      <c r="H31" s="32">
        <v>0</v>
      </c>
      <c r="I31" s="32">
        <v>0</v>
      </c>
      <c r="J31" s="125">
        <v>114.94394089534758</v>
      </c>
      <c r="K31" s="41">
        <v>1.1714309423271597E-2</v>
      </c>
      <c r="L31" s="41">
        <v>9.1915885023652767E-4</v>
      </c>
    </row>
    <row r="32" spans="2:12" x14ac:dyDescent="0.2">
      <c r="B32" s="72" t="s">
        <v>2551</v>
      </c>
      <c r="C32" s="32" t="s">
        <v>220</v>
      </c>
      <c r="D32" s="32" t="s">
        <v>185</v>
      </c>
      <c r="E32" s="101" t="s">
        <v>181</v>
      </c>
      <c r="F32" s="95" t="s">
        <v>182</v>
      </c>
      <c r="G32" s="95" t="s">
        <v>135</v>
      </c>
      <c r="H32" s="32">
        <v>0</v>
      </c>
      <c r="I32" s="32">
        <v>0</v>
      </c>
      <c r="J32" s="125">
        <v>1.5302248490507697</v>
      </c>
      <c r="K32" s="41">
        <v>1.5595017213895906E-4</v>
      </c>
      <c r="L32" s="41">
        <v>1.2236571165916925E-5</v>
      </c>
    </row>
    <row r="33" spans="2:12" x14ac:dyDescent="0.2">
      <c r="B33" s="72" t="s">
        <v>2555</v>
      </c>
      <c r="C33" s="32" t="s">
        <v>202</v>
      </c>
      <c r="D33" s="32" t="s">
        <v>180</v>
      </c>
      <c r="E33" s="101" t="s">
        <v>181</v>
      </c>
      <c r="F33" s="95" t="s">
        <v>182</v>
      </c>
      <c r="G33" s="95" t="s">
        <v>135</v>
      </c>
      <c r="H33" s="32">
        <v>0</v>
      </c>
      <c r="I33" s="32">
        <v>0</v>
      </c>
      <c r="J33" s="125">
        <v>60.816919999999996</v>
      </c>
      <c r="K33" s="41">
        <v>6.1980493578082186E-3</v>
      </c>
      <c r="L33" s="41">
        <v>4.8632759436203983E-4</v>
      </c>
    </row>
    <row r="34" spans="2:12" x14ac:dyDescent="0.2">
      <c r="B34" s="72" t="s">
        <v>2552</v>
      </c>
      <c r="C34" s="32" t="s">
        <v>204</v>
      </c>
      <c r="D34" s="32" t="s">
        <v>180</v>
      </c>
      <c r="E34" s="101" t="s">
        <v>181</v>
      </c>
      <c r="F34" s="95" t="s">
        <v>182</v>
      </c>
      <c r="G34" s="95" t="s">
        <v>136</v>
      </c>
      <c r="H34" s="32">
        <v>0</v>
      </c>
      <c r="I34" s="32">
        <v>0</v>
      </c>
      <c r="J34" s="125">
        <v>21.207249999999998</v>
      </c>
      <c r="K34" s="41">
        <v>2.161299556823633E-3</v>
      </c>
      <c r="L34" s="41">
        <v>1.6958555078972051E-4</v>
      </c>
    </row>
    <row r="35" spans="2:12" x14ac:dyDescent="0.2">
      <c r="B35" s="72" t="s">
        <v>2552</v>
      </c>
      <c r="C35" s="32" t="s">
        <v>205</v>
      </c>
      <c r="D35" s="32" t="s">
        <v>180</v>
      </c>
      <c r="E35" s="101" t="s">
        <v>181</v>
      </c>
      <c r="F35" s="95" t="s">
        <v>182</v>
      </c>
      <c r="G35" s="95" t="s">
        <v>136</v>
      </c>
      <c r="H35" s="32">
        <v>0</v>
      </c>
      <c r="I35" s="32">
        <v>0</v>
      </c>
      <c r="J35" s="125">
        <v>85.092312660999085</v>
      </c>
      <c r="K35" s="41">
        <v>8.6720332736830719E-3</v>
      </c>
      <c r="L35" s="41">
        <v>6.8044780490571092E-4</v>
      </c>
    </row>
    <row r="36" spans="2:12" x14ac:dyDescent="0.2">
      <c r="B36" s="72" t="s">
        <v>2552</v>
      </c>
      <c r="C36" s="32" t="s">
        <v>206</v>
      </c>
      <c r="D36" s="32" t="s">
        <v>180</v>
      </c>
      <c r="E36" s="101" t="s">
        <v>181</v>
      </c>
      <c r="F36" s="95" t="s">
        <v>182</v>
      </c>
      <c r="G36" s="95" t="s">
        <v>136</v>
      </c>
      <c r="H36" s="32">
        <v>0</v>
      </c>
      <c r="I36" s="32">
        <v>0</v>
      </c>
      <c r="J36" s="125">
        <v>-0.70119274212288352</v>
      </c>
      <c r="K36" s="41">
        <v>-7.146082414259916E-5</v>
      </c>
      <c r="L36" s="41">
        <v>-5.6071464891800526E-6</v>
      </c>
    </row>
    <row r="37" spans="2:12" x14ac:dyDescent="0.2">
      <c r="B37" s="72" t="s">
        <v>2575</v>
      </c>
      <c r="C37" s="32" t="s">
        <v>207</v>
      </c>
      <c r="D37" s="32" t="s">
        <v>180</v>
      </c>
      <c r="E37" s="101" t="s">
        <v>181</v>
      </c>
      <c r="F37" s="95" t="s">
        <v>182</v>
      </c>
      <c r="G37" s="95" t="s">
        <v>136</v>
      </c>
      <c r="H37" s="32">
        <v>0</v>
      </c>
      <c r="I37" s="32">
        <v>0</v>
      </c>
      <c r="J37" s="125">
        <v>0.28391514371506088</v>
      </c>
      <c r="K37" s="41">
        <v>2.8934712152064937E-5</v>
      </c>
      <c r="L37" s="41">
        <v>2.2703512253810021E-6</v>
      </c>
    </row>
    <row r="38" spans="2:12" x14ac:dyDescent="0.2">
      <c r="B38" s="72" t="s">
        <v>2553</v>
      </c>
      <c r="C38" s="32" t="s">
        <v>208</v>
      </c>
      <c r="D38" s="32" t="s">
        <v>180</v>
      </c>
      <c r="E38" s="101" t="s">
        <v>181</v>
      </c>
      <c r="F38" s="95" t="s">
        <v>182</v>
      </c>
      <c r="G38" s="95" t="s">
        <v>2</v>
      </c>
      <c r="H38" s="32">
        <v>0</v>
      </c>
      <c r="I38" s="32">
        <v>0</v>
      </c>
      <c r="J38" s="125">
        <v>1.2722171453498532</v>
      </c>
      <c r="K38" s="41">
        <v>1.296557711361947E-4</v>
      </c>
      <c r="L38" s="41">
        <v>1.0173390954427414E-5</v>
      </c>
    </row>
    <row r="39" spans="2:12" x14ac:dyDescent="0.2">
      <c r="B39" s="72" t="s">
        <v>2553</v>
      </c>
      <c r="C39" s="32" t="s">
        <v>210</v>
      </c>
      <c r="D39" s="32" t="s">
        <v>180</v>
      </c>
      <c r="E39" s="101" t="s">
        <v>181</v>
      </c>
      <c r="F39" s="95" t="s">
        <v>182</v>
      </c>
      <c r="G39" s="95" t="s">
        <v>2</v>
      </c>
      <c r="H39" s="32">
        <v>0</v>
      </c>
      <c r="I39" s="32">
        <v>0</v>
      </c>
      <c r="J39" s="125">
        <v>0.83031740295838996</v>
      </c>
      <c r="K39" s="41">
        <v>8.4620336679056365E-5</v>
      </c>
      <c r="L39" s="41">
        <v>6.6397026540918258E-6</v>
      </c>
    </row>
    <row r="40" spans="2:12" x14ac:dyDescent="0.2">
      <c r="B40" s="72" t="s">
        <v>2554</v>
      </c>
      <c r="C40" s="32" t="s">
        <v>211</v>
      </c>
      <c r="D40" s="32" t="s">
        <v>180</v>
      </c>
      <c r="E40" s="101" t="s">
        <v>181</v>
      </c>
      <c r="F40" s="95" t="s">
        <v>182</v>
      </c>
      <c r="G40" s="95" t="s">
        <v>142</v>
      </c>
      <c r="H40" s="32">
        <v>0</v>
      </c>
      <c r="I40" s="32">
        <v>0</v>
      </c>
      <c r="J40" s="125">
        <v>0.53976553155151463</v>
      </c>
      <c r="K40" s="41">
        <v>5.5009254105598855E-5</v>
      </c>
      <c r="L40" s="41">
        <v>4.316280279879281E-6</v>
      </c>
    </row>
    <row r="41" spans="2:12" x14ac:dyDescent="0.2">
      <c r="B41" s="72" t="s">
        <v>2555</v>
      </c>
      <c r="C41" s="32" t="s">
        <v>212</v>
      </c>
      <c r="D41" s="32" t="s">
        <v>180</v>
      </c>
      <c r="E41" s="101" t="s">
        <v>181</v>
      </c>
      <c r="F41" s="95" t="s">
        <v>182</v>
      </c>
      <c r="G41" s="95" t="s">
        <v>135</v>
      </c>
      <c r="H41" s="32">
        <v>0</v>
      </c>
      <c r="I41" s="32">
        <v>0</v>
      </c>
      <c r="J41" s="125">
        <v>6.0021761366767334</v>
      </c>
      <c r="K41" s="41">
        <v>6.1170121652627323E-4</v>
      </c>
      <c r="L41" s="41">
        <v>4.7996904175470212E-5</v>
      </c>
    </row>
    <row r="42" spans="2:12" x14ac:dyDescent="0.2">
      <c r="B42" s="72" t="s">
        <v>2555</v>
      </c>
      <c r="C42" s="32" t="s">
        <v>213</v>
      </c>
      <c r="D42" s="32" t="s">
        <v>180</v>
      </c>
      <c r="E42" s="101" t="s">
        <v>181</v>
      </c>
      <c r="F42" s="95" t="s">
        <v>182</v>
      </c>
      <c r="G42" s="95" t="s">
        <v>135</v>
      </c>
      <c r="H42" s="32">
        <v>0</v>
      </c>
      <c r="I42" s="32">
        <v>0</v>
      </c>
      <c r="J42" s="125">
        <v>21.25684456057169</v>
      </c>
      <c r="K42" s="41">
        <v>2.1663538991728037E-3</v>
      </c>
      <c r="L42" s="41">
        <v>1.6998213784701101E-4</v>
      </c>
    </row>
    <row r="43" spans="2:12" x14ac:dyDescent="0.2">
      <c r="B43" s="72" t="s">
        <v>2556</v>
      </c>
      <c r="C43" s="32" t="s">
        <v>215</v>
      </c>
      <c r="D43" s="32" t="s">
        <v>180</v>
      </c>
      <c r="E43" s="101" t="s">
        <v>181</v>
      </c>
      <c r="F43" s="95" t="s">
        <v>182</v>
      </c>
      <c r="G43" s="95" t="s">
        <v>135</v>
      </c>
      <c r="H43" s="32">
        <v>0</v>
      </c>
      <c r="I43" s="32">
        <v>0</v>
      </c>
      <c r="J43" s="125">
        <v>-1.7598231367127672</v>
      </c>
      <c r="K43" s="41">
        <v>-1.7934927750959127E-4</v>
      </c>
      <c r="L43" s="41">
        <v>-1.4072573102685556E-5</v>
      </c>
    </row>
    <row r="44" spans="2:12" x14ac:dyDescent="0.2">
      <c r="B44" s="72" t="s">
        <v>2555</v>
      </c>
      <c r="C44" s="32" t="s">
        <v>216</v>
      </c>
      <c r="D44" s="32" t="s">
        <v>180</v>
      </c>
      <c r="E44" s="101" t="s">
        <v>181</v>
      </c>
      <c r="F44" s="95" t="s">
        <v>182</v>
      </c>
      <c r="G44" s="95" t="s">
        <v>135</v>
      </c>
      <c r="H44" s="32">
        <v>0</v>
      </c>
      <c r="I44" s="32">
        <v>0</v>
      </c>
      <c r="J44" s="125">
        <v>1.4270204810418928E-2</v>
      </c>
      <c r="K44" s="41">
        <v>1.454322806235646E-6</v>
      </c>
      <c r="L44" s="41">
        <v>1.1411288793488138E-7</v>
      </c>
    </row>
    <row r="45" spans="2:12" x14ac:dyDescent="0.2">
      <c r="B45" s="72" t="s">
        <v>2555</v>
      </c>
      <c r="C45" s="32" t="s">
        <v>217</v>
      </c>
      <c r="D45" s="32" t="s">
        <v>180</v>
      </c>
      <c r="E45" s="101" t="s">
        <v>181</v>
      </c>
      <c r="F45" s="95" t="s">
        <v>182</v>
      </c>
      <c r="G45" s="95" t="s">
        <v>135</v>
      </c>
      <c r="H45" s="32">
        <v>0</v>
      </c>
      <c r="I45" s="32">
        <v>0</v>
      </c>
      <c r="J45" s="125">
        <v>0.29841161314031905</v>
      </c>
      <c r="K45" s="41">
        <v>3.0412094318273087E-5</v>
      </c>
      <c r="L45" s="41">
        <v>2.3862734572587208E-6</v>
      </c>
    </row>
    <row r="46" spans="2:12" x14ac:dyDescent="0.2">
      <c r="B46" s="72" t="s">
        <v>2576</v>
      </c>
      <c r="C46" s="32" t="s">
        <v>218</v>
      </c>
      <c r="D46" s="32" t="s">
        <v>180</v>
      </c>
      <c r="E46" s="101" t="s">
        <v>181</v>
      </c>
      <c r="F46" s="95" t="s">
        <v>182</v>
      </c>
      <c r="G46" s="95" t="s">
        <v>135</v>
      </c>
      <c r="H46" s="32">
        <v>0</v>
      </c>
      <c r="I46" s="32">
        <v>0</v>
      </c>
      <c r="J46" s="125">
        <v>3.2105275770818342E-2</v>
      </c>
      <c r="K46" s="41">
        <v>3.2719526716179708E-6</v>
      </c>
      <c r="L46" s="41">
        <v>2.5673252660529287E-7</v>
      </c>
    </row>
    <row r="47" spans="2:12" x14ac:dyDescent="0.2">
      <c r="B47" s="72" t="s">
        <v>2576</v>
      </c>
      <c r="C47" s="32" t="s">
        <v>219</v>
      </c>
      <c r="D47" s="32" t="s">
        <v>180</v>
      </c>
      <c r="E47" s="101" t="s">
        <v>181</v>
      </c>
      <c r="F47" s="95" t="s">
        <v>182</v>
      </c>
      <c r="G47" s="95" t="s">
        <v>135</v>
      </c>
      <c r="H47" s="32">
        <v>0</v>
      </c>
      <c r="I47" s="32">
        <v>0</v>
      </c>
      <c r="J47" s="125">
        <v>1.7300379403037221E-3</v>
      </c>
      <c r="K47" s="41">
        <v>1.7631377164255175E-7</v>
      </c>
      <c r="L47" s="41">
        <v>1.3834393285009622E-8</v>
      </c>
    </row>
    <row r="48" spans="2:12" s="155" customFormat="1" x14ac:dyDescent="0.2">
      <c r="B48" s="161" t="s">
        <v>221</v>
      </c>
      <c r="C48" s="162" t="s">
        <v>177</v>
      </c>
      <c r="D48" s="162" t="s">
        <v>177</v>
      </c>
      <c r="E48" s="159" t="s">
        <v>177</v>
      </c>
      <c r="F48" s="163" t="s">
        <v>177</v>
      </c>
      <c r="G48" s="163" t="s">
        <v>177</v>
      </c>
      <c r="H48" s="162" t="s">
        <v>177</v>
      </c>
      <c r="I48" s="162" t="s">
        <v>177</v>
      </c>
      <c r="J48" s="164">
        <v>2.1757301</v>
      </c>
      <c r="K48" s="158">
        <v>2.2173570363426842E-4</v>
      </c>
      <c r="L48" s="158">
        <v>1.73984079679484E-5</v>
      </c>
    </row>
    <row r="49" spans="2:12" x14ac:dyDescent="0.2">
      <c r="B49" s="72" t="s">
        <v>2557</v>
      </c>
      <c r="C49" s="32" t="s">
        <v>233</v>
      </c>
      <c r="D49" s="32" t="s">
        <v>234</v>
      </c>
      <c r="E49" s="101" t="s">
        <v>235</v>
      </c>
      <c r="F49" s="95" t="s">
        <v>236</v>
      </c>
      <c r="G49" s="95" t="s">
        <v>183</v>
      </c>
      <c r="H49" s="32">
        <v>0</v>
      </c>
      <c r="I49" s="32">
        <v>0</v>
      </c>
      <c r="J49" s="125">
        <v>0.24246999999999999</v>
      </c>
      <c r="K49" s="41">
        <v>2.4710903278031158E-5</v>
      </c>
      <c r="L49" s="41">
        <v>1.9389316625202951E-6</v>
      </c>
    </row>
    <row r="50" spans="2:12" x14ac:dyDescent="0.2">
      <c r="B50" s="72" t="s">
        <v>2558</v>
      </c>
      <c r="C50" s="32" t="s">
        <v>225</v>
      </c>
      <c r="D50" s="32" t="s">
        <v>226</v>
      </c>
      <c r="E50" s="101" t="s">
        <v>227</v>
      </c>
      <c r="F50" s="95" t="s">
        <v>228</v>
      </c>
      <c r="G50" s="95" t="s">
        <v>183</v>
      </c>
      <c r="H50" s="32">
        <v>0</v>
      </c>
      <c r="I50" s="32">
        <v>0</v>
      </c>
      <c r="J50" s="125">
        <v>6.0310000000000002E-2</v>
      </c>
      <c r="K50" s="41">
        <v>6.1463874982392016E-6</v>
      </c>
      <c r="L50" s="41">
        <v>4.8227396612611466E-7</v>
      </c>
    </row>
    <row r="51" spans="2:12" x14ac:dyDescent="0.2">
      <c r="B51" s="72" t="s">
        <v>2559</v>
      </c>
      <c r="C51" s="32" t="s">
        <v>223</v>
      </c>
      <c r="D51" s="32" t="s">
        <v>189</v>
      </c>
      <c r="E51" s="101" t="s">
        <v>190</v>
      </c>
      <c r="F51" s="95" t="s">
        <v>182</v>
      </c>
      <c r="G51" s="95" t="s">
        <v>183</v>
      </c>
      <c r="H51" s="32">
        <v>0</v>
      </c>
      <c r="I51" s="32">
        <v>0</v>
      </c>
      <c r="J51" s="125">
        <v>0.38577</v>
      </c>
      <c r="K51" s="41">
        <v>3.9315070555392745E-5</v>
      </c>
      <c r="L51" s="41">
        <v>3.0848421142840531E-6</v>
      </c>
    </row>
    <row r="52" spans="2:12" x14ac:dyDescent="0.2">
      <c r="B52" s="72" t="s">
        <v>2560</v>
      </c>
      <c r="C52" s="32" t="s">
        <v>224</v>
      </c>
      <c r="D52" s="32" t="s">
        <v>185</v>
      </c>
      <c r="E52" s="101" t="s">
        <v>181</v>
      </c>
      <c r="F52" s="95" t="s">
        <v>182</v>
      </c>
      <c r="G52" s="95" t="s">
        <v>183</v>
      </c>
      <c r="H52" s="32">
        <v>0</v>
      </c>
      <c r="I52" s="32">
        <v>0</v>
      </c>
      <c r="J52" s="125">
        <v>0.46217000000000003</v>
      </c>
      <c r="K52" s="41">
        <v>4.7101242083588325E-5</v>
      </c>
      <c r="L52" s="41">
        <v>3.6957811129913182E-6</v>
      </c>
    </row>
    <row r="53" spans="2:12" x14ac:dyDescent="0.2">
      <c r="B53" s="72" t="s">
        <v>2561</v>
      </c>
      <c r="C53" s="32" t="s">
        <v>222</v>
      </c>
      <c r="D53" s="32" t="s">
        <v>180</v>
      </c>
      <c r="E53" s="101" t="s">
        <v>181</v>
      </c>
      <c r="F53" s="95" t="s">
        <v>182</v>
      </c>
      <c r="G53" s="95" t="s">
        <v>183</v>
      </c>
      <c r="H53" s="32">
        <v>0</v>
      </c>
      <c r="I53" s="32">
        <v>0</v>
      </c>
      <c r="J53" s="125">
        <v>0.37592999999999999</v>
      </c>
      <c r="K53" s="41">
        <v>3.8312244274797928E-5</v>
      </c>
      <c r="L53" s="41">
        <v>3.0061557301573582E-6</v>
      </c>
    </row>
    <row r="54" spans="2:12" x14ac:dyDescent="0.2">
      <c r="B54" s="72" t="s">
        <v>2562</v>
      </c>
      <c r="C54" s="32" t="s">
        <v>231</v>
      </c>
      <c r="D54" s="32" t="s">
        <v>232</v>
      </c>
      <c r="E54" s="101" t="s">
        <v>181</v>
      </c>
      <c r="F54" s="95" t="s">
        <v>182</v>
      </c>
      <c r="G54" s="95" t="s">
        <v>183</v>
      </c>
      <c r="H54" s="32">
        <v>0</v>
      </c>
      <c r="I54" s="32">
        <v>0</v>
      </c>
      <c r="J54" s="125">
        <v>0.32591000000000003</v>
      </c>
      <c r="K54" s="41">
        <v>3.3214544015107584E-5</v>
      </c>
      <c r="L54" s="41">
        <v>2.6061666108466593E-6</v>
      </c>
    </row>
    <row r="55" spans="2:12" x14ac:dyDescent="0.2">
      <c r="B55" s="72" t="s">
        <v>2563</v>
      </c>
      <c r="C55" s="32" t="s">
        <v>229</v>
      </c>
      <c r="D55" s="32" t="s">
        <v>230</v>
      </c>
      <c r="E55" s="101" t="s">
        <v>190</v>
      </c>
      <c r="F55" s="95" t="s">
        <v>182</v>
      </c>
      <c r="G55" s="95" t="s">
        <v>183</v>
      </c>
      <c r="H55" s="32">
        <v>0</v>
      </c>
      <c r="I55" s="32">
        <v>0</v>
      </c>
      <c r="J55" s="125">
        <v>0.12068999999999999</v>
      </c>
      <c r="K55" s="41">
        <v>1.2299908923271251E-5</v>
      </c>
      <c r="L55" s="41">
        <v>9.6510769311491901E-7</v>
      </c>
    </row>
    <row r="56" spans="2:12" x14ac:dyDescent="0.2">
      <c r="B56" s="72" t="s">
        <v>2564</v>
      </c>
      <c r="C56" s="32" t="s">
        <v>237</v>
      </c>
      <c r="D56" s="32" t="s">
        <v>238</v>
      </c>
      <c r="E56" s="101" t="s">
        <v>190</v>
      </c>
      <c r="F56" s="95" t="s">
        <v>182</v>
      </c>
      <c r="G56" s="95" t="s">
        <v>183</v>
      </c>
      <c r="H56" s="32">
        <v>0</v>
      </c>
      <c r="I56" s="32">
        <v>0</v>
      </c>
      <c r="J56" s="125">
        <v>0.20247999999999999</v>
      </c>
      <c r="K56" s="41">
        <v>2.0635392814516224E-5</v>
      </c>
      <c r="L56" s="41">
        <v>1.6191482782493067E-6</v>
      </c>
    </row>
    <row r="57" spans="2:12" s="155" customFormat="1" x14ac:dyDescent="0.2">
      <c r="B57" s="161" t="s">
        <v>239</v>
      </c>
      <c r="C57" s="162" t="s">
        <v>177</v>
      </c>
      <c r="D57" s="162" t="s">
        <v>177</v>
      </c>
      <c r="E57" s="159" t="s">
        <v>177</v>
      </c>
      <c r="F57" s="163" t="s">
        <v>177</v>
      </c>
      <c r="G57" s="163" t="s">
        <v>177</v>
      </c>
      <c r="H57" s="162" t="s">
        <v>177</v>
      </c>
      <c r="I57" s="162" t="s">
        <v>177</v>
      </c>
      <c r="J57" s="164">
        <v>0</v>
      </c>
      <c r="K57" s="158">
        <v>0</v>
      </c>
      <c r="L57" s="158">
        <v>0</v>
      </c>
    </row>
    <row r="58" spans="2:12" s="155" customFormat="1" x14ac:dyDescent="0.2">
      <c r="B58" s="161" t="s">
        <v>240</v>
      </c>
      <c r="C58" s="162" t="s">
        <v>177</v>
      </c>
      <c r="D58" s="162" t="s">
        <v>177</v>
      </c>
      <c r="E58" s="159" t="s">
        <v>177</v>
      </c>
      <c r="F58" s="163" t="s">
        <v>177</v>
      </c>
      <c r="G58" s="163" t="s">
        <v>177</v>
      </c>
      <c r="H58" s="162" t="s">
        <v>177</v>
      </c>
      <c r="I58" s="162" t="s">
        <v>177</v>
      </c>
      <c r="J58" s="164">
        <v>0</v>
      </c>
      <c r="K58" s="158">
        <v>0</v>
      </c>
      <c r="L58" s="158">
        <v>0</v>
      </c>
    </row>
    <row r="59" spans="2:12" s="155" customFormat="1" x14ac:dyDescent="0.2">
      <c r="B59" s="161" t="s">
        <v>241</v>
      </c>
      <c r="C59" s="162" t="s">
        <v>177</v>
      </c>
      <c r="D59" s="162" t="s">
        <v>177</v>
      </c>
      <c r="E59" s="159" t="s">
        <v>177</v>
      </c>
      <c r="F59" s="163" t="s">
        <v>177</v>
      </c>
      <c r="G59" s="163" t="s">
        <v>177</v>
      </c>
      <c r="H59" s="162" t="s">
        <v>177</v>
      </c>
      <c r="I59" s="162" t="s">
        <v>177</v>
      </c>
      <c r="J59" s="164">
        <v>0</v>
      </c>
      <c r="K59" s="158">
        <v>0</v>
      </c>
      <c r="L59" s="158">
        <v>0</v>
      </c>
    </row>
    <row r="60" spans="2:12" s="155" customFormat="1" x14ac:dyDescent="0.2">
      <c r="B60" s="161" t="s">
        <v>242</v>
      </c>
      <c r="C60" s="162" t="s">
        <v>177</v>
      </c>
      <c r="D60" s="162" t="s">
        <v>177</v>
      </c>
      <c r="E60" s="159" t="s">
        <v>177</v>
      </c>
      <c r="F60" s="163" t="s">
        <v>177</v>
      </c>
      <c r="G60" s="163" t="s">
        <v>177</v>
      </c>
      <c r="H60" s="162" t="s">
        <v>177</v>
      </c>
      <c r="I60" s="162" t="s">
        <v>177</v>
      </c>
      <c r="J60" s="164">
        <v>728.40691573646643</v>
      </c>
      <c r="K60" s="158">
        <v>7.4234308746701921E-2</v>
      </c>
      <c r="L60" s="158">
        <v>5.8247669077419375E-3</v>
      </c>
    </row>
    <row r="61" spans="2:12" x14ac:dyDescent="0.2">
      <c r="B61" s="72" t="s">
        <v>2577</v>
      </c>
      <c r="C61" s="32" t="s">
        <v>243</v>
      </c>
      <c r="D61" s="32" t="s">
        <v>180</v>
      </c>
      <c r="E61" s="101" t="s">
        <v>181</v>
      </c>
      <c r="F61" s="95" t="s">
        <v>182</v>
      </c>
      <c r="G61" s="95" t="s">
        <v>135</v>
      </c>
      <c r="H61" s="32">
        <v>0</v>
      </c>
      <c r="I61" s="32">
        <v>0</v>
      </c>
      <c r="J61" s="125">
        <v>2.3133082697035574</v>
      </c>
      <c r="K61" s="41">
        <v>2.3575674064797388E-4</v>
      </c>
      <c r="L61" s="41">
        <v>1.8498563324527844E-5</v>
      </c>
    </row>
    <row r="62" spans="2:12" x14ac:dyDescent="0.2">
      <c r="B62" s="72" t="s">
        <v>2578</v>
      </c>
      <c r="C62" s="32" t="s">
        <v>244</v>
      </c>
      <c r="D62" s="32" t="s">
        <v>180</v>
      </c>
      <c r="E62" s="101" t="s">
        <v>181</v>
      </c>
      <c r="F62" s="95" t="s">
        <v>182</v>
      </c>
      <c r="G62" s="95" t="s">
        <v>135</v>
      </c>
      <c r="H62" s="32">
        <v>0</v>
      </c>
      <c r="I62" s="32">
        <v>0</v>
      </c>
      <c r="J62" s="125">
        <v>547.5</v>
      </c>
      <c r="K62" s="41">
        <v>5.5797498844071675E-2</v>
      </c>
      <c r="L62" s="41">
        <v>4.3781296046103094E-3</v>
      </c>
    </row>
    <row r="63" spans="2:12" x14ac:dyDescent="0.2">
      <c r="B63" s="72" t="s">
        <v>2566</v>
      </c>
      <c r="C63" s="32" t="s">
        <v>245</v>
      </c>
      <c r="D63" s="32" t="s">
        <v>180</v>
      </c>
      <c r="E63" s="101" t="s">
        <v>181</v>
      </c>
      <c r="F63" s="95" t="s">
        <v>182</v>
      </c>
      <c r="G63" s="95" t="s">
        <v>135</v>
      </c>
      <c r="H63" s="32">
        <v>2.0400000000000001E-2</v>
      </c>
      <c r="I63" s="32">
        <v>2.0400000000000001E-2</v>
      </c>
      <c r="J63" s="125">
        <v>25.479453020977523</v>
      </c>
      <c r="K63" s="41">
        <v>2.5966936081928253E-3</v>
      </c>
      <c r="L63" s="41">
        <v>2.0374858005556032E-4</v>
      </c>
    </row>
    <row r="64" spans="2:12" x14ac:dyDescent="0.2">
      <c r="B64" s="72" t="s">
        <v>2565</v>
      </c>
      <c r="C64" s="32" t="s">
        <v>246</v>
      </c>
      <c r="D64" s="32" t="s">
        <v>180</v>
      </c>
      <c r="E64" s="101" t="s">
        <v>181</v>
      </c>
      <c r="F64" s="95" t="s">
        <v>182</v>
      </c>
      <c r="G64" s="95" t="s">
        <v>135</v>
      </c>
      <c r="H64" s="32">
        <v>1.95E-2</v>
      </c>
      <c r="I64" s="32">
        <v>2.1299999999999999E-2</v>
      </c>
      <c r="J64" s="125">
        <v>25.449399656402051</v>
      </c>
      <c r="K64" s="41">
        <v>2.5936307724391074E-3</v>
      </c>
      <c r="L64" s="41">
        <v>2.0350825580868175E-4</v>
      </c>
    </row>
    <row r="65" spans="2:12" x14ac:dyDescent="0.2">
      <c r="B65" s="72" t="s">
        <v>2566</v>
      </c>
      <c r="C65" s="32" t="s">
        <v>247</v>
      </c>
      <c r="D65" s="32" t="s">
        <v>180</v>
      </c>
      <c r="E65" s="101" t="s">
        <v>181</v>
      </c>
      <c r="F65" s="95" t="s">
        <v>182</v>
      </c>
      <c r="G65" s="95" t="s">
        <v>135</v>
      </c>
      <c r="H65" s="32">
        <v>2.2499999999999999E-2</v>
      </c>
      <c r="I65" s="32">
        <v>2.2499999999999999E-2</v>
      </c>
      <c r="J65" s="125">
        <v>25.570805210584805</v>
      </c>
      <c r="K65" s="41">
        <v>2.6060036058074658E-3</v>
      </c>
      <c r="L65" s="41">
        <v>2.0447908549074865E-4</v>
      </c>
    </row>
    <row r="66" spans="2:12" x14ac:dyDescent="0.2">
      <c r="B66" s="72" t="s">
        <v>2566</v>
      </c>
      <c r="C66" s="32" t="s">
        <v>248</v>
      </c>
      <c r="D66" s="32" t="s">
        <v>180</v>
      </c>
      <c r="E66" s="101" t="s">
        <v>181</v>
      </c>
      <c r="F66" s="95" t="s">
        <v>182</v>
      </c>
      <c r="G66" s="95" t="s">
        <v>135</v>
      </c>
      <c r="H66" s="32">
        <v>2.2400000000000003E-2</v>
      </c>
      <c r="I66" s="32">
        <v>2.2400000000000003E-2</v>
      </c>
      <c r="J66" s="125">
        <v>76.640471599646105</v>
      </c>
      <c r="K66" s="41">
        <v>7.8106787680189251E-3</v>
      </c>
      <c r="L66" s="41">
        <v>6.12861949993984E-4</v>
      </c>
    </row>
    <row r="67" spans="2:12" x14ac:dyDescent="0.2">
      <c r="B67" s="72" t="s">
        <v>2565</v>
      </c>
      <c r="C67" s="32" t="s">
        <v>249</v>
      </c>
      <c r="D67" s="32" t="s">
        <v>180</v>
      </c>
      <c r="E67" s="101" t="s">
        <v>181</v>
      </c>
      <c r="F67" s="95" t="s">
        <v>182</v>
      </c>
      <c r="G67" s="95" t="s">
        <v>135</v>
      </c>
      <c r="H67" s="32">
        <v>1.95E-2</v>
      </c>
      <c r="I67" s="32">
        <v>1.7500000000000002E-2</v>
      </c>
      <c r="J67" s="125">
        <v>25.453477879152373</v>
      </c>
      <c r="K67" s="41">
        <v>2.5940463973326187E-3</v>
      </c>
      <c r="L67" s="41">
        <v>2.035408676584669E-4</v>
      </c>
    </row>
    <row r="68" spans="2:12" s="155" customFormat="1" x14ac:dyDescent="0.2">
      <c r="B68" s="161" t="s">
        <v>250</v>
      </c>
      <c r="C68" s="162" t="s">
        <v>177</v>
      </c>
      <c r="D68" s="162" t="s">
        <v>177</v>
      </c>
      <c r="E68" s="159" t="s">
        <v>177</v>
      </c>
      <c r="F68" s="163" t="s">
        <v>177</v>
      </c>
      <c r="G68" s="163" t="s">
        <v>177</v>
      </c>
      <c r="H68" s="162" t="s">
        <v>177</v>
      </c>
      <c r="I68" s="162" t="s">
        <v>177</v>
      </c>
      <c r="J68" s="164">
        <v>981.8401792703047</v>
      </c>
      <c r="K68" s="158">
        <v>0.10006251373132047</v>
      </c>
      <c r="L68" s="158">
        <v>7.8513672253136338E-3</v>
      </c>
    </row>
    <row r="69" spans="2:12" s="155" customFormat="1" x14ac:dyDescent="0.2">
      <c r="B69" s="161" t="s">
        <v>201</v>
      </c>
      <c r="C69" s="162" t="s">
        <v>177</v>
      </c>
      <c r="D69" s="162" t="s">
        <v>177</v>
      </c>
      <c r="E69" s="159" t="s">
        <v>177</v>
      </c>
      <c r="F69" s="163" t="s">
        <v>177</v>
      </c>
      <c r="G69" s="163" t="s">
        <v>177</v>
      </c>
      <c r="H69" s="162" t="s">
        <v>177</v>
      </c>
      <c r="I69" s="162" t="s">
        <v>177</v>
      </c>
      <c r="J69" s="164">
        <v>233.11342629789107</v>
      </c>
      <c r="K69" s="158">
        <v>2.3757344537706237E-2</v>
      </c>
      <c r="L69" s="158">
        <v>1.8641110372729502E-3</v>
      </c>
    </row>
    <row r="70" spans="2:12" x14ac:dyDescent="0.2">
      <c r="B70" s="72" t="s">
        <v>2570</v>
      </c>
      <c r="C70" s="32" t="s">
        <v>251</v>
      </c>
      <c r="D70" s="32" t="s">
        <v>252</v>
      </c>
      <c r="E70" s="101" t="s">
        <v>235</v>
      </c>
      <c r="F70" s="95" t="s">
        <v>236</v>
      </c>
      <c r="G70" s="95" t="s">
        <v>135</v>
      </c>
      <c r="H70" s="32">
        <v>0</v>
      </c>
      <c r="I70" s="32">
        <v>0</v>
      </c>
      <c r="J70" s="125">
        <v>8.8000000000000003E-4</v>
      </c>
      <c r="K70" s="41">
        <v>8.9683651110106066E-8</v>
      </c>
      <c r="L70" s="41">
        <v>7.0369937023873467E-9</v>
      </c>
    </row>
    <row r="71" spans="2:12" x14ac:dyDescent="0.2">
      <c r="B71" s="72" t="s">
        <v>2579</v>
      </c>
      <c r="C71" s="32" t="s">
        <v>253</v>
      </c>
      <c r="D71" s="32" t="s">
        <v>252</v>
      </c>
      <c r="E71" s="101" t="s">
        <v>235</v>
      </c>
      <c r="F71" s="95" t="s">
        <v>236</v>
      </c>
      <c r="G71" s="95" t="s">
        <v>135</v>
      </c>
      <c r="H71" s="32">
        <v>0</v>
      </c>
      <c r="I71" s="32">
        <v>0</v>
      </c>
      <c r="J71" s="125">
        <v>-1.128E-2</v>
      </c>
      <c r="K71" s="41">
        <v>-1.1495813460477232E-6</v>
      </c>
      <c r="L71" s="41">
        <v>-9.0201464730601443E-8</v>
      </c>
    </row>
    <row r="72" spans="2:12" x14ac:dyDescent="0.2">
      <c r="B72" s="72" t="s">
        <v>2580</v>
      </c>
      <c r="C72" s="32" t="s">
        <v>254</v>
      </c>
      <c r="D72" s="32" t="s">
        <v>252</v>
      </c>
      <c r="E72" s="101" t="s">
        <v>235</v>
      </c>
      <c r="F72" s="95" t="s">
        <v>236</v>
      </c>
      <c r="G72" s="95" t="s">
        <v>136</v>
      </c>
      <c r="H72" s="32">
        <v>0</v>
      </c>
      <c r="I72" s="32">
        <v>0</v>
      </c>
      <c r="J72" s="125">
        <v>-2.1299999999999999E-3</v>
      </c>
      <c r="K72" s="41">
        <v>-2.1707520098241583E-7</v>
      </c>
      <c r="L72" s="41">
        <v>-1.7032723393278465E-8</v>
      </c>
    </row>
    <row r="73" spans="2:12" x14ac:dyDescent="0.2">
      <c r="B73" s="72" t="s">
        <v>2567</v>
      </c>
      <c r="C73" s="32" t="s">
        <v>255</v>
      </c>
      <c r="D73" s="32" t="s">
        <v>252</v>
      </c>
      <c r="E73" s="101" t="s">
        <v>235</v>
      </c>
      <c r="F73" s="95" t="s">
        <v>236</v>
      </c>
      <c r="G73" s="95" t="s">
        <v>136</v>
      </c>
      <c r="H73" s="32">
        <v>0</v>
      </c>
      <c r="I73" s="32">
        <v>0</v>
      </c>
      <c r="J73" s="125">
        <v>0.26134023507383664</v>
      </c>
      <c r="K73" s="41">
        <v>2.6634030072039856E-5</v>
      </c>
      <c r="L73" s="41">
        <v>2.0898290777216105E-6</v>
      </c>
    </row>
    <row r="74" spans="2:12" x14ac:dyDescent="0.2">
      <c r="B74" s="72" t="s">
        <v>2567</v>
      </c>
      <c r="C74" s="32" t="s">
        <v>256</v>
      </c>
      <c r="D74" s="32" t="s">
        <v>252</v>
      </c>
      <c r="E74" s="101" t="s">
        <v>235</v>
      </c>
      <c r="F74" s="95" t="s">
        <v>236</v>
      </c>
      <c r="G74" s="95" t="s">
        <v>136</v>
      </c>
      <c r="H74" s="32">
        <v>0</v>
      </c>
      <c r="I74" s="32">
        <v>0</v>
      </c>
      <c r="J74" s="125">
        <v>-1.5621489707191122E-2</v>
      </c>
      <c r="K74" s="41">
        <v>-1.5920366280907291E-6</v>
      </c>
      <c r="L74" s="41">
        <v>-1.2491855078569624E-7</v>
      </c>
    </row>
    <row r="75" spans="2:12" x14ac:dyDescent="0.2">
      <c r="B75" s="72" t="s">
        <v>2568</v>
      </c>
      <c r="C75" s="32" t="s">
        <v>257</v>
      </c>
      <c r="D75" s="32" t="s">
        <v>252</v>
      </c>
      <c r="E75" s="101" t="s">
        <v>235</v>
      </c>
      <c r="F75" s="95" t="s">
        <v>236</v>
      </c>
      <c r="G75" s="95" t="s">
        <v>136</v>
      </c>
      <c r="H75" s="32">
        <v>0</v>
      </c>
      <c r="I75" s="32">
        <v>0</v>
      </c>
      <c r="J75" s="125">
        <v>5.7682452195838833E-2</v>
      </c>
      <c r="K75" s="41">
        <v>5.8786055885306613E-6</v>
      </c>
      <c r="L75" s="41">
        <v>4.6126256004588299E-7</v>
      </c>
    </row>
    <row r="76" spans="2:12" x14ac:dyDescent="0.2">
      <c r="B76" s="72" t="s">
        <v>2581</v>
      </c>
      <c r="C76" s="32" t="s">
        <v>258</v>
      </c>
      <c r="D76" s="32" t="s">
        <v>252</v>
      </c>
      <c r="E76" s="101" t="s">
        <v>235</v>
      </c>
      <c r="F76" s="95" t="s">
        <v>236</v>
      </c>
      <c r="G76" s="95" t="s">
        <v>2</v>
      </c>
      <c r="H76" s="32">
        <v>0</v>
      </c>
      <c r="I76" s="32">
        <v>0</v>
      </c>
      <c r="J76" s="125">
        <v>5.2999999999999998E-4</v>
      </c>
      <c r="K76" s="41">
        <v>5.4014017145859343E-8</v>
      </c>
      <c r="L76" s="41">
        <v>4.2381893889378337E-9</v>
      </c>
    </row>
    <row r="77" spans="2:12" x14ac:dyDescent="0.2">
      <c r="B77" s="72" t="s">
        <v>2569</v>
      </c>
      <c r="C77" s="32" t="s">
        <v>259</v>
      </c>
      <c r="D77" s="32" t="s">
        <v>252</v>
      </c>
      <c r="E77" s="101" t="s">
        <v>235</v>
      </c>
      <c r="F77" s="95" t="s">
        <v>236</v>
      </c>
      <c r="G77" s="95" t="s">
        <v>2</v>
      </c>
      <c r="H77" s="32">
        <v>0</v>
      </c>
      <c r="I77" s="32">
        <v>0</v>
      </c>
      <c r="J77" s="125">
        <v>5.6546626645309248E-4</v>
      </c>
      <c r="K77" s="41">
        <v>5.762849926717435E-8</v>
      </c>
      <c r="L77" s="41">
        <v>4.5217983590260196E-9</v>
      </c>
    </row>
    <row r="78" spans="2:12" x14ac:dyDescent="0.2">
      <c r="B78" s="72" t="s">
        <v>2582</v>
      </c>
      <c r="C78" s="32" t="s">
        <v>260</v>
      </c>
      <c r="D78" s="32" t="s">
        <v>252</v>
      </c>
      <c r="E78" s="101" t="s">
        <v>235</v>
      </c>
      <c r="F78" s="95" t="s">
        <v>236</v>
      </c>
      <c r="G78" s="95" t="s">
        <v>141</v>
      </c>
      <c r="H78" s="32">
        <v>0</v>
      </c>
      <c r="I78" s="32">
        <v>0</v>
      </c>
      <c r="J78" s="125">
        <v>1.3600000000000001E-3</v>
      </c>
      <c r="K78" s="41">
        <v>1.3860200626107303E-7</v>
      </c>
      <c r="L78" s="41">
        <v>1.0875353903689537E-8</v>
      </c>
    </row>
    <row r="79" spans="2:12" x14ac:dyDescent="0.2">
      <c r="B79" s="72" t="s">
        <v>2570</v>
      </c>
      <c r="C79" s="32" t="s">
        <v>261</v>
      </c>
      <c r="D79" s="32" t="s">
        <v>252</v>
      </c>
      <c r="E79" s="101" t="s">
        <v>235</v>
      </c>
      <c r="F79" s="95" t="s">
        <v>236</v>
      </c>
      <c r="G79" s="95" t="s">
        <v>135</v>
      </c>
      <c r="H79" s="32">
        <v>0</v>
      </c>
      <c r="I79" s="32">
        <v>0</v>
      </c>
      <c r="J79" s="125">
        <v>109.4604070208443</v>
      </c>
      <c r="K79" s="41">
        <v>1.115546472003137E-2</v>
      </c>
      <c r="L79" s="41">
        <v>8.753093123482239E-4</v>
      </c>
    </row>
    <row r="80" spans="2:12" x14ac:dyDescent="0.2">
      <c r="B80" s="72" t="s">
        <v>2570</v>
      </c>
      <c r="C80" s="32" t="s">
        <v>262</v>
      </c>
      <c r="D80" s="32" t="s">
        <v>252</v>
      </c>
      <c r="E80" s="101" t="s">
        <v>235</v>
      </c>
      <c r="F80" s="95" t="s">
        <v>236</v>
      </c>
      <c r="G80" s="95" t="s">
        <v>135</v>
      </c>
      <c r="H80" s="32">
        <v>0</v>
      </c>
      <c r="I80" s="32">
        <v>0</v>
      </c>
      <c r="J80" s="125">
        <v>161.85049087637373</v>
      </c>
      <c r="K80" s="41">
        <v>1.6494707904268303E-2</v>
      </c>
      <c r="L80" s="41">
        <v>1.2942510057106166E-3</v>
      </c>
    </row>
    <row r="81" spans="2:12" x14ac:dyDescent="0.2">
      <c r="B81" s="72" t="s">
        <v>2571</v>
      </c>
      <c r="C81" s="32" t="s">
        <v>266</v>
      </c>
      <c r="D81" s="32" t="s">
        <v>252</v>
      </c>
      <c r="E81" s="101" t="s">
        <v>235</v>
      </c>
      <c r="F81" s="95" t="s">
        <v>236</v>
      </c>
      <c r="G81" s="95" t="s">
        <v>135</v>
      </c>
      <c r="H81" s="32">
        <v>0</v>
      </c>
      <c r="I81" s="32">
        <v>0</v>
      </c>
      <c r="J81" s="125">
        <v>-457.25298377301192</v>
      </c>
      <c r="K81" s="41">
        <v>-4.6600133029265675E-2</v>
      </c>
      <c r="L81" s="41">
        <v>-3.6564617809187595E-3</v>
      </c>
    </row>
    <row r="82" spans="2:12" x14ac:dyDescent="0.2">
      <c r="B82" s="72" t="s">
        <v>2572</v>
      </c>
      <c r="C82" s="32" t="s">
        <v>267</v>
      </c>
      <c r="D82" s="32" t="s">
        <v>252</v>
      </c>
      <c r="E82" s="101" t="s">
        <v>235</v>
      </c>
      <c r="F82" s="95" t="s">
        <v>236</v>
      </c>
      <c r="G82" s="95" t="s">
        <v>135</v>
      </c>
      <c r="H82" s="32">
        <v>0</v>
      </c>
      <c r="I82" s="32">
        <v>0</v>
      </c>
      <c r="J82" s="125">
        <v>-36.049774686672443</v>
      </c>
      <c r="K82" s="41">
        <v>-3.6739493359062097E-3</v>
      </c>
      <c r="L82" s="41">
        <v>-2.8827504254840539E-4</v>
      </c>
    </row>
    <row r="83" spans="2:12" x14ac:dyDescent="0.2">
      <c r="B83" s="72" t="s">
        <v>2545</v>
      </c>
      <c r="C83" s="32" t="s">
        <v>263</v>
      </c>
      <c r="D83" s="32" t="s">
        <v>177</v>
      </c>
      <c r="E83" s="101" t="s">
        <v>264</v>
      </c>
      <c r="F83" s="95" t="s">
        <v>265</v>
      </c>
      <c r="G83" s="95" t="s">
        <v>135</v>
      </c>
      <c r="H83" s="32">
        <v>0</v>
      </c>
      <c r="I83" s="32">
        <v>0</v>
      </c>
      <c r="J83" s="125">
        <v>454.81196009652854</v>
      </c>
      <c r="K83" s="41">
        <v>4.6351360397727893E-2</v>
      </c>
      <c r="L83" s="41">
        <v>3.6369419306474049E-3</v>
      </c>
    </row>
    <row r="84" spans="2:12" s="155" customFormat="1" x14ac:dyDescent="0.2">
      <c r="B84" s="161" t="s">
        <v>242</v>
      </c>
      <c r="C84" s="162" t="s">
        <v>177</v>
      </c>
      <c r="D84" s="162" t="s">
        <v>177</v>
      </c>
      <c r="E84" s="159" t="s">
        <v>177</v>
      </c>
      <c r="F84" s="163" t="s">
        <v>177</v>
      </c>
      <c r="G84" s="163" t="s">
        <v>177</v>
      </c>
      <c r="H84" s="162" t="s">
        <v>177</v>
      </c>
      <c r="I84" s="162" t="s">
        <v>177</v>
      </c>
      <c r="J84" s="164">
        <v>748.72675297241369</v>
      </c>
      <c r="K84" s="158">
        <v>7.6305169193614228E-2</v>
      </c>
      <c r="L84" s="158">
        <v>5.9872561880406835E-3</v>
      </c>
    </row>
    <row r="85" spans="2:12" x14ac:dyDescent="0.2">
      <c r="B85" s="72" t="s">
        <v>2546</v>
      </c>
      <c r="C85" s="32" t="s">
        <v>268</v>
      </c>
      <c r="D85" s="32" t="s">
        <v>177</v>
      </c>
      <c r="E85" s="101" t="s">
        <v>264</v>
      </c>
      <c r="F85" s="95" t="s">
        <v>265</v>
      </c>
      <c r="G85" s="95" t="s">
        <v>135</v>
      </c>
      <c r="H85" s="32">
        <v>0</v>
      </c>
      <c r="I85" s="32">
        <v>0</v>
      </c>
      <c r="J85" s="125">
        <v>9.4790000000000013E-2</v>
      </c>
      <c r="K85" s="41">
        <v>9.6603560099169952E-6</v>
      </c>
      <c r="L85" s="41">
        <v>7.579961739196553E-7</v>
      </c>
    </row>
    <row r="86" spans="2:12" x14ac:dyDescent="0.2">
      <c r="B86" s="72" t="s">
        <v>2546</v>
      </c>
      <c r="C86" s="32" t="s">
        <v>269</v>
      </c>
      <c r="D86" s="32" t="s">
        <v>177</v>
      </c>
      <c r="E86" s="101" t="s">
        <v>264</v>
      </c>
      <c r="F86" s="95" t="s">
        <v>265</v>
      </c>
      <c r="G86" s="95" t="s">
        <v>135</v>
      </c>
      <c r="H86" s="32">
        <v>0</v>
      </c>
      <c r="I86" s="32">
        <v>0</v>
      </c>
      <c r="J86" s="125">
        <v>9.5659364024474094</v>
      </c>
      <c r="K86" s="41">
        <v>9.7489557143017806E-4</v>
      </c>
      <c r="L86" s="41">
        <v>7.649481161529578E-5</v>
      </c>
    </row>
    <row r="87" spans="2:12" x14ac:dyDescent="0.2">
      <c r="B87" s="72" t="s">
        <v>2546</v>
      </c>
      <c r="C87" s="32" t="s">
        <v>270</v>
      </c>
      <c r="D87" s="32" t="s">
        <v>177</v>
      </c>
      <c r="E87" s="101" t="s">
        <v>264</v>
      </c>
      <c r="F87" s="95" t="s">
        <v>265</v>
      </c>
      <c r="G87" s="95" t="s">
        <v>135</v>
      </c>
      <c r="H87" s="32">
        <v>0</v>
      </c>
      <c r="I87" s="32">
        <v>0</v>
      </c>
      <c r="J87" s="125">
        <v>739.06602646996623</v>
      </c>
      <c r="K87" s="41">
        <v>7.5320613255982813E-2</v>
      </c>
      <c r="L87" s="41">
        <v>5.9100033794518099E-3</v>
      </c>
    </row>
    <row r="88" spans="2:12" s="155" customFormat="1" x14ac:dyDescent="0.2">
      <c r="B88" s="115" t="s">
        <v>169</v>
      </c>
      <c r="C88" s="165"/>
      <c r="D88" s="165"/>
      <c r="E88" s="165"/>
      <c r="F88" s="166"/>
      <c r="G88" s="167"/>
      <c r="H88" s="168"/>
      <c r="I88" s="169"/>
      <c r="J88" s="168"/>
      <c r="K88" s="170"/>
    </row>
    <row r="89" spans="2:12" s="155" customFormat="1" x14ac:dyDescent="0.2">
      <c r="B89" s="115" t="s">
        <v>170</v>
      </c>
      <c r="C89" s="165"/>
      <c r="D89" s="165"/>
      <c r="E89" s="165"/>
      <c r="F89" s="166"/>
      <c r="G89" s="167"/>
      <c r="H89" s="168"/>
      <c r="I89" s="169"/>
      <c r="J89" s="168"/>
      <c r="K89" s="170"/>
    </row>
    <row r="90" spans="2:12" s="155" customFormat="1" x14ac:dyDescent="0.2">
      <c r="B90" s="115" t="s">
        <v>171</v>
      </c>
      <c r="C90" s="165"/>
      <c r="D90" s="165"/>
      <c r="E90" s="165"/>
      <c r="F90" s="166"/>
      <c r="G90" s="167"/>
      <c r="H90" s="168"/>
      <c r="I90" s="169"/>
      <c r="J90" s="168"/>
      <c r="K90" s="170"/>
    </row>
    <row r="91" spans="2:12" s="155" customFormat="1" x14ac:dyDescent="0.2">
      <c r="B91" s="115" t="s">
        <v>172</v>
      </c>
      <c r="C91" s="165"/>
      <c r="D91" s="165"/>
      <c r="E91" s="165"/>
      <c r="F91" s="166"/>
      <c r="G91" s="167"/>
      <c r="H91" s="168"/>
      <c r="I91" s="169"/>
      <c r="J91" s="168"/>
      <c r="K91" s="170"/>
    </row>
    <row r="92" spans="2:12" s="155" customFormat="1" x14ac:dyDescent="0.2">
      <c r="B92" s="115" t="s">
        <v>173</v>
      </c>
      <c r="C92" s="165"/>
      <c r="D92" s="165"/>
      <c r="E92" s="165"/>
      <c r="F92" s="166"/>
      <c r="G92" s="167"/>
      <c r="H92" s="168"/>
      <c r="I92" s="169"/>
      <c r="J92" s="168"/>
      <c r="K92" s="170"/>
    </row>
  </sheetData>
  <mergeCells count="1">
    <mergeCell ref="B7:L7"/>
  </mergeCells>
  <phoneticPr fontId="3" type="noConversion"/>
  <conditionalFormatting sqref="H1:H6 H88:H55622 H12:I87">
    <cfRule type="expression" dxfId="124" priority="34" stopIfTrue="1">
      <formula>LEFT(#REF!,3)="TIR"</formula>
    </cfRule>
  </conditionalFormatting>
  <conditionalFormatting sqref="H8">
    <cfRule type="expression" dxfId="123" priority="37" stopIfTrue="1">
      <formula>LEFT(#REF!,3)="TIR"</formula>
    </cfRule>
  </conditionalFormatting>
  <conditionalFormatting sqref="K12:L87 C12:G87">
    <cfRule type="expression" dxfId="122" priority="38" stopIfTrue="1">
      <formula>LEFT(#REF!,3)="TIR"</formula>
    </cfRule>
  </conditionalFormatting>
  <conditionalFormatting sqref="B12:B87 J12:K87">
    <cfRule type="expression" dxfId="121" priority="40" stopIfTrue="1">
      <formula>#REF!&gt;0</formula>
    </cfRule>
  </conditionalFormatting>
  <conditionalFormatting sqref="B12:B87 J12:L87">
    <cfRule type="expression" dxfId="120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23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42578125" style="12" bestFit="1" customWidth="1"/>
    <col min="4" max="4" width="10.42578125" style="13" bestFit="1" customWidth="1"/>
    <col min="5" max="5" width="11.85546875" style="94" bestFit="1" customWidth="1"/>
    <col min="6" max="6" width="11.42578125" style="94" bestFit="1" customWidth="1"/>
    <col min="7" max="7" width="12.42578125" style="94" bestFit="1" customWidth="1"/>
    <col min="8" max="8" width="10.42578125" style="45" bestFit="1" customWidth="1"/>
    <col min="9" max="9" width="8.85546875" style="96" bestFit="1" customWidth="1"/>
    <col min="10" max="10" width="12.28515625" style="96" bestFit="1" customWidth="1"/>
    <col min="11" max="11" width="11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7"/>
      <c r="L6" s="17"/>
      <c r="M6" s="17"/>
      <c r="N6" s="16"/>
      <c r="O6" s="16"/>
      <c r="P6" s="16"/>
    </row>
    <row r="7" spans="1:16" s="10" customFormat="1" x14ac:dyDescent="0.2">
      <c r="B7" s="218" t="s">
        <v>35</v>
      </c>
      <c r="C7" s="219"/>
      <c r="D7" s="219"/>
      <c r="E7" s="219"/>
      <c r="F7" s="219"/>
      <c r="G7" s="219"/>
      <c r="H7" s="219"/>
      <c r="I7" s="219"/>
      <c r="J7" s="219"/>
      <c r="K7" s="220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5" customFormat="1" ht="12.75" customHeight="1" thickBot="1" x14ac:dyDescent="0.25">
      <c r="B11" s="142" t="s">
        <v>68</v>
      </c>
      <c r="C11" s="103"/>
      <c r="D11" s="103"/>
      <c r="E11" s="143"/>
      <c r="F11" s="143"/>
      <c r="G11" s="144"/>
      <c r="H11" s="143"/>
      <c r="I11" s="145">
        <v>-557.19452818620061</v>
      </c>
      <c r="J11" s="103">
        <v>1</v>
      </c>
      <c r="K11" s="121">
        <v>-4.4556527111942988E-3</v>
      </c>
    </row>
    <row r="12" spans="1:16" s="155" customFormat="1" x14ac:dyDescent="0.2">
      <c r="B12" s="132" t="s">
        <v>2361</v>
      </c>
      <c r="C12" s="158" t="s">
        <v>177</v>
      </c>
      <c r="D12" s="158" t="s">
        <v>177</v>
      </c>
      <c r="E12" s="159" t="s">
        <v>177</v>
      </c>
      <c r="F12" s="159" t="s">
        <v>177</v>
      </c>
      <c r="G12" s="171" t="s">
        <v>177</v>
      </c>
      <c r="H12" s="159" t="s">
        <v>177</v>
      </c>
      <c r="I12" s="160">
        <v>-700.08553490762449</v>
      </c>
      <c r="J12" s="158">
        <v>1.2564472540435163</v>
      </c>
      <c r="K12" s="158">
        <v>-5.5982926139516252E-3</v>
      </c>
    </row>
    <row r="13" spans="1:16" s="155" customFormat="1" x14ac:dyDescent="0.2">
      <c r="B13" s="133" t="s">
        <v>2036</v>
      </c>
      <c r="C13" s="162" t="s">
        <v>177</v>
      </c>
      <c r="D13" s="162" t="s">
        <v>177</v>
      </c>
      <c r="E13" s="163" t="s">
        <v>177</v>
      </c>
      <c r="F13" s="163" t="s">
        <v>177</v>
      </c>
      <c r="G13" s="173" t="s">
        <v>177</v>
      </c>
      <c r="H13" s="163" t="s">
        <v>177</v>
      </c>
      <c r="I13" s="164">
        <v>0</v>
      </c>
      <c r="J13" s="162">
        <v>0</v>
      </c>
      <c r="K13" s="162">
        <v>0</v>
      </c>
    </row>
    <row r="14" spans="1:16" s="155" customFormat="1" x14ac:dyDescent="0.2">
      <c r="B14" s="133" t="s">
        <v>2044</v>
      </c>
      <c r="C14" s="162" t="s">
        <v>177</v>
      </c>
      <c r="D14" s="162" t="s">
        <v>177</v>
      </c>
      <c r="E14" s="163" t="s">
        <v>177</v>
      </c>
      <c r="F14" s="163" t="s">
        <v>177</v>
      </c>
      <c r="G14" s="173" t="s">
        <v>177</v>
      </c>
      <c r="H14" s="163" t="s">
        <v>177</v>
      </c>
      <c r="I14" s="164">
        <v>0</v>
      </c>
      <c r="J14" s="162">
        <v>0</v>
      </c>
      <c r="K14" s="162">
        <v>0</v>
      </c>
    </row>
    <row r="15" spans="1:16" s="155" customFormat="1" x14ac:dyDescent="0.2">
      <c r="B15" s="133" t="s">
        <v>2362</v>
      </c>
      <c r="C15" s="162" t="s">
        <v>177</v>
      </c>
      <c r="D15" s="162" t="s">
        <v>177</v>
      </c>
      <c r="E15" s="163" t="s">
        <v>177</v>
      </c>
      <c r="F15" s="163" t="s">
        <v>177</v>
      </c>
      <c r="G15" s="173" t="s">
        <v>177</v>
      </c>
      <c r="H15" s="163" t="s">
        <v>177</v>
      </c>
      <c r="I15" s="164">
        <v>0</v>
      </c>
      <c r="J15" s="162">
        <v>0</v>
      </c>
      <c r="K15" s="162">
        <v>0</v>
      </c>
    </row>
    <row r="16" spans="1:16" s="155" customFormat="1" x14ac:dyDescent="0.2">
      <c r="B16" s="133" t="s">
        <v>2359</v>
      </c>
      <c r="C16" s="162" t="s">
        <v>177</v>
      </c>
      <c r="D16" s="162" t="s">
        <v>177</v>
      </c>
      <c r="E16" s="163" t="s">
        <v>177</v>
      </c>
      <c r="F16" s="163" t="s">
        <v>177</v>
      </c>
      <c r="G16" s="173" t="s">
        <v>177</v>
      </c>
      <c r="H16" s="163" t="s">
        <v>177</v>
      </c>
      <c r="I16" s="164">
        <v>31.246425596702117</v>
      </c>
      <c r="J16" s="162">
        <v>-5.6078127146037465E-2</v>
      </c>
      <c r="K16" s="162">
        <v>2.4986465925694047E-4</v>
      </c>
    </row>
    <row r="17" spans="2:15" x14ac:dyDescent="0.2">
      <c r="B17" s="23" t="s">
        <v>2363</v>
      </c>
      <c r="C17" s="32" t="s">
        <v>2364</v>
      </c>
      <c r="D17" s="32" t="s">
        <v>379</v>
      </c>
      <c r="E17" s="95" t="s">
        <v>135</v>
      </c>
      <c r="F17" s="95" t="s">
        <v>2365</v>
      </c>
      <c r="G17" s="105">
        <v>97061.37</v>
      </c>
      <c r="H17" s="95">
        <v>0.99790000000000001</v>
      </c>
      <c r="I17" s="125">
        <v>353.53534000000002</v>
      </c>
      <c r="J17" s="32">
        <v>-0.63449176565111076</v>
      </c>
      <c r="K17" s="32">
        <v>2.827074955853829E-3</v>
      </c>
      <c r="L17" s="18"/>
      <c r="M17" s="18"/>
      <c r="N17" s="18"/>
      <c r="O17" s="18"/>
    </row>
    <row r="18" spans="2:15" x14ac:dyDescent="0.2">
      <c r="B18" s="23" t="s">
        <v>2366</v>
      </c>
      <c r="C18" s="32" t="s">
        <v>2367</v>
      </c>
      <c r="D18" s="32" t="s">
        <v>379</v>
      </c>
      <c r="E18" s="95" t="s">
        <v>2368</v>
      </c>
      <c r="F18" s="95" t="s">
        <v>2365</v>
      </c>
      <c r="G18" s="105">
        <v>-102160</v>
      </c>
      <c r="H18" s="95">
        <v>1.0007999999999999</v>
      </c>
      <c r="I18" s="125">
        <v>-337.03479999999996</v>
      </c>
      <c r="J18" s="32">
        <v>0.60487815825673596</v>
      </c>
      <c r="K18" s="32">
        <v>-2.6951270057788395E-3</v>
      </c>
      <c r="L18" s="18"/>
      <c r="M18" s="18"/>
      <c r="N18" s="18"/>
      <c r="O18" s="18"/>
    </row>
    <row r="19" spans="2:15" x14ac:dyDescent="0.2">
      <c r="B19" s="23" t="s">
        <v>2392</v>
      </c>
      <c r="C19" s="32" t="s">
        <v>2393</v>
      </c>
      <c r="D19" s="32" t="s">
        <v>379</v>
      </c>
      <c r="E19" s="95" t="s">
        <v>2</v>
      </c>
      <c r="F19" s="95" t="s">
        <v>2394</v>
      </c>
      <c r="G19" s="105">
        <v>56075.4</v>
      </c>
      <c r="H19" s="95">
        <v>0.997</v>
      </c>
      <c r="I19" s="125">
        <v>268.76215000000002</v>
      </c>
      <c r="J19" s="32">
        <v>-0.48234886813207606</v>
      </c>
      <c r="K19" s="32">
        <v>2.1491790420341858E-3</v>
      </c>
      <c r="L19" s="18"/>
      <c r="M19" s="18"/>
      <c r="N19" s="18"/>
      <c r="O19" s="18"/>
    </row>
    <row r="20" spans="2:15" x14ac:dyDescent="0.2">
      <c r="B20" s="23" t="s">
        <v>2395</v>
      </c>
      <c r="C20" s="32" t="s">
        <v>2396</v>
      </c>
      <c r="D20" s="32" t="s">
        <v>379</v>
      </c>
      <c r="E20" s="95" t="s">
        <v>136</v>
      </c>
      <c r="F20" s="95" t="s">
        <v>2394</v>
      </c>
      <c r="G20" s="105">
        <v>-63400</v>
      </c>
      <c r="H20" s="95">
        <v>1.0019</v>
      </c>
      <c r="I20" s="125">
        <v>-270.28294</v>
      </c>
      <c r="J20" s="32">
        <v>0.4850782380793196</v>
      </c>
      <c r="K20" s="32">
        <v>-2.1613401666394738E-3</v>
      </c>
      <c r="L20" s="18"/>
      <c r="M20" s="18"/>
      <c r="N20" s="18"/>
      <c r="O20" s="18"/>
    </row>
    <row r="21" spans="2:15" x14ac:dyDescent="0.2">
      <c r="B21" s="23" t="s">
        <v>2369</v>
      </c>
      <c r="C21" s="32" t="s">
        <v>2370</v>
      </c>
      <c r="D21" s="32" t="s">
        <v>379</v>
      </c>
      <c r="E21" s="95" t="s">
        <v>135</v>
      </c>
      <c r="F21" s="95" t="s">
        <v>2365</v>
      </c>
      <c r="G21" s="105">
        <v>122512.2837346322</v>
      </c>
      <c r="H21" s="95">
        <v>0.99929999999999997</v>
      </c>
      <c r="I21" s="125">
        <v>446.861735618235</v>
      </c>
      <c r="J21" s="32">
        <v>-0.80198514704168966</v>
      </c>
      <c r="K21" s="32">
        <v>3.5733672947538628E-3</v>
      </c>
      <c r="L21" s="18"/>
      <c r="M21" s="18"/>
      <c r="N21" s="18"/>
      <c r="O21" s="18"/>
    </row>
    <row r="22" spans="2:15" x14ac:dyDescent="0.2">
      <c r="B22" s="23" t="s">
        <v>2371</v>
      </c>
      <c r="C22" s="32" t="s">
        <v>2372</v>
      </c>
      <c r="D22" s="32" t="s">
        <v>379</v>
      </c>
      <c r="E22" s="95" t="s">
        <v>2</v>
      </c>
      <c r="F22" s="95" t="s">
        <v>2365</v>
      </c>
      <c r="G22" s="105">
        <v>-86749.099836171954</v>
      </c>
      <c r="H22" s="95">
        <v>1</v>
      </c>
      <c r="I22" s="125">
        <v>-417.0354542611517</v>
      </c>
      <c r="J22" s="32">
        <v>0.7484557603584161</v>
      </c>
      <c r="K22" s="32">
        <v>-3.334858937849967E-3</v>
      </c>
      <c r="L22" s="18"/>
      <c r="M22" s="18"/>
      <c r="N22" s="18"/>
      <c r="O22" s="18"/>
    </row>
    <row r="23" spans="2:15" x14ac:dyDescent="0.2">
      <c r="B23" s="23" t="s">
        <v>2369</v>
      </c>
      <c r="C23" s="32" t="s">
        <v>2373</v>
      </c>
      <c r="D23" s="32" t="s">
        <v>379</v>
      </c>
      <c r="E23" s="95" t="s">
        <v>135</v>
      </c>
      <c r="F23" s="95" t="s">
        <v>740</v>
      </c>
      <c r="G23" s="105">
        <v>949.88750329929019</v>
      </c>
      <c r="H23" s="95">
        <v>0.99929999999999997</v>
      </c>
      <c r="I23" s="125">
        <v>3.4647005663591135</v>
      </c>
      <c r="J23" s="32">
        <v>-6.2181166380752689E-3</v>
      </c>
      <c r="K23" s="32">
        <v>2.7705768256962448E-5</v>
      </c>
      <c r="L23" s="18"/>
      <c r="M23" s="18"/>
      <c r="N23" s="18"/>
      <c r="O23" s="18"/>
    </row>
    <row r="24" spans="2:15" x14ac:dyDescent="0.2">
      <c r="B24" s="23" t="s">
        <v>2371</v>
      </c>
      <c r="C24" s="32" t="s">
        <v>2374</v>
      </c>
      <c r="D24" s="32" t="s">
        <v>379</v>
      </c>
      <c r="E24" s="95" t="s">
        <v>2</v>
      </c>
      <c r="F24" s="95" t="s">
        <v>740</v>
      </c>
      <c r="G24" s="105">
        <v>-667.18233323684285</v>
      </c>
      <c r="H24" s="95">
        <v>1</v>
      </c>
      <c r="I24" s="125">
        <v>-3.207395669244467</v>
      </c>
      <c r="J24" s="32">
        <v>5.7563301629779016E-3</v>
      </c>
      <c r="K24" s="32">
        <v>-2.5648208097202002E-5</v>
      </c>
      <c r="L24" s="18"/>
      <c r="M24" s="18"/>
      <c r="N24" s="18"/>
      <c r="O24" s="18"/>
    </row>
    <row r="25" spans="2:15" x14ac:dyDescent="0.2">
      <c r="B25" s="23" t="s">
        <v>2369</v>
      </c>
      <c r="C25" s="32" t="s">
        <v>2375</v>
      </c>
      <c r="D25" s="32" t="s">
        <v>379</v>
      </c>
      <c r="E25" s="95" t="s">
        <v>135</v>
      </c>
      <c r="F25" s="95" t="s">
        <v>2376</v>
      </c>
      <c r="G25" s="105">
        <v>9.0659814743298686</v>
      </c>
      <c r="H25" s="95">
        <v>0.99929999999999997</v>
      </c>
      <c r="I25" s="125">
        <v>3.3068032708108597E-2</v>
      </c>
      <c r="J25" s="32">
        <v>-5.934737517210161E-5</v>
      </c>
      <c r="K25" s="32">
        <v>2.6443129308783978E-7</v>
      </c>
      <c r="L25" s="18"/>
      <c r="M25" s="18"/>
      <c r="N25" s="18"/>
      <c r="O25" s="18"/>
    </row>
    <row r="26" spans="2:15" x14ac:dyDescent="0.2">
      <c r="B26" s="23" t="s">
        <v>2371</v>
      </c>
      <c r="C26" s="32" t="s">
        <v>2377</v>
      </c>
      <c r="D26" s="32" t="s">
        <v>379</v>
      </c>
      <c r="E26" s="95" t="s">
        <v>2</v>
      </c>
      <c r="F26" s="95" t="s">
        <v>2376</v>
      </c>
      <c r="G26" s="105">
        <v>-6.4152147426619504</v>
      </c>
      <c r="H26" s="95">
        <v>1</v>
      </c>
      <c r="I26" s="125">
        <v>-3.0840349388719237E-2</v>
      </c>
      <c r="J26" s="32">
        <v>5.5349340003592339E-5</v>
      </c>
      <c r="K26" s="32">
        <v>-2.4661743684982126E-7</v>
      </c>
      <c r="L26" s="18"/>
      <c r="M26" s="18"/>
      <c r="N26" s="18"/>
      <c r="O26" s="18"/>
    </row>
    <row r="27" spans="2:15" x14ac:dyDescent="0.2">
      <c r="B27" s="23" t="s">
        <v>2369</v>
      </c>
      <c r="C27" s="32" t="s">
        <v>2378</v>
      </c>
      <c r="D27" s="32" t="s">
        <v>379</v>
      </c>
      <c r="E27" s="95" t="s">
        <v>135</v>
      </c>
      <c r="F27" s="95" t="s">
        <v>2379</v>
      </c>
      <c r="G27" s="105">
        <v>164.50406860313186</v>
      </c>
      <c r="H27" s="95">
        <v>0.99929999999999997</v>
      </c>
      <c r="I27" s="125">
        <v>0.60002614603310644</v>
      </c>
      <c r="J27" s="32">
        <v>-1.0768701336431512E-3</v>
      </c>
      <c r="K27" s="32">
        <v>4.7981593305712735E-6</v>
      </c>
      <c r="L27" s="18"/>
      <c r="M27" s="18"/>
      <c r="N27" s="18"/>
      <c r="O27" s="18"/>
    </row>
    <row r="28" spans="2:15" x14ac:dyDescent="0.2">
      <c r="B28" s="23" t="s">
        <v>2371</v>
      </c>
      <c r="C28" s="32" t="s">
        <v>2380</v>
      </c>
      <c r="D28" s="32" t="s">
        <v>379</v>
      </c>
      <c r="E28" s="95" t="s">
        <v>2</v>
      </c>
      <c r="F28" s="95" t="s">
        <v>2379</v>
      </c>
      <c r="G28" s="105">
        <v>-115.4738653679151</v>
      </c>
      <c r="H28" s="95">
        <v>1</v>
      </c>
      <c r="I28" s="125">
        <v>-0.55512617352308091</v>
      </c>
      <c r="J28" s="32">
        <v>9.9628791282309836E-4</v>
      </c>
      <c r="K28" s="32">
        <v>-4.4391129399003478E-6</v>
      </c>
      <c r="L28" s="18"/>
      <c r="M28" s="18"/>
      <c r="N28" s="18"/>
      <c r="O28" s="18"/>
    </row>
    <row r="29" spans="2:15" x14ac:dyDescent="0.2">
      <c r="B29" s="23" t="s">
        <v>2369</v>
      </c>
      <c r="C29" s="32" t="s">
        <v>2381</v>
      </c>
      <c r="D29" s="32" t="s">
        <v>379</v>
      </c>
      <c r="E29" s="95" t="s">
        <v>135</v>
      </c>
      <c r="F29" s="95" t="s">
        <v>2382</v>
      </c>
      <c r="G29" s="105">
        <v>1645.0868755774657</v>
      </c>
      <c r="H29" s="95">
        <v>0.99929999999999997</v>
      </c>
      <c r="I29" s="125">
        <v>6.0004299495310658</v>
      </c>
      <c r="J29" s="32">
        <v>-1.0769003724899952E-2</v>
      </c>
      <c r="K29" s="32">
        <v>4.7982940643711972E-5</v>
      </c>
      <c r="L29" s="18"/>
      <c r="M29" s="18"/>
      <c r="N29" s="18"/>
      <c r="O29" s="18"/>
    </row>
    <row r="30" spans="2:15" x14ac:dyDescent="0.2">
      <c r="B30" s="23" t="s">
        <v>2371</v>
      </c>
      <c r="C30" s="32" t="s">
        <v>2383</v>
      </c>
      <c r="D30" s="32" t="s">
        <v>379</v>
      </c>
      <c r="E30" s="95" t="s">
        <v>2</v>
      </c>
      <c r="F30" s="95" t="s">
        <v>2382</v>
      </c>
      <c r="G30" s="105">
        <v>-1154.738653679151</v>
      </c>
      <c r="H30" s="95">
        <v>1</v>
      </c>
      <c r="I30" s="125">
        <v>-5.5512617352308089</v>
      </c>
      <c r="J30" s="32">
        <v>9.962879128230984E-3</v>
      </c>
      <c r="K30" s="32">
        <v>-4.4391129399003471E-5</v>
      </c>
      <c r="L30" s="18"/>
      <c r="M30" s="18"/>
      <c r="N30" s="18"/>
      <c r="O30" s="18"/>
    </row>
    <row r="31" spans="2:15" x14ac:dyDescent="0.2">
      <c r="B31" s="23" t="s">
        <v>2371</v>
      </c>
      <c r="C31" s="32" t="s">
        <v>2384</v>
      </c>
      <c r="D31" s="32" t="s">
        <v>379</v>
      </c>
      <c r="E31" s="95" t="s">
        <v>2</v>
      </c>
      <c r="F31" s="95" t="s">
        <v>2385</v>
      </c>
      <c r="G31" s="105">
        <v>70000</v>
      </c>
      <c r="H31" s="95">
        <v>1</v>
      </c>
      <c r="I31" s="125">
        <v>336.51625000000001</v>
      </c>
      <c r="J31" s="32">
        <v>-0.60394751379816958</v>
      </c>
      <c r="K31" s="32">
        <v>2.6909803772738705E-3</v>
      </c>
      <c r="L31" s="18"/>
      <c r="M31" s="18"/>
      <c r="N31" s="18"/>
      <c r="O31" s="18"/>
    </row>
    <row r="32" spans="2:15" x14ac:dyDescent="0.2">
      <c r="B32" s="23" t="s">
        <v>2369</v>
      </c>
      <c r="C32" s="32" t="s">
        <v>2386</v>
      </c>
      <c r="D32" s="32" t="s">
        <v>379</v>
      </c>
      <c r="E32" s="95" t="s">
        <v>135</v>
      </c>
      <c r="F32" s="95" t="s">
        <v>2385</v>
      </c>
      <c r="G32" s="105">
        <v>-95963</v>
      </c>
      <c r="H32" s="95">
        <v>0.99929999999999997</v>
      </c>
      <c r="I32" s="125">
        <v>-350.02361999999999</v>
      </c>
      <c r="J32" s="32">
        <v>0.62818926298398747</v>
      </c>
      <c r="K32" s="32">
        <v>-2.7989931927577521E-3</v>
      </c>
      <c r="L32" s="18"/>
      <c r="M32" s="18"/>
      <c r="N32" s="18"/>
      <c r="O32" s="18"/>
    </row>
    <row r="33" spans="2:15" x14ac:dyDescent="0.2">
      <c r="B33" s="23" t="s">
        <v>2387</v>
      </c>
      <c r="C33" s="32" t="s">
        <v>2388</v>
      </c>
      <c r="D33" s="32" t="s">
        <v>379</v>
      </c>
      <c r="E33" s="95" t="s">
        <v>136</v>
      </c>
      <c r="F33" s="95" t="s">
        <v>2389</v>
      </c>
      <c r="G33" s="105">
        <v>24411.175138777253</v>
      </c>
      <c r="H33" s="95">
        <v>1.0024999999999999</v>
      </c>
      <c r="I33" s="125">
        <v>104.13624167519731</v>
      </c>
      <c r="J33" s="32">
        <v>-0.18689386992759116</v>
      </c>
      <c r="K33" s="32">
        <v>8.3273417824846613E-4</v>
      </c>
      <c r="L33" s="18"/>
      <c r="M33" s="18"/>
      <c r="N33" s="18"/>
      <c r="O33" s="18"/>
    </row>
    <row r="34" spans="2:15" x14ac:dyDescent="0.2">
      <c r="B34" s="23" t="s">
        <v>2390</v>
      </c>
      <c r="C34" s="32" t="s">
        <v>2391</v>
      </c>
      <c r="D34" s="32" t="s">
        <v>379</v>
      </c>
      <c r="E34" s="95" t="s">
        <v>135</v>
      </c>
      <c r="F34" s="95" t="s">
        <v>2389</v>
      </c>
      <c r="G34" s="105">
        <v>-28955.315390860636</v>
      </c>
      <c r="H34" s="95">
        <v>0.99399999999999999</v>
      </c>
      <c r="I34" s="125">
        <v>-105.05214564332299</v>
      </c>
      <c r="J34" s="32">
        <v>0.18853764767807835</v>
      </c>
      <c r="K34" s="32">
        <v>-8.4005828103902525E-4</v>
      </c>
      <c r="L34" s="18"/>
      <c r="M34" s="18"/>
      <c r="N34" s="18"/>
      <c r="O34" s="18"/>
    </row>
    <row r="35" spans="2:15" x14ac:dyDescent="0.2">
      <c r="B35" s="23" t="s">
        <v>2395</v>
      </c>
      <c r="C35" s="32" t="s">
        <v>2397</v>
      </c>
      <c r="D35" s="32" t="s">
        <v>379</v>
      </c>
      <c r="E35" s="95" t="s">
        <v>136</v>
      </c>
      <c r="F35" s="95" t="s">
        <v>2394</v>
      </c>
      <c r="G35" s="105">
        <v>3720.824550743931</v>
      </c>
      <c r="H35" s="95">
        <v>1.0019</v>
      </c>
      <c r="I35" s="125">
        <v>15.862403930124763</v>
      </c>
      <c r="J35" s="32">
        <v>-2.8468341176573684E-2</v>
      </c>
      <c r="K35" s="32">
        <v>1.2684504154660483E-4</v>
      </c>
      <c r="L35" s="18"/>
      <c r="M35" s="18"/>
      <c r="N35" s="18"/>
      <c r="O35" s="18"/>
    </row>
    <row r="36" spans="2:15" x14ac:dyDescent="0.2">
      <c r="B36" s="23" t="s">
        <v>2392</v>
      </c>
      <c r="C36" s="32" t="s">
        <v>2398</v>
      </c>
      <c r="D36" s="32" t="s">
        <v>379</v>
      </c>
      <c r="E36" s="95" t="s">
        <v>2</v>
      </c>
      <c r="F36" s="95" t="s">
        <v>2394</v>
      </c>
      <c r="G36" s="105">
        <v>-3288.8368204025605</v>
      </c>
      <c r="H36" s="95">
        <v>0.997</v>
      </c>
      <c r="I36" s="125">
        <v>-15.763001512051883</v>
      </c>
      <c r="J36" s="32">
        <v>2.8289943125184954E-2</v>
      </c>
      <c r="K36" s="32">
        <v>-1.2605016178526287E-4</v>
      </c>
      <c r="L36" s="18"/>
      <c r="M36" s="18"/>
      <c r="N36" s="18"/>
      <c r="O36" s="18"/>
    </row>
    <row r="37" spans="2:15" x14ac:dyDescent="0.2">
      <c r="B37" s="23" t="s">
        <v>2369</v>
      </c>
      <c r="C37" s="32" t="s">
        <v>2399</v>
      </c>
      <c r="D37" s="32" t="s">
        <v>379</v>
      </c>
      <c r="E37" s="95" t="s">
        <v>135</v>
      </c>
      <c r="F37" s="95" t="s">
        <v>2400</v>
      </c>
      <c r="G37" s="105">
        <v>1119.0148888631636</v>
      </c>
      <c r="H37" s="95">
        <v>0.99929999999999997</v>
      </c>
      <c r="I37" s="125">
        <v>4.081590194929813</v>
      </c>
      <c r="J37" s="32">
        <v>-7.325251754026282E-3</v>
      </c>
      <c r="K37" s="32">
        <v>3.2638777838007995E-5</v>
      </c>
      <c r="L37" s="18"/>
      <c r="M37" s="18"/>
      <c r="N37" s="18"/>
      <c r="O37" s="18"/>
    </row>
    <row r="38" spans="2:15" x14ac:dyDescent="0.2">
      <c r="B38" s="23" t="s">
        <v>2371</v>
      </c>
      <c r="C38" s="32" t="s">
        <v>2401</v>
      </c>
      <c r="D38" s="32" t="s">
        <v>379</v>
      </c>
      <c r="E38" s="95" t="s">
        <v>2</v>
      </c>
      <c r="F38" s="95" t="s">
        <v>2400</v>
      </c>
      <c r="G38" s="105">
        <v>-846.80834603137737</v>
      </c>
      <c r="H38" s="95">
        <v>1</v>
      </c>
      <c r="I38" s="125">
        <v>-4.0709252725025928</v>
      </c>
      <c r="J38" s="32">
        <v>7.30611136070272E-3</v>
      </c>
      <c r="K38" s="32">
        <v>-3.2553494892602543E-5</v>
      </c>
      <c r="L38" s="18"/>
      <c r="M38" s="18"/>
      <c r="N38" s="18"/>
      <c r="O38" s="18"/>
    </row>
    <row r="39" spans="2:15" s="155" customFormat="1" x14ac:dyDescent="0.2">
      <c r="B39" s="133" t="s">
        <v>2358</v>
      </c>
      <c r="C39" s="162" t="s">
        <v>177</v>
      </c>
      <c r="D39" s="162" t="s">
        <v>177</v>
      </c>
      <c r="E39" s="163" t="s">
        <v>177</v>
      </c>
      <c r="F39" s="163" t="s">
        <v>177</v>
      </c>
      <c r="G39" s="173" t="s">
        <v>177</v>
      </c>
      <c r="H39" s="163" t="s">
        <v>177</v>
      </c>
      <c r="I39" s="164">
        <v>-731.33196080432572</v>
      </c>
      <c r="J39" s="162">
        <v>1.3125253817279638</v>
      </c>
      <c r="K39" s="162">
        <v>-5.8481572756075339E-3</v>
      </c>
    </row>
    <row r="40" spans="2:15" x14ac:dyDescent="0.2">
      <c r="B40" s="23" t="s">
        <v>2414</v>
      </c>
      <c r="C40" s="32" t="s">
        <v>2418</v>
      </c>
      <c r="D40" s="32" t="s">
        <v>379</v>
      </c>
      <c r="E40" s="95" t="s">
        <v>183</v>
      </c>
      <c r="F40" s="95" t="s">
        <v>1285</v>
      </c>
      <c r="G40" s="105">
        <v>204257.61787389207</v>
      </c>
      <c r="H40" s="95">
        <v>1.0011000000000001</v>
      </c>
      <c r="I40" s="125">
        <v>204.48434384275663</v>
      </c>
      <c r="J40" s="32">
        <v>-0.36698914561921725</v>
      </c>
      <c r="K40" s="32">
        <v>1.6351761816571445E-3</v>
      </c>
      <c r="L40" s="18"/>
      <c r="M40" s="18"/>
      <c r="N40" s="18"/>
      <c r="O40" s="18"/>
    </row>
    <row r="41" spans="2:15" x14ac:dyDescent="0.2">
      <c r="B41" s="23" t="s">
        <v>2416</v>
      </c>
      <c r="C41" s="32" t="s">
        <v>2419</v>
      </c>
      <c r="D41" s="32" t="s">
        <v>379</v>
      </c>
      <c r="E41" s="95" t="s">
        <v>135</v>
      </c>
      <c r="F41" s="95" t="s">
        <v>1285</v>
      </c>
      <c r="G41" s="105">
        <v>-58610.50728088725</v>
      </c>
      <c r="H41" s="95">
        <v>0.99709999999999999</v>
      </c>
      <c r="I41" s="125">
        <v>-213.31309363610808</v>
      </c>
      <c r="J41" s="32">
        <v>0.38283415009564503</v>
      </c>
      <c r="K41" s="32">
        <v>-1.7057760188114262E-3</v>
      </c>
      <c r="L41" s="18"/>
      <c r="M41" s="18"/>
      <c r="N41" s="18"/>
      <c r="O41" s="18"/>
    </row>
    <row r="42" spans="2:15" x14ac:dyDescent="0.2">
      <c r="B42" s="23" t="s">
        <v>2432</v>
      </c>
      <c r="C42" s="32" t="s">
        <v>2437</v>
      </c>
      <c r="D42" s="32" t="s">
        <v>379</v>
      </c>
      <c r="E42" s="95" t="s">
        <v>183</v>
      </c>
      <c r="F42" s="95" t="s">
        <v>2434</v>
      </c>
      <c r="G42" s="105">
        <v>18460.48635547519</v>
      </c>
      <c r="H42" s="95">
        <v>1.0017</v>
      </c>
      <c r="I42" s="125">
        <v>18.491684572206118</v>
      </c>
      <c r="J42" s="32">
        <v>-3.3187125208140336E-2</v>
      </c>
      <c r="K42" s="32">
        <v>1.4787030441039512E-4</v>
      </c>
      <c r="L42" s="18"/>
      <c r="M42" s="18"/>
      <c r="N42" s="18"/>
      <c r="O42" s="18"/>
    </row>
    <row r="43" spans="2:15" x14ac:dyDescent="0.2">
      <c r="B43" s="23" t="s">
        <v>2435</v>
      </c>
      <c r="C43" s="32" t="s">
        <v>2438</v>
      </c>
      <c r="D43" s="32" t="s">
        <v>379</v>
      </c>
      <c r="E43" s="95" t="s">
        <v>135</v>
      </c>
      <c r="F43" s="95" t="s">
        <v>2434</v>
      </c>
      <c r="G43" s="105">
        <v>-5209.8228694121999</v>
      </c>
      <c r="H43" s="95">
        <v>0.99490000000000001</v>
      </c>
      <c r="I43" s="125">
        <v>-18.918054938941065</v>
      </c>
      <c r="J43" s="32">
        <v>3.3952334385845079E-2</v>
      </c>
      <c r="K43" s="32">
        <v>-1.5127981075766604E-4</v>
      </c>
      <c r="L43" s="18"/>
      <c r="M43" s="18"/>
      <c r="N43" s="18"/>
      <c r="O43" s="18"/>
    </row>
    <row r="44" spans="2:15" x14ac:dyDescent="0.2">
      <c r="B44" s="23" t="s">
        <v>2416</v>
      </c>
      <c r="C44" s="32" t="s">
        <v>2455</v>
      </c>
      <c r="D44" s="32" t="s">
        <v>379</v>
      </c>
      <c r="E44" s="95" t="s">
        <v>135</v>
      </c>
      <c r="F44" s="95" t="s">
        <v>2394</v>
      </c>
      <c r="G44" s="105">
        <v>58610.50728088725</v>
      </c>
      <c r="H44" s="95">
        <v>0.99709999999999999</v>
      </c>
      <c r="I44" s="125">
        <v>213.31309363610808</v>
      </c>
      <c r="J44" s="32">
        <v>-0.38283415009564503</v>
      </c>
      <c r="K44" s="32">
        <v>1.7057760188114262E-3</v>
      </c>
      <c r="L44" s="18"/>
      <c r="M44" s="18"/>
      <c r="N44" s="18"/>
      <c r="O44" s="18"/>
    </row>
    <row r="45" spans="2:15" x14ac:dyDescent="0.2">
      <c r="B45" s="23" t="s">
        <v>2414</v>
      </c>
      <c r="C45" s="32" t="s">
        <v>2456</v>
      </c>
      <c r="D45" s="32" t="s">
        <v>379</v>
      </c>
      <c r="E45" s="95" t="s">
        <v>183</v>
      </c>
      <c r="F45" s="95" t="s">
        <v>2394</v>
      </c>
      <c r="G45" s="105">
        <v>-210997.8262111941</v>
      </c>
      <c r="H45" s="95">
        <v>1.0011000000000001</v>
      </c>
      <c r="I45" s="125">
        <v>-211.23203379828851</v>
      </c>
      <c r="J45" s="32">
        <v>0.37909926087375356</v>
      </c>
      <c r="K45" s="32">
        <v>-1.6891346495238949E-3</v>
      </c>
      <c r="L45" s="18"/>
      <c r="M45" s="18"/>
      <c r="N45" s="18"/>
      <c r="O45" s="18"/>
    </row>
    <row r="46" spans="2:15" x14ac:dyDescent="0.2">
      <c r="B46" s="23" t="s">
        <v>2435</v>
      </c>
      <c r="C46" s="32" t="s">
        <v>2457</v>
      </c>
      <c r="D46" s="32" t="s">
        <v>379</v>
      </c>
      <c r="E46" s="95" t="s">
        <v>135</v>
      </c>
      <c r="F46" s="95" t="s">
        <v>2394</v>
      </c>
      <c r="G46" s="105">
        <v>5209.8228694121999</v>
      </c>
      <c r="H46" s="95">
        <v>0.99490000000000001</v>
      </c>
      <c r="I46" s="125">
        <v>18.918016907234119</v>
      </c>
      <c r="J46" s="32">
        <v>-3.3952266130137201E-2</v>
      </c>
      <c r="K46" s="32">
        <v>1.5127950663393618E-4</v>
      </c>
      <c r="L46" s="18"/>
      <c r="M46" s="18"/>
      <c r="N46" s="18"/>
      <c r="O46" s="18"/>
    </row>
    <row r="47" spans="2:15" x14ac:dyDescent="0.2">
      <c r="B47" s="23" t="s">
        <v>2432</v>
      </c>
      <c r="C47" s="32" t="s">
        <v>2458</v>
      </c>
      <c r="D47" s="32" t="s">
        <v>379</v>
      </c>
      <c r="E47" s="95" t="s">
        <v>183</v>
      </c>
      <c r="F47" s="95" t="s">
        <v>2394</v>
      </c>
      <c r="G47" s="105">
        <v>-18703.264101189798</v>
      </c>
      <c r="H47" s="95">
        <v>1.0017</v>
      </c>
      <c r="I47" s="125">
        <v>-18.734816507728503</v>
      </c>
      <c r="J47" s="32">
        <v>3.3623475393261208E-2</v>
      </c>
      <c r="K47" s="32">
        <v>-1.4981452929575906E-4</v>
      </c>
      <c r="L47" s="18"/>
      <c r="M47" s="18"/>
      <c r="N47" s="18"/>
      <c r="O47" s="18"/>
    </row>
    <row r="48" spans="2:15" x14ac:dyDescent="0.2">
      <c r="B48" s="23" t="s">
        <v>2402</v>
      </c>
      <c r="C48" s="32" t="s">
        <v>2403</v>
      </c>
      <c r="D48" s="32" t="s">
        <v>379</v>
      </c>
      <c r="E48" s="95" t="s">
        <v>183</v>
      </c>
      <c r="F48" s="95" t="s">
        <v>2404</v>
      </c>
      <c r="G48" s="105">
        <v>2342008.7999999998</v>
      </c>
      <c r="H48" s="95">
        <v>1.0002</v>
      </c>
      <c r="I48" s="125">
        <v>2342.4256800000003</v>
      </c>
      <c r="J48" s="32">
        <v>-4.2039638968192081</v>
      </c>
      <c r="K48" s="32">
        <v>1.8731403134625454E-2</v>
      </c>
      <c r="L48" s="18"/>
      <c r="M48" s="18"/>
      <c r="N48" s="18"/>
      <c r="O48" s="18"/>
    </row>
    <row r="49" spans="2:15" x14ac:dyDescent="0.2">
      <c r="B49" s="23" t="s">
        <v>2405</v>
      </c>
      <c r="C49" s="32" t="s">
        <v>2406</v>
      </c>
      <c r="D49" s="32" t="s">
        <v>379</v>
      </c>
      <c r="E49" s="95" t="s">
        <v>135</v>
      </c>
      <c r="F49" s="95" t="s">
        <v>2404</v>
      </c>
      <c r="G49" s="105">
        <v>-680500</v>
      </c>
      <c r="H49" s="95">
        <v>0.99970000000000003</v>
      </c>
      <c r="I49" s="125">
        <v>-2483.0450799999999</v>
      </c>
      <c r="J49" s="32">
        <v>4.4563342861296507</v>
      </c>
      <c r="K49" s="32">
        <v>-1.9855877943981685E-2</v>
      </c>
      <c r="L49" s="18"/>
      <c r="M49" s="18"/>
      <c r="N49" s="18"/>
      <c r="O49" s="18"/>
    </row>
    <row r="50" spans="2:15" x14ac:dyDescent="0.2">
      <c r="B50" s="23" t="s">
        <v>2407</v>
      </c>
      <c r="C50" s="32" t="s">
        <v>2408</v>
      </c>
      <c r="D50" s="32" t="s">
        <v>379</v>
      </c>
      <c r="E50" s="95" t="s">
        <v>183</v>
      </c>
      <c r="F50" s="95" t="s">
        <v>2409</v>
      </c>
      <c r="G50" s="105">
        <v>4389696.2</v>
      </c>
      <c r="H50" s="95">
        <v>1.0002</v>
      </c>
      <c r="I50" s="125">
        <v>4390.64437</v>
      </c>
      <c r="J50" s="32">
        <v>-7.8799129350616219</v>
      </c>
      <c r="K50" s="32">
        <v>3.5110155433082338E-2</v>
      </c>
      <c r="L50" s="18"/>
      <c r="M50" s="18"/>
      <c r="N50" s="18"/>
      <c r="O50" s="18"/>
    </row>
    <row r="51" spans="2:15" x14ac:dyDescent="0.2">
      <c r="B51" s="23" t="s">
        <v>2410</v>
      </c>
      <c r="C51" s="32" t="s">
        <v>2411</v>
      </c>
      <c r="D51" s="32" t="s">
        <v>379</v>
      </c>
      <c r="E51" s="95" t="s">
        <v>135</v>
      </c>
      <c r="F51" s="95" t="s">
        <v>2409</v>
      </c>
      <c r="G51" s="105">
        <v>-1282000</v>
      </c>
      <c r="H51" s="95">
        <v>0.99970000000000003</v>
      </c>
      <c r="I51" s="125">
        <v>-4677.6856399999997</v>
      </c>
      <c r="J51" s="32">
        <v>8.3950674376271568</v>
      </c>
      <c r="K51" s="32">
        <v>-3.7405504989122415E-2</v>
      </c>
      <c r="L51" s="18"/>
      <c r="M51" s="18"/>
      <c r="N51" s="18"/>
      <c r="O51" s="18"/>
    </row>
    <row r="52" spans="2:15" x14ac:dyDescent="0.2">
      <c r="B52" s="23" t="s">
        <v>2407</v>
      </c>
      <c r="C52" s="32" t="s">
        <v>2412</v>
      </c>
      <c r="D52" s="32" t="s">
        <v>379</v>
      </c>
      <c r="E52" s="95" t="s">
        <v>183</v>
      </c>
      <c r="F52" s="95" t="s">
        <v>2409</v>
      </c>
      <c r="G52" s="105">
        <v>114871.21856816833</v>
      </c>
      <c r="H52" s="95">
        <v>1.0002</v>
      </c>
      <c r="I52" s="125">
        <v>114.89603074555023</v>
      </c>
      <c r="J52" s="32">
        <v>-0.20620452092299588</v>
      </c>
      <c r="K52" s="32">
        <v>9.1877573271106807E-4</v>
      </c>
      <c r="L52" s="18"/>
      <c r="M52" s="18"/>
      <c r="N52" s="18"/>
      <c r="O52" s="18"/>
    </row>
    <row r="53" spans="2:15" x14ac:dyDescent="0.2">
      <c r="B53" s="23" t="s">
        <v>2410</v>
      </c>
      <c r="C53" s="32" t="s">
        <v>2413</v>
      </c>
      <c r="D53" s="32" t="s">
        <v>379</v>
      </c>
      <c r="E53" s="95" t="s">
        <v>135</v>
      </c>
      <c r="F53" s="95" t="s">
        <v>2409</v>
      </c>
      <c r="G53" s="105">
        <v>-33547.857411743047</v>
      </c>
      <c r="H53" s="95">
        <v>0.99970000000000003</v>
      </c>
      <c r="I53" s="125">
        <v>-122.40743441432993</v>
      </c>
      <c r="J53" s="32">
        <v>0.21968527726357065</v>
      </c>
      <c r="K53" s="32">
        <v>-9.7884130124889978E-4</v>
      </c>
      <c r="L53" s="18"/>
      <c r="M53" s="18"/>
      <c r="N53" s="18"/>
      <c r="O53" s="18"/>
    </row>
    <row r="54" spans="2:15" x14ac:dyDescent="0.2">
      <c r="B54" s="23" t="s">
        <v>2414</v>
      </c>
      <c r="C54" s="32" t="s">
        <v>2415</v>
      </c>
      <c r="D54" s="32" t="s">
        <v>379</v>
      </c>
      <c r="E54" s="95" t="s">
        <v>183</v>
      </c>
      <c r="F54" s="95" t="s">
        <v>1285</v>
      </c>
      <c r="G54" s="105">
        <v>4078620</v>
      </c>
      <c r="H54" s="95">
        <v>1.0011000000000001</v>
      </c>
      <c r="I54" s="125">
        <v>4083.1472699999999</v>
      </c>
      <c r="J54" s="32">
        <v>-7.3280462449830681</v>
      </c>
      <c r="K54" s="32">
        <v>3.2651229119216009E-2</v>
      </c>
      <c r="L54" s="18"/>
      <c r="M54" s="18"/>
      <c r="N54" s="18"/>
      <c r="O54" s="18"/>
    </row>
    <row r="55" spans="2:15" x14ac:dyDescent="0.2">
      <c r="B55" s="23" t="s">
        <v>2416</v>
      </c>
      <c r="C55" s="32" t="s">
        <v>2417</v>
      </c>
      <c r="D55" s="32" t="s">
        <v>379</v>
      </c>
      <c r="E55" s="95" t="s">
        <v>135</v>
      </c>
      <c r="F55" s="95" t="s">
        <v>1285</v>
      </c>
      <c r="G55" s="105">
        <v>-1170000</v>
      </c>
      <c r="H55" s="95">
        <v>0.99709999999999999</v>
      </c>
      <c r="I55" s="125">
        <v>-4258.2180399999997</v>
      </c>
      <c r="J55" s="32">
        <v>7.6422466923024208</v>
      </c>
      <c r="K55" s="32">
        <v>-3.405119719417294E-2</v>
      </c>
      <c r="L55" s="18"/>
      <c r="M55" s="18"/>
      <c r="N55" s="18"/>
      <c r="O55" s="18"/>
    </row>
    <row r="56" spans="2:15" x14ac:dyDescent="0.2">
      <c r="B56" s="23" t="s">
        <v>2414</v>
      </c>
      <c r="C56" s="32" t="s">
        <v>2420</v>
      </c>
      <c r="D56" s="32" t="s">
        <v>379</v>
      </c>
      <c r="E56" s="95" t="s">
        <v>183</v>
      </c>
      <c r="F56" s="95" t="s">
        <v>1285</v>
      </c>
      <c r="G56" s="105">
        <v>339924.26661237725</v>
      </c>
      <c r="H56" s="95">
        <v>1.0011000000000001</v>
      </c>
      <c r="I56" s="125">
        <v>340.30158254831701</v>
      </c>
      <c r="J56" s="32">
        <v>-0.61074107036922776</v>
      </c>
      <c r="K56" s="32">
        <v>2.7212501060283577E-3</v>
      </c>
      <c r="L56" s="18"/>
      <c r="M56" s="18"/>
      <c r="N56" s="18"/>
      <c r="O56" s="18"/>
    </row>
    <row r="57" spans="2:15" x14ac:dyDescent="0.2">
      <c r="B57" s="23" t="s">
        <v>2416</v>
      </c>
      <c r="C57" s="32" t="s">
        <v>2421</v>
      </c>
      <c r="D57" s="32" t="s">
        <v>379</v>
      </c>
      <c r="E57" s="95" t="s">
        <v>135</v>
      </c>
      <c r="F57" s="95" t="s">
        <v>1285</v>
      </c>
      <c r="G57" s="105">
        <v>-97511.264088461641</v>
      </c>
      <c r="H57" s="95">
        <v>0.99709999999999999</v>
      </c>
      <c r="I57" s="125">
        <v>-354.89249917924275</v>
      </c>
      <c r="J57" s="32">
        <v>0.63692746648912968</v>
      </c>
      <c r="K57" s="32">
        <v>-2.8379275928964065E-3</v>
      </c>
      <c r="L57" s="18"/>
      <c r="M57" s="18"/>
      <c r="N57" s="18"/>
      <c r="O57" s="18"/>
    </row>
    <row r="58" spans="2:15" x14ac:dyDescent="0.2">
      <c r="B58" s="23" t="s">
        <v>2422</v>
      </c>
      <c r="C58" s="32" t="s">
        <v>2423</v>
      </c>
      <c r="D58" s="32" t="s">
        <v>379</v>
      </c>
      <c r="E58" s="95" t="s">
        <v>183</v>
      </c>
      <c r="F58" s="95" t="s">
        <v>2424</v>
      </c>
      <c r="G58" s="105">
        <v>513216</v>
      </c>
      <c r="H58" s="95">
        <v>1.0011000000000001</v>
      </c>
      <c r="I58" s="125">
        <v>513.79132000000004</v>
      </c>
      <c r="J58" s="32">
        <v>-0.92210403011765341</v>
      </c>
      <c r="K58" s="32">
        <v>4.1085753217969118E-3</v>
      </c>
      <c r="L58" s="18"/>
      <c r="M58" s="18"/>
      <c r="N58" s="18"/>
      <c r="O58" s="18"/>
    </row>
    <row r="59" spans="2:15" x14ac:dyDescent="0.2">
      <c r="B59" s="23" t="s">
        <v>2425</v>
      </c>
      <c r="C59" s="32" t="s">
        <v>2426</v>
      </c>
      <c r="D59" s="32" t="s">
        <v>379</v>
      </c>
      <c r="E59" s="95" t="s">
        <v>135</v>
      </c>
      <c r="F59" s="95" t="s">
        <v>2424</v>
      </c>
      <c r="G59" s="105">
        <v>-144000</v>
      </c>
      <c r="H59" s="95">
        <v>0.99709999999999999</v>
      </c>
      <c r="I59" s="125">
        <v>-524.05736000000002</v>
      </c>
      <c r="J59" s="32">
        <v>0.94052854701558197</v>
      </c>
      <c r="K59" s="32">
        <v>-4.1906685704656121E-3</v>
      </c>
      <c r="L59" s="18"/>
      <c r="M59" s="18"/>
      <c r="N59" s="18"/>
      <c r="O59" s="18"/>
    </row>
    <row r="60" spans="2:15" x14ac:dyDescent="0.2">
      <c r="B60" s="23" t="s">
        <v>2427</v>
      </c>
      <c r="C60" s="32" t="s">
        <v>2428</v>
      </c>
      <c r="D60" s="32" t="s">
        <v>379</v>
      </c>
      <c r="E60" s="95" t="s">
        <v>183</v>
      </c>
      <c r="F60" s="95" t="s">
        <v>2429</v>
      </c>
      <c r="G60" s="105">
        <v>250789.0276526722</v>
      </c>
      <c r="H60" s="95">
        <v>1.0012000000000001</v>
      </c>
      <c r="I60" s="125">
        <v>251.08270160822337</v>
      </c>
      <c r="J60" s="32">
        <v>-0.45061946754135701</v>
      </c>
      <c r="K60" s="32">
        <v>2.0078038522675784E-3</v>
      </c>
      <c r="L60" s="18"/>
      <c r="M60" s="18"/>
      <c r="N60" s="18"/>
      <c r="O60" s="18"/>
    </row>
    <row r="61" spans="2:15" x14ac:dyDescent="0.2">
      <c r="B61" s="23" t="s">
        <v>2430</v>
      </c>
      <c r="C61" s="32" t="s">
        <v>2431</v>
      </c>
      <c r="D61" s="32" t="s">
        <v>379</v>
      </c>
      <c r="E61" s="95" t="s">
        <v>135</v>
      </c>
      <c r="F61" s="95" t="s">
        <v>2429</v>
      </c>
      <c r="G61" s="105">
        <v>-69925.840695015257</v>
      </c>
      <c r="H61" s="95">
        <v>0.99680000000000002</v>
      </c>
      <c r="I61" s="125">
        <v>-254.40441737929473</v>
      </c>
      <c r="J61" s="32">
        <v>0.4565809686025471</v>
      </c>
      <c r="K61" s="32">
        <v>-2.0343662306336581E-3</v>
      </c>
      <c r="L61" s="18"/>
      <c r="M61" s="18"/>
      <c r="N61" s="18"/>
      <c r="O61" s="18"/>
    </row>
    <row r="62" spans="2:15" x14ac:dyDescent="0.2">
      <c r="B62" s="23" t="s">
        <v>2432</v>
      </c>
      <c r="C62" s="32" t="s">
        <v>2433</v>
      </c>
      <c r="D62" s="32" t="s">
        <v>379</v>
      </c>
      <c r="E62" s="95" t="s">
        <v>183</v>
      </c>
      <c r="F62" s="95" t="s">
        <v>2434</v>
      </c>
      <c r="G62" s="105">
        <v>471205.7</v>
      </c>
      <c r="H62" s="95">
        <v>1.0017</v>
      </c>
      <c r="I62" s="125">
        <v>472.00203999999997</v>
      </c>
      <c r="J62" s="32">
        <v>-0.84710458578349235</v>
      </c>
      <c r="K62" s="32">
        <v>3.7744038443113413E-3</v>
      </c>
      <c r="L62" s="18"/>
      <c r="M62" s="18"/>
      <c r="N62" s="18"/>
      <c r="O62" s="18"/>
    </row>
    <row r="63" spans="2:15" x14ac:dyDescent="0.2">
      <c r="B63" s="23" t="s">
        <v>2435</v>
      </c>
      <c r="C63" s="32" t="s">
        <v>2436</v>
      </c>
      <c r="D63" s="32" t="s">
        <v>379</v>
      </c>
      <c r="E63" s="95" t="s">
        <v>135</v>
      </c>
      <c r="F63" s="95" t="s">
        <v>2434</v>
      </c>
      <c r="G63" s="105">
        <v>-133000</v>
      </c>
      <c r="H63" s="95">
        <v>0.99490000000000001</v>
      </c>
      <c r="I63" s="125">
        <v>-482.95332999999999</v>
      </c>
      <c r="J63" s="32">
        <v>0.86675892452161507</v>
      </c>
      <c r="K63" s="32">
        <v>-3.8619767519965887E-3</v>
      </c>
      <c r="L63" s="18"/>
      <c r="M63" s="18"/>
      <c r="N63" s="18"/>
      <c r="O63" s="18"/>
    </row>
    <row r="64" spans="2:15" x14ac:dyDescent="0.2">
      <c r="B64" s="23" t="s">
        <v>2439</v>
      </c>
      <c r="C64" s="32" t="s">
        <v>2440</v>
      </c>
      <c r="D64" s="32" t="s">
        <v>379</v>
      </c>
      <c r="E64" s="95" t="s">
        <v>183</v>
      </c>
      <c r="F64" s="95" t="s">
        <v>1262</v>
      </c>
      <c r="G64" s="105">
        <v>2667375</v>
      </c>
      <c r="H64" s="95">
        <v>1.0018</v>
      </c>
      <c r="I64" s="125">
        <v>2672.12293</v>
      </c>
      <c r="J64" s="32">
        <v>-4.7956733148446187</v>
      </c>
      <c r="K64" s="32">
        <v>2.1367854807289574E-2</v>
      </c>
      <c r="L64" s="18"/>
      <c r="M64" s="18"/>
      <c r="N64" s="18"/>
      <c r="O64" s="18"/>
    </row>
    <row r="65" spans="2:15" x14ac:dyDescent="0.2">
      <c r="B65" s="23" t="s">
        <v>2441</v>
      </c>
      <c r="C65" s="32" t="s">
        <v>2442</v>
      </c>
      <c r="D65" s="32" t="s">
        <v>379</v>
      </c>
      <c r="E65" s="95" t="s">
        <v>135</v>
      </c>
      <c r="F65" s="95" t="s">
        <v>1262</v>
      </c>
      <c r="G65" s="105">
        <v>-750000</v>
      </c>
      <c r="H65" s="95">
        <v>0.99450000000000005</v>
      </c>
      <c r="I65" s="125">
        <v>-2722.3287799999998</v>
      </c>
      <c r="J65" s="32">
        <v>4.8857780223754546</v>
      </c>
      <c r="K65" s="32">
        <v>-2.1769330091690714E-2</v>
      </c>
      <c r="L65" s="18"/>
      <c r="M65" s="18"/>
      <c r="N65" s="18"/>
      <c r="O65" s="18"/>
    </row>
    <row r="66" spans="2:15" x14ac:dyDescent="0.2">
      <c r="B66" s="23" t="s">
        <v>2443</v>
      </c>
      <c r="C66" s="32" t="s">
        <v>2444</v>
      </c>
      <c r="D66" s="32" t="s">
        <v>379</v>
      </c>
      <c r="E66" s="95" t="s">
        <v>183</v>
      </c>
      <c r="F66" s="95" t="s">
        <v>2445</v>
      </c>
      <c r="G66" s="105">
        <v>2236122</v>
      </c>
      <c r="H66" s="95">
        <v>1.0004999999999999</v>
      </c>
      <c r="I66" s="125">
        <v>2237.1573199999998</v>
      </c>
      <c r="J66" s="32">
        <v>-4.0150382080787361</v>
      </c>
      <c r="K66" s="32">
        <v>1.7889615877374719E-2</v>
      </c>
      <c r="L66" s="18"/>
      <c r="M66" s="18"/>
      <c r="N66" s="18"/>
      <c r="O66" s="18"/>
    </row>
    <row r="67" spans="2:15" x14ac:dyDescent="0.2">
      <c r="B67" s="23" t="s">
        <v>2446</v>
      </c>
      <c r="C67" s="32" t="s">
        <v>2447</v>
      </c>
      <c r="D67" s="32" t="s">
        <v>379</v>
      </c>
      <c r="E67" s="95" t="s">
        <v>135</v>
      </c>
      <c r="F67" s="95" t="s">
        <v>2445</v>
      </c>
      <c r="G67" s="105">
        <v>-630000</v>
      </c>
      <c r="H67" s="95">
        <v>0.999</v>
      </c>
      <c r="I67" s="125">
        <v>-2297.17751</v>
      </c>
      <c r="J67" s="32">
        <v>4.1227567641014948</v>
      </c>
      <c r="K67" s="32">
        <v>-1.836957235356346E-2</v>
      </c>
      <c r="L67" s="18"/>
      <c r="M67" s="18"/>
      <c r="N67" s="18"/>
      <c r="O67" s="18"/>
    </row>
    <row r="68" spans="2:15" x14ac:dyDescent="0.2">
      <c r="B68" s="23" t="s">
        <v>2448</v>
      </c>
      <c r="C68" s="32" t="s">
        <v>2449</v>
      </c>
      <c r="D68" s="32" t="s">
        <v>379</v>
      </c>
      <c r="E68" s="95" t="s">
        <v>135</v>
      </c>
      <c r="F68" s="95" t="s">
        <v>1266</v>
      </c>
      <c r="G68" s="105">
        <v>400000</v>
      </c>
      <c r="H68" s="95">
        <v>1</v>
      </c>
      <c r="I68" s="125">
        <v>1460</v>
      </c>
      <c r="J68" s="32">
        <v>-2.6202698090963739</v>
      </c>
      <c r="K68" s="32">
        <v>1.1675012278960825E-2</v>
      </c>
      <c r="L68" s="18"/>
      <c r="M68" s="18"/>
      <c r="N68" s="18"/>
      <c r="O68" s="18"/>
    </row>
    <row r="69" spans="2:15" x14ac:dyDescent="0.2">
      <c r="B69" s="23" t="s">
        <v>2450</v>
      </c>
      <c r="C69" s="32" t="s">
        <v>2451</v>
      </c>
      <c r="D69" s="32" t="s">
        <v>379</v>
      </c>
      <c r="E69" s="95" t="s">
        <v>183</v>
      </c>
      <c r="F69" s="95" t="s">
        <v>1266</v>
      </c>
      <c r="G69" s="105">
        <v>-1426120</v>
      </c>
      <c r="H69" s="95">
        <v>1</v>
      </c>
      <c r="I69" s="125">
        <v>-1426.12</v>
      </c>
      <c r="J69" s="32">
        <v>2.5594651918825484</v>
      </c>
      <c r="K69" s="32">
        <v>-1.1404088021418912E-2</v>
      </c>
      <c r="L69" s="18"/>
      <c r="M69" s="18"/>
      <c r="N69" s="18"/>
      <c r="O69" s="18"/>
    </row>
    <row r="70" spans="2:15" x14ac:dyDescent="0.2">
      <c r="B70" s="23" t="s">
        <v>2450</v>
      </c>
      <c r="C70" s="32" t="s">
        <v>2452</v>
      </c>
      <c r="D70" s="32" t="s">
        <v>379</v>
      </c>
      <c r="E70" s="95" t="s">
        <v>183</v>
      </c>
      <c r="F70" s="95" t="s">
        <v>2453</v>
      </c>
      <c r="G70" s="105">
        <v>217309.27566179752</v>
      </c>
      <c r="H70" s="95">
        <v>1</v>
      </c>
      <c r="I70" s="125">
        <v>217.30927566179753</v>
      </c>
      <c r="J70" s="32">
        <v>-0.3900061193515133</v>
      </c>
      <c r="K70" s="32">
        <v>1.7377318230709375E-3</v>
      </c>
      <c r="L70" s="18"/>
      <c r="M70" s="18"/>
      <c r="N70" s="18"/>
      <c r="O70" s="18"/>
    </row>
    <row r="71" spans="2:15" x14ac:dyDescent="0.2">
      <c r="B71" s="23" t="s">
        <v>2448</v>
      </c>
      <c r="C71" s="32" t="s">
        <v>2454</v>
      </c>
      <c r="D71" s="32" t="s">
        <v>379</v>
      </c>
      <c r="E71" s="95" t="s">
        <v>135</v>
      </c>
      <c r="F71" s="95" t="s">
        <v>2453</v>
      </c>
      <c r="G71" s="105">
        <v>-59687.2323822178</v>
      </c>
      <c r="H71" s="95">
        <v>1</v>
      </c>
      <c r="I71" s="125">
        <v>-217.85839819509496</v>
      </c>
      <c r="J71" s="32">
        <v>0.39099163249911179</v>
      </c>
      <c r="K71" s="32">
        <v>-1.7421229273989524E-3</v>
      </c>
      <c r="L71" s="18"/>
      <c r="M71" s="18"/>
      <c r="N71" s="18"/>
      <c r="O71" s="18"/>
    </row>
    <row r="72" spans="2:15" x14ac:dyDescent="0.2">
      <c r="B72" s="23" t="s">
        <v>2450</v>
      </c>
      <c r="C72" s="32" t="s">
        <v>2459</v>
      </c>
      <c r="D72" s="32" t="s">
        <v>379</v>
      </c>
      <c r="E72" s="95" t="s">
        <v>183</v>
      </c>
      <c r="F72" s="95" t="s">
        <v>2394</v>
      </c>
      <c r="G72" s="105">
        <v>5208.2780742508648</v>
      </c>
      <c r="H72" s="95">
        <v>1</v>
      </c>
      <c r="I72" s="125">
        <v>5.208278074250865</v>
      </c>
      <c r="J72" s="32">
        <v>-9.3473245173548922E-3</v>
      </c>
      <c r="K72" s="32">
        <v>4.1648431828165265E-5</v>
      </c>
      <c r="L72" s="18"/>
      <c r="M72" s="18"/>
      <c r="N72" s="18"/>
      <c r="O72" s="18"/>
    </row>
    <row r="73" spans="2:15" x14ac:dyDescent="0.2">
      <c r="B73" s="23" t="s">
        <v>2448</v>
      </c>
      <c r="C73" s="32" t="s">
        <v>2460</v>
      </c>
      <c r="D73" s="32" t="s">
        <v>379</v>
      </c>
      <c r="E73" s="95" t="s">
        <v>135</v>
      </c>
      <c r="F73" s="95" t="s">
        <v>2394</v>
      </c>
      <c r="G73" s="105">
        <v>-1441.6181560703235</v>
      </c>
      <c r="H73" s="95">
        <v>1</v>
      </c>
      <c r="I73" s="125">
        <v>-5.2619062696566807</v>
      </c>
      <c r="J73" s="32">
        <v>9.4435713264906327E-3</v>
      </c>
      <c r="K73" s="32">
        <v>-4.2077274184234721E-5</v>
      </c>
      <c r="L73" s="18"/>
      <c r="M73" s="18"/>
      <c r="N73" s="18"/>
      <c r="O73" s="18"/>
    </row>
    <row r="74" spans="2:15" x14ac:dyDescent="0.2">
      <c r="B74" s="23" t="s">
        <v>2448</v>
      </c>
      <c r="C74" s="32" t="s">
        <v>2461</v>
      </c>
      <c r="D74" s="32" t="s">
        <v>379</v>
      </c>
      <c r="E74" s="95" t="s">
        <v>135</v>
      </c>
      <c r="F74" s="95" t="s">
        <v>2462</v>
      </c>
      <c r="G74" s="105">
        <v>101.13561123945364</v>
      </c>
      <c r="H74" s="95">
        <v>1</v>
      </c>
      <c r="I74" s="125">
        <v>0.36914498119328926</v>
      </c>
      <c r="J74" s="32">
        <v>-6.6250647219193463E-4</v>
      </c>
      <c r="K74" s="32">
        <v>2.9518987590057635E-6</v>
      </c>
      <c r="L74" s="18"/>
      <c r="M74" s="18"/>
      <c r="N74" s="18"/>
      <c r="O74" s="18"/>
    </row>
    <row r="75" spans="2:15" x14ac:dyDescent="0.2">
      <c r="B75" s="23" t="s">
        <v>2450</v>
      </c>
      <c r="C75" s="32" t="s">
        <v>2463</v>
      </c>
      <c r="D75" s="32" t="s">
        <v>379</v>
      </c>
      <c r="E75" s="95" t="s">
        <v>183</v>
      </c>
      <c r="F75" s="95" t="s">
        <v>2462</v>
      </c>
      <c r="G75" s="105">
        <v>-366.65704484057716</v>
      </c>
      <c r="H75" s="95">
        <v>1</v>
      </c>
      <c r="I75" s="125">
        <v>-0.36665704484057715</v>
      </c>
      <c r="J75" s="32">
        <v>6.5804135951250662E-4</v>
      </c>
      <c r="K75" s="32">
        <v>-2.9320037675898821E-6</v>
      </c>
      <c r="L75" s="18"/>
      <c r="M75" s="18"/>
      <c r="N75" s="18"/>
      <c r="O75" s="18"/>
    </row>
    <row r="76" spans="2:15" x14ac:dyDescent="0.2">
      <c r="B76" s="23" t="s">
        <v>2402</v>
      </c>
      <c r="C76" s="32" t="s">
        <v>2464</v>
      </c>
      <c r="D76" s="32" t="s">
        <v>379</v>
      </c>
      <c r="E76" s="95" t="s">
        <v>183</v>
      </c>
      <c r="F76" s="95" t="s">
        <v>2400</v>
      </c>
      <c r="G76" s="105">
        <v>42022.094346037986</v>
      </c>
      <c r="H76" s="95">
        <v>1.0002</v>
      </c>
      <c r="I76" s="125">
        <v>42.029574281141052</v>
      </c>
      <c r="J76" s="32">
        <v>-7.543070176578584E-2</v>
      </c>
      <c r="K76" s="32">
        <v>3.3609301083001222E-4</v>
      </c>
      <c r="L76" s="18"/>
      <c r="M76" s="18"/>
      <c r="N76" s="18"/>
      <c r="O76" s="18"/>
    </row>
    <row r="77" spans="2:15" x14ac:dyDescent="0.2">
      <c r="B77" s="23" t="s">
        <v>2405</v>
      </c>
      <c r="C77" s="32" t="s">
        <v>2465</v>
      </c>
      <c r="D77" s="32" t="s">
        <v>379</v>
      </c>
      <c r="E77" s="95" t="s">
        <v>135</v>
      </c>
      <c r="F77" s="95" t="s">
        <v>2400</v>
      </c>
      <c r="G77" s="105">
        <v>-11547.38653679151</v>
      </c>
      <c r="H77" s="95">
        <v>0.99970000000000003</v>
      </c>
      <c r="I77" s="125">
        <v>-42.134726399579193</v>
      </c>
      <c r="J77" s="32">
        <v>7.5619418835173507E-2</v>
      </c>
      <c r="K77" s="32">
        <v>-3.3693386855187802E-4</v>
      </c>
      <c r="L77" s="18"/>
      <c r="M77" s="18"/>
      <c r="N77" s="18"/>
      <c r="O77" s="18"/>
    </row>
    <row r="78" spans="2:15" x14ac:dyDescent="0.2">
      <c r="B78" s="23" t="s">
        <v>2416</v>
      </c>
      <c r="C78" s="32" t="s">
        <v>2466</v>
      </c>
      <c r="D78" s="32" t="s">
        <v>379</v>
      </c>
      <c r="E78" s="95" t="s">
        <v>135</v>
      </c>
      <c r="F78" s="95" t="s">
        <v>2400</v>
      </c>
      <c r="G78" s="105">
        <v>402700</v>
      </c>
      <c r="H78" s="95">
        <v>0.99709999999999999</v>
      </c>
      <c r="I78" s="125">
        <v>1465.6277</v>
      </c>
      <c r="J78" s="32">
        <v>-2.6303698723872309</v>
      </c>
      <c r="K78" s="32">
        <v>1.1720014653345967E-2</v>
      </c>
      <c r="L78" s="18"/>
      <c r="M78" s="18"/>
      <c r="N78" s="18"/>
      <c r="O78" s="18"/>
    </row>
    <row r="79" spans="2:15" x14ac:dyDescent="0.2">
      <c r="B79" s="23" t="s">
        <v>2414</v>
      </c>
      <c r="C79" s="32" t="s">
        <v>2467</v>
      </c>
      <c r="D79" s="32" t="s">
        <v>379</v>
      </c>
      <c r="E79" s="95" t="s">
        <v>183</v>
      </c>
      <c r="F79" s="95" t="s">
        <v>2400</v>
      </c>
      <c r="G79" s="105">
        <v>-1461921.81</v>
      </c>
      <c r="H79" s="95">
        <v>1.0011000000000001</v>
      </c>
      <c r="I79" s="125">
        <v>-1463.5445400000001</v>
      </c>
      <c r="J79" s="32">
        <v>2.6266312139930412</v>
      </c>
      <c r="K79" s="32">
        <v>-1.1703356489935667E-2</v>
      </c>
      <c r="L79" s="18"/>
      <c r="M79" s="18"/>
      <c r="N79" s="18"/>
      <c r="O79" s="18"/>
    </row>
    <row r="80" spans="2:15" s="155" customFormat="1" x14ac:dyDescent="0.2">
      <c r="B80" s="133" t="s">
        <v>2468</v>
      </c>
      <c r="C80" s="162" t="s">
        <v>177</v>
      </c>
      <c r="D80" s="162" t="s">
        <v>177</v>
      </c>
      <c r="E80" s="163" t="s">
        <v>177</v>
      </c>
      <c r="F80" s="163" t="s">
        <v>177</v>
      </c>
      <c r="G80" s="173" t="s">
        <v>177</v>
      </c>
      <c r="H80" s="163" t="s">
        <v>177</v>
      </c>
      <c r="I80" s="164">
        <v>142.89100672142277</v>
      </c>
      <c r="J80" s="162">
        <v>-0.25644725404351448</v>
      </c>
      <c r="K80" s="162">
        <v>1.1426399027573183E-3</v>
      </c>
    </row>
    <row r="81" spans="2:15" s="155" customFormat="1" x14ac:dyDescent="0.2">
      <c r="B81" s="133" t="s">
        <v>2036</v>
      </c>
      <c r="C81" s="162" t="s">
        <v>177</v>
      </c>
      <c r="D81" s="162" t="s">
        <v>177</v>
      </c>
      <c r="E81" s="163" t="s">
        <v>177</v>
      </c>
      <c r="F81" s="163" t="s">
        <v>177</v>
      </c>
      <c r="G81" s="173" t="s">
        <v>177</v>
      </c>
      <c r="H81" s="163" t="s">
        <v>177</v>
      </c>
      <c r="I81" s="164">
        <v>0</v>
      </c>
      <c r="J81" s="162">
        <v>0</v>
      </c>
      <c r="K81" s="162">
        <v>0</v>
      </c>
    </row>
    <row r="82" spans="2:15" s="155" customFormat="1" x14ac:dyDescent="0.2">
      <c r="B82" s="133" t="s">
        <v>2045</v>
      </c>
      <c r="C82" s="162" t="s">
        <v>177</v>
      </c>
      <c r="D82" s="162" t="s">
        <v>177</v>
      </c>
      <c r="E82" s="163" t="s">
        <v>177</v>
      </c>
      <c r="F82" s="163" t="s">
        <v>177</v>
      </c>
      <c r="G82" s="173" t="s">
        <v>177</v>
      </c>
      <c r="H82" s="163" t="s">
        <v>177</v>
      </c>
      <c r="I82" s="164">
        <v>142.89100642142282</v>
      </c>
      <c r="J82" s="162">
        <v>-0.25644725350510295</v>
      </c>
      <c r="K82" s="162">
        <v>1.1426399003583434E-3</v>
      </c>
    </row>
    <row r="83" spans="2:15" x14ac:dyDescent="0.2">
      <c r="B83" s="23" t="s">
        <v>2369</v>
      </c>
      <c r="C83" s="32" t="s">
        <v>2469</v>
      </c>
      <c r="D83" s="32" t="s">
        <v>379</v>
      </c>
      <c r="E83" s="95" t="s">
        <v>135</v>
      </c>
      <c r="F83" s="95" t="s">
        <v>1259</v>
      </c>
      <c r="G83" s="105">
        <v>400822.02</v>
      </c>
      <c r="H83" s="95">
        <v>0.99929999999999997</v>
      </c>
      <c r="I83" s="125">
        <v>1461.9923700000002</v>
      </c>
      <c r="J83" s="32">
        <v>-2.6238455261919555</v>
      </c>
      <c r="K83" s="32">
        <v>1.1690944432532218E-2</v>
      </c>
      <c r="L83" s="18"/>
      <c r="M83" s="18"/>
      <c r="N83" s="18"/>
      <c r="O83" s="18"/>
    </row>
    <row r="84" spans="2:15" x14ac:dyDescent="0.2">
      <c r="B84" s="23" t="s">
        <v>2371</v>
      </c>
      <c r="C84" s="32" t="s">
        <v>2470</v>
      </c>
      <c r="D84" s="32" t="s">
        <v>379</v>
      </c>
      <c r="E84" s="95" t="s">
        <v>2</v>
      </c>
      <c r="F84" s="95" t="s">
        <v>1259</v>
      </c>
      <c r="G84" s="105">
        <v>-285500</v>
      </c>
      <c r="H84" s="95">
        <v>1</v>
      </c>
      <c r="I84" s="125">
        <v>-1372.5055600000001</v>
      </c>
      <c r="J84" s="32">
        <v>2.4632430696471999</v>
      </c>
      <c r="K84" s="32">
        <v>-1.0975355661604113E-2</v>
      </c>
      <c r="L84" s="18"/>
      <c r="M84" s="18"/>
      <c r="N84" s="18"/>
      <c r="O84" s="18"/>
    </row>
    <row r="85" spans="2:15" x14ac:dyDescent="0.2">
      <c r="B85" s="23" t="s">
        <v>2369</v>
      </c>
      <c r="C85" s="32" t="s">
        <v>2471</v>
      </c>
      <c r="D85" s="32" t="s">
        <v>379</v>
      </c>
      <c r="E85" s="95" t="s">
        <v>135</v>
      </c>
      <c r="F85" s="95" t="s">
        <v>2472</v>
      </c>
      <c r="G85" s="105">
        <v>203277.78742772195</v>
      </c>
      <c r="H85" s="95">
        <v>0.99929999999999997</v>
      </c>
      <c r="I85" s="125">
        <v>741.45271095785711</v>
      </c>
      <c r="J85" s="32">
        <v>-1.3306891461613239</v>
      </c>
      <c r="K85" s="32">
        <v>5.9290887018505298E-3</v>
      </c>
      <c r="L85" s="18"/>
      <c r="M85" s="18"/>
      <c r="N85" s="18"/>
      <c r="O85" s="18"/>
    </row>
    <row r="86" spans="2:15" x14ac:dyDescent="0.2">
      <c r="B86" s="23" t="s">
        <v>2371</v>
      </c>
      <c r="C86" s="32" t="s">
        <v>2473</v>
      </c>
      <c r="D86" s="32" t="s">
        <v>379</v>
      </c>
      <c r="E86" s="95" t="s">
        <v>2</v>
      </c>
      <c r="F86" s="95" t="s">
        <v>2472</v>
      </c>
      <c r="G86" s="105">
        <v>-145124.82057508116</v>
      </c>
      <c r="H86" s="95">
        <v>1</v>
      </c>
      <c r="I86" s="125">
        <v>-697.66943504087817</v>
      </c>
      <c r="J86" s="32">
        <v>1.2521110666896826</v>
      </c>
      <c r="K86" s="32">
        <v>-5.5789720690122705E-3</v>
      </c>
      <c r="L86" s="18"/>
      <c r="M86" s="18"/>
      <c r="N86" s="18"/>
      <c r="O86" s="18"/>
    </row>
    <row r="87" spans="2:15" x14ac:dyDescent="0.2">
      <c r="B87" s="23" t="s">
        <v>2387</v>
      </c>
      <c r="C87" s="32" t="s">
        <v>2474</v>
      </c>
      <c r="D87" s="32" t="s">
        <v>379</v>
      </c>
      <c r="E87" s="95" t="s">
        <v>136</v>
      </c>
      <c r="F87" s="95" t="s">
        <v>2475</v>
      </c>
      <c r="G87" s="105">
        <v>140544.12322550901</v>
      </c>
      <c r="H87" s="95">
        <v>1.0024999999999999</v>
      </c>
      <c r="I87" s="125">
        <v>599.55188133040645</v>
      </c>
      <c r="J87" s="32">
        <v>-1.0760189682445176</v>
      </c>
      <c r="K87" s="32">
        <v>4.7943668331551772E-3</v>
      </c>
      <c r="L87" s="18"/>
      <c r="M87" s="18"/>
      <c r="N87" s="18"/>
      <c r="O87" s="18"/>
    </row>
    <row r="88" spans="2:15" x14ac:dyDescent="0.2">
      <c r="B88" s="23" t="s">
        <v>2390</v>
      </c>
      <c r="C88" s="32" t="s">
        <v>2476</v>
      </c>
      <c r="D88" s="32" t="s">
        <v>379</v>
      </c>
      <c r="E88" s="95" t="s">
        <v>135</v>
      </c>
      <c r="F88" s="95" t="s">
        <v>2475</v>
      </c>
      <c r="G88" s="105">
        <v>-168376.07594785659</v>
      </c>
      <c r="H88" s="95">
        <v>0.99399999999999999</v>
      </c>
      <c r="I88" s="125">
        <v>-610.88339743135123</v>
      </c>
      <c r="J88" s="32">
        <v>1.0963557007997198</v>
      </c>
      <c r="K88" s="32">
        <v>-4.8849802507015972E-3</v>
      </c>
      <c r="L88" s="18"/>
      <c r="M88" s="18"/>
      <c r="N88" s="18"/>
      <c r="O88" s="18"/>
    </row>
    <row r="89" spans="2:15" x14ac:dyDescent="0.2">
      <c r="B89" s="23" t="s">
        <v>2390</v>
      </c>
      <c r="C89" s="32" t="s">
        <v>2477</v>
      </c>
      <c r="D89" s="32" t="s">
        <v>379</v>
      </c>
      <c r="E89" s="95" t="s">
        <v>135</v>
      </c>
      <c r="F89" s="95" t="s">
        <v>2389</v>
      </c>
      <c r="G89" s="105">
        <v>512260.23</v>
      </c>
      <c r="H89" s="95">
        <v>0.99399999999999999</v>
      </c>
      <c r="I89" s="125">
        <v>1858.5257300000001</v>
      </c>
      <c r="J89" s="32">
        <v>-3.3355060683204099</v>
      </c>
      <c r="K89" s="32">
        <v>1.4861856656516872E-2</v>
      </c>
      <c r="L89" s="18"/>
      <c r="M89" s="18"/>
      <c r="N89" s="18"/>
      <c r="O89" s="18"/>
    </row>
    <row r="90" spans="2:15" x14ac:dyDescent="0.2">
      <c r="B90" s="23" t="s">
        <v>2387</v>
      </c>
      <c r="C90" s="32" t="s">
        <v>2478</v>
      </c>
      <c r="D90" s="32" t="s">
        <v>379</v>
      </c>
      <c r="E90" s="95" t="s">
        <v>136</v>
      </c>
      <c r="F90" s="95" t="s">
        <v>2389</v>
      </c>
      <c r="G90" s="105">
        <v>-431868</v>
      </c>
      <c r="H90" s="95">
        <v>1.0024999999999999</v>
      </c>
      <c r="I90" s="125">
        <v>-1842.3219999999999</v>
      </c>
      <c r="J90" s="32">
        <v>3.3064251474205819</v>
      </c>
      <c r="K90" s="32">
        <v>-1.4732282172465524E-2</v>
      </c>
      <c r="L90" s="18"/>
      <c r="M90" s="18"/>
      <c r="N90" s="18"/>
      <c r="O90" s="18"/>
    </row>
    <row r="91" spans="2:15" x14ac:dyDescent="0.2">
      <c r="B91" s="23" t="s">
        <v>2390</v>
      </c>
      <c r="C91" s="32" t="s">
        <v>2479</v>
      </c>
      <c r="D91" s="32" t="s">
        <v>379</v>
      </c>
      <c r="E91" s="95" t="s">
        <v>135</v>
      </c>
      <c r="F91" s="95" t="s">
        <v>2389</v>
      </c>
      <c r="G91" s="105">
        <v>1778.2017254820003</v>
      </c>
      <c r="H91" s="95">
        <v>0.99399999999999999</v>
      </c>
      <c r="I91" s="125">
        <v>6.4514742189203425</v>
      </c>
      <c r="J91" s="32">
        <v>-1.1578495287671632E-2</v>
      </c>
      <c r="K91" s="32">
        <v>5.1589753920064518E-5</v>
      </c>
      <c r="L91" s="18"/>
      <c r="M91" s="18"/>
      <c r="N91" s="18"/>
      <c r="O91" s="18"/>
    </row>
    <row r="92" spans="2:15" x14ac:dyDescent="0.2">
      <c r="B92" s="23" t="s">
        <v>2387</v>
      </c>
      <c r="C92" s="32" t="s">
        <v>2480</v>
      </c>
      <c r="D92" s="32" t="s">
        <v>379</v>
      </c>
      <c r="E92" s="95" t="s">
        <v>136</v>
      </c>
      <c r="F92" s="95" t="s">
        <v>2389</v>
      </c>
      <c r="G92" s="105">
        <v>-1499.1373144054296</v>
      </c>
      <c r="H92" s="95">
        <v>1.0024999999999999</v>
      </c>
      <c r="I92" s="125">
        <v>-6.3952264411343895</v>
      </c>
      <c r="J92" s="32">
        <v>1.147754710002691E-2</v>
      </c>
      <c r="K92" s="32">
        <v>-5.1139963854095163E-5</v>
      </c>
      <c r="L92" s="18"/>
      <c r="M92" s="18"/>
      <c r="N92" s="18"/>
      <c r="O92" s="18"/>
    </row>
    <row r="93" spans="2:15" x14ac:dyDescent="0.2">
      <c r="B93" s="23" t="s">
        <v>2371</v>
      </c>
      <c r="C93" s="32" t="s">
        <v>2481</v>
      </c>
      <c r="D93" s="32" t="s">
        <v>379</v>
      </c>
      <c r="E93" s="95" t="s">
        <v>2</v>
      </c>
      <c r="F93" s="95" t="s">
        <v>2389</v>
      </c>
      <c r="G93" s="105">
        <v>9161.3946991442917</v>
      </c>
      <c r="H93" s="95">
        <v>1</v>
      </c>
      <c r="I93" s="125">
        <v>44.042259883441496</v>
      </c>
      <c r="J93" s="32">
        <v>-7.9042879381478165E-2</v>
      </c>
      <c r="K93" s="32">
        <v>3.5218761981668713E-4</v>
      </c>
      <c r="L93" s="18"/>
      <c r="M93" s="18"/>
      <c r="N93" s="18"/>
      <c r="O93" s="18"/>
    </row>
    <row r="94" spans="2:15" x14ac:dyDescent="0.2">
      <c r="B94" s="23" t="s">
        <v>2369</v>
      </c>
      <c r="C94" s="32" t="s">
        <v>2482</v>
      </c>
      <c r="D94" s="32" t="s">
        <v>379</v>
      </c>
      <c r="E94" s="95" t="s">
        <v>135</v>
      </c>
      <c r="F94" s="95" t="s">
        <v>2389</v>
      </c>
      <c r="G94" s="105">
        <v>-12311.448652498066</v>
      </c>
      <c r="H94" s="95">
        <v>0.99929999999999997</v>
      </c>
      <c r="I94" s="125">
        <v>-44.90582612769839</v>
      </c>
      <c r="J94" s="32">
        <v>8.0592726338999457E-2</v>
      </c>
      <c r="K94" s="32">
        <v>-3.5909319961490311E-4</v>
      </c>
      <c r="L94" s="18"/>
      <c r="M94" s="18"/>
      <c r="N94" s="18"/>
      <c r="O94" s="18"/>
    </row>
    <row r="95" spans="2:15" x14ac:dyDescent="0.2">
      <c r="B95" s="23" t="s">
        <v>2387</v>
      </c>
      <c r="C95" s="32" t="s">
        <v>2483</v>
      </c>
      <c r="D95" s="32" t="s">
        <v>379</v>
      </c>
      <c r="E95" s="95" t="s">
        <v>136</v>
      </c>
      <c r="F95" s="95" t="s">
        <v>2389</v>
      </c>
      <c r="G95" s="105">
        <v>84472.223396428162</v>
      </c>
      <c r="H95" s="95">
        <v>1.0024999999999999</v>
      </c>
      <c r="I95" s="125">
        <v>360.35324574396469</v>
      </c>
      <c r="J95" s="32">
        <v>-0.64672789755671023</v>
      </c>
      <c r="K95" s="32">
        <v>2.8815949101535449E-3</v>
      </c>
      <c r="L95" s="18"/>
      <c r="M95" s="18"/>
      <c r="N95" s="18"/>
      <c r="O95" s="18"/>
    </row>
    <row r="96" spans="2:15" x14ac:dyDescent="0.2">
      <c r="B96" s="23" t="s">
        <v>2390</v>
      </c>
      <c r="C96" s="32" t="s">
        <v>2484</v>
      </c>
      <c r="D96" s="32" t="s">
        <v>379</v>
      </c>
      <c r="E96" s="95" t="s">
        <v>135</v>
      </c>
      <c r="F96" s="95" t="s">
        <v>2389</v>
      </c>
      <c r="G96" s="105">
        <v>-100385.94556208127</v>
      </c>
      <c r="H96" s="95">
        <v>0.99399999999999999</v>
      </c>
      <c r="I96" s="125">
        <v>-364.20914986669663</v>
      </c>
      <c r="J96" s="32">
        <v>0.65364810930983674</v>
      </c>
      <c r="K96" s="32">
        <v>-2.9124289704134019E-3</v>
      </c>
      <c r="L96" s="18"/>
      <c r="M96" s="18"/>
      <c r="N96" s="18"/>
      <c r="O96" s="18"/>
    </row>
    <row r="97" spans="2:15" x14ac:dyDescent="0.2">
      <c r="B97" s="23" t="s">
        <v>2390</v>
      </c>
      <c r="C97" s="32" t="s">
        <v>2485</v>
      </c>
      <c r="D97" s="32" t="s">
        <v>379</v>
      </c>
      <c r="E97" s="95" t="s">
        <v>135</v>
      </c>
      <c r="F97" s="95" t="s">
        <v>749</v>
      </c>
      <c r="G97" s="105">
        <v>3771.7566083134993</v>
      </c>
      <c r="H97" s="95">
        <v>0.99399999999999999</v>
      </c>
      <c r="I97" s="125">
        <v>13.684255081270457</v>
      </c>
      <c r="J97" s="32">
        <v>-2.455920578727851E-2</v>
      </c>
      <c r="K97" s="32">
        <v>1.094272918508662E-4</v>
      </c>
      <c r="L97" s="18"/>
      <c r="M97" s="18"/>
      <c r="N97" s="18"/>
      <c r="O97" s="18"/>
    </row>
    <row r="98" spans="2:15" x14ac:dyDescent="0.2">
      <c r="B98" s="23" t="s">
        <v>2387</v>
      </c>
      <c r="C98" s="32" t="s">
        <v>2486</v>
      </c>
      <c r="D98" s="32" t="s">
        <v>379</v>
      </c>
      <c r="E98" s="95" t="s">
        <v>136</v>
      </c>
      <c r="F98" s="95" t="s">
        <v>749</v>
      </c>
      <c r="G98" s="105">
        <v>-3227.3094962894666</v>
      </c>
      <c r="H98" s="95">
        <v>1.0024999999999999</v>
      </c>
      <c r="I98" s="125">
        <v>-13.767487643035981</v>
      </c>
      <c r="J98" s="32">
        <v>2.4708583711064779E-2</v>
      </c>
      <c r="K98" s="32">
        <v>-1.1009286800197706E-4</v>
      </c>
      <c r="L98" s="18"/>
      <c r="M98" s="18"/>
      <c r="N98" s="18"/>
      <c r="O98" s="18"/>
    </row>
    <row r="99" spans="2:15" x14ac:dyDescent="0.2">
      <c r="B99" s="23" t="s">
        <v>2390</v>
      </c>
      <c r="C99" s="32" t="s">
        <v>2487</v>
      </c>
      <c r="D99" s="32" t="s">
        <v>379</v>
      </c>
      <c r="E99" s="95" t="s">
        <v>135</v>
      </c>
      <c r="F99" s="95" t="s">
        <v>810</v>
      </c>
      <c r="G99" s="105">
        <v>38219.735440757635</v>
      </c>
      <c r="H99" s="95">
        <v>0.99399999999999999</v>
      </c>
      <c r="I99" s="125">
        <v>138.66418514885385</v>
      </c>
      <c r="J99" s="32">
        <v>-0.24886135475924073</v>
      </c>
      <c r="K99" s="32">
        <v>1.1088397700444973E-3</v>
      </c>
      <c r="L99" s="18"/>
      <c r="M99" s="18"/>
      <c r="N99" s="18"/>
      <c r="O99" s="18"/>
    </row>
    <row r="100" spans="2:15" x14ac:dyDescent="0.2">
      <c r="B100" s="23" t="s">
        <v>2387</v>
      </c>
      <c r="C100" s="32" t="s">
        <v>2488</v>
      </c>
      <c r="D100" s="32" t="s">
        <v>379</v>
      </c>
      <c r="E100" s="95" t="s">
        <v>136</v>
      </c>
      <c r="F100" s="95" t="s">
        <v>810</v>
      </c>
      <c r="G100" s="105">
        <v>-32273.094962894666</v>
      </c>
      <c r="H100" s="95">
        <v>1.0024999999999999</v>
      </c>
      <c r="I100" s="125">
        <v>-137.67432716310489</v>
      </c>
      <c r="J100" s="32">
        <v>0.2470848513377675</v>
      </c>
      <c r="K100" s="32">
        <v>-1.100924287758164E-3</v>
      </c>
      <c r="L100" s="26"/>
      <c r="M100" s="26"/>
    </row>
    <row r="101" spans="2:15" x14ac:dyDescent="0.2">
      <c r="B101" s="23" t="s">
        <v>2489</v>
      </c>
      <c r="C101" s="32" t="s">
        <v>2490</v>
      </c>
      <c r="D101" s="32" t="s">
        <v>379</v>
      </c>
      <c r="E101" s="95" t="s">
        <v>135</v>
      </c>
      <c r="F101" s="95" t="s">
        <v>2491</v>
      </c>
      <c r="G101" s="105">
        <v>159567.19</v>
      </c>
      <c r="H101" s="95">
        <v>0.99239999999999995</v>
      </c>
      <c r="I101" s="125">
        <v>577.97520999999995</v>
      </c>
      <c r="J101" s="32">
        <v>-1.0372952008007783</v>
      </c>
      <c r="K101" s="32">
        <v>4.6218271737568225E-3</v>
      </c>
      <c r="L101" s="26"/>
      <c r="M101" s="26"/>
    </row>
    <row r="102" spans="2:15" x14ac:dyDescent="0.2">
      <c r="B102" s="23" t="s">
        <v>2492</v>
      </c>
      <c r="C102" s="32" t="s">
        <v>2493</v>
      </c>
      <c r="D102" s="32" t="s">
        <v>379</v>
      </c>
      <c r="E102" s="95" t="s">
        <v>2494</v>
      </c>
      <c r="F102" s="95" t="s">
        <v>2491</v>
      </c>
      <c r="G102" s="105">
        <v>-154769</v>
      </c>
      <c r="H102" s="95">
        <v>1.0046999999999999</v>
      </c>
      <c r="I102" s="125">
        <v>-571.78363000000002</v>
      </c>
      <c r="J102" s="32">
        <v>1.0261831390578984</v>
      </c>
      <c r="K102" s="32">
        <v>-4.572315685725201E-3</v>
      </c>
      <c r="L102" s="26"/>
      <c r="M102" s="26"/>
    </row>
    <row r="103" spans="2:15" x14ac:dyDescent="0.2">
      <c r="B103" s="23" t="s">
        <v>2390</v>
      </c>
      <c r="C103" s="32" t="s">
        <v>2495</v>
      </c>
      <c r="D103" s="32" t="s">
        <v>379</v>
      </c>
      <c r="E103" s="95" t="s">
        <v>135</v>
      </c>
      <c r="F103" s="95" t="s">
        <v>752</v>
      </c>
      <c r="G103" s="105">
        <v>26178.418839504477</v>
      </c>
      <c r="H103" s="95">
        <v>0.99399999999999999</v>
      </c>
      <c r="I103" s="125">
        <v>94.977634737396031</v>
      </c>
      <c r="J103" s="32">
        <v>-0.17045686906971358</v>
      </c>
      <c r="K103" s="32">
        <v>7.5949661081216085E-4</v>
      </c>
      <c r="L103" s="26"/>
      <c r="M103" s="26"/>
    </row>
    <row r="104" spans="2:15" x14ac:dyDescent="0.2">
      <c r="B104" s="23" t="s">
        <v>2387</v>
      </c>
      <c r="C104" s="32" t="s">
        <v>2496</v>
      </c>
      <c r="D104" s="32" t="s">
        <v>379</v>
      </c>
      <c r="E104" s="95" t="s">
        <v>136</v>
      </c>
      <c r="F104" s="95" t="s">
        <v>752</v>
      </c>
      <c r="G104" s="105">
        <v>-22070.63268430216</v>
      </c>
      <c r="H104" s="95">
        <v>1.0024999999999999</v>
      </c>
      <c r="I104" s="125">
        <v>-94.151851001017874</v>
      </c>
      <c r="J104" s="32">
        <v>0.16897483058116941</v>
      </c>
      <c r="K104" s="32">
        <v>-7.5289316200258477E-4</v>
      </c>
      <c r="L104" s="26"/>
      <c r="M104" s="26"/>
    </row>
    <row r="105" spans="2:15" x14ac:dyDescent="0.2">
      <c r="B105" s="23" t="s">
        <v>2369</v>
      </c>
      <c r="C105" s="32" t="s">
        <v>2497</v>
      </c>
      <c r="D105" s="32" t="s">
        <v>379</v>
      </c>
      <c r="E105" s="95" t="s">
        <v>135</v>
      </c>
      <c r="F105" s="95" t="s">
        <v>752</v>
      </c>
      <c r="G105" s="105">
        <v>1950.2881142296314</v>
      </c>
      <c r="H105" s="95">
        <v>0.99929999999999997</v>
      </c>
      <c r="I105" s="125">
        <v>7.1136469393578583</v>
      </c>
      <c r="J105" s="32">
        <v>-1.276690021080152E-2</v>
      </c>
      <c r="K105" s="32">
        <v>5.6884873537804855E-5</v>
      </c>
      <c r="L105" s="26"/>
      <c r="M105" s="26"/>
    </row>
    <row r="106" spans="2:15" x14ac:dyDescent="0.2">
      <c r="B106" s="23" t="s">
        <v>2371</v>
      </c>
      <c r="C106" s="32" t="s">
        <v>2498</v>
      </c>
      <c r="D106" s="32" t="s">
        <v>379</v>
      </c>
      <c r="E106" s="95" t="s">
        <v>2</v>
      </c>
      <c r="F106" s="95" t="s">
        <v>752</v>
      </c>
      <c r="G106" s="105">
        <v>-1457.4946112275011</v>
      </c>
      <c r="H106" s="95">
        <v>1</v>
      </c>
      <c r="I106" s="125">
        <v>-7.0067231566498078</v>
      </c>
      <c r="J106" s="32">
        <v>1.2575003526072557E-2</v>
      </c>
      <c r="K106" s="32">
        <v>-5.6029848554223051E-5</v>
      </c>
      <c r="L106" s="26"/>
      <c r="M106" s="26"/>
    </row>
    <row r="107" spans="2:15" x14ac:dyDescent="0.2">
      <c r="B107" s="23" t="s">
        <v>2387</v>
      </c>
      <c r="C107" s="32" t="s">
        <v>2499</v>
      </c>
      <c r="D107" s="32" t="s">
        <v>379</v>
      </c>
      <c r="E107" s="95" t="s">
        <v>136</v>
      </c>
      <c r="F107" s="95" t="s">
        <v>859</v>
      </c>
      <c r="G107" s="105">
        <v>81713.394310890391</v>
      </c>
      <c r="H107" s="95">
        <v>1.0024999999999999</v>
      </c>
      <c r="I107" s="125">
        <v>348.58251414163885</v>
      </c>
      <c r="J107" s="32">
        <v>-0.62560290259194939</v>
      </c>
      <c r="K107" s="32">
        <v>2.7874692690648419E-3</v>
      </c>
      <c r="L107" s="26"/>
      <c r="M107" s="26"/>
    </row>
    <row r="108" spans="2:15" x14ac:dyDescent="0.2">
      <c r="B108" s="23" t="s">
        <v>2390</v>
      </c>
      <c r="C108" s="32" t="s">
        <v>2500</v>
      </c>
      <c r="D108" s="32" t="s">
        <v>379</v>
      </c>
      <c r="E108" s="95" t="s">
        <v>135</v>
      </c>
      <c r="F108" s="95" t="s">
        <v>859</v>
      </c>
      <c r="G108" s="105">
        <v>-95723.972899435656</v>
      </c>
      <c r="H108" s="95">
        <v>0.99399999999999999</v>
      </c>
      <c r="I108" s="125">
        <v>-347.29404971953011</v>
      </c>
      <c r="J108" s="32">
        <v>0.6232904886019861</v>
      </c>
      <c r="K108" s="32">
        <v>-2.7771659554010585E-3</v>
      </c>
      <c r="L108" s="26"/>
      <c r="M108" s="26"/>
    </row>
    <row r="109" spans="2:15" x14ac:dyDescent="0.2">
      <c r="B109" s="23" t="s">
        <v>2390</v>
      </c>
      <c r="C109" s="32" t="s">
        <v>2501</v>
      </c>
      <c r="D109" s="32" t="s">
        <v>379</v>
      </c>
      <c r="E109" s="95" t="s">
        <v>135</v>
      </c>
      <c r="F109" s="95" t="s">
        <v>2502</v>
      </c>
      <c r="G109" s="105">
        <v>2104.3970246884064</v>
      </c>
      <c r="H109" s="95">
        <v>0.99399999999999999</v>
      </c>
      <c r="I109" s="125">
        <v>7.6349321226466813</v>
      </c>
      <c r="J109" s="32">
        <v>-1.370245351744602E-2</v>
      </c>
      <c r="K109" s="32">
        <v>6.1053374165022221E-5</v>
      </c>
      <c r="L109" s="26"/>
      <c r="M109" s="26"/>
    </row>
    <row r="110" spans="2:15" x14ac:dyDescent="0.2">
      <c r="B110" s="23" t="s">
        <v>2387</v>
      </c>
      <c r="C110" s="32" t="s">
        <v>2503</v>
      </c>
      <c r="D110" s="32" t="s">
        <v>379</v>
      </c>
      <c r="E110" s="95" t="s">
        <v>136</v>
      </c>
      <c r="F110" s="95" t="s">
        <v>2502</v>
      </c>
      <c r="G110" s="105">
        <v>-1802.249839154204</v>
      </c>
      <c r="H110" s="95">
        <v>1.0024999999999999</v>
      </c>
      <c r="I110" s="125">
        <v>-7.6882702636954914</v>
      </c>
      <c r="J110" s="32">
        <v>1.3798179764475829E-2</v>
      </c>
      <c r="K110" s="32">
        <v>-6.1479897077133049E-5</v>
      </c>
      <c r="L110" s="26"/>
      <c r="M110" s="26"/>
    </row>
    <row r="111" spans="2:15" x14ac:dyDescent="0.2">
      <c r="B111" s="23" t="s">
        <v>2390</v>
      </c>
      <c r="C111" s="32" t="s">
        <v>2504</v>
      </c>
      <c r="D111" s="32" t="s">
        <v>379</v>
      </c>
      <c r="E111" s="95" t="s">
        <v>135</v>
      </c>
      <c r="F111" s="95" t="s">
        <v>2400</v>
      </c>
      <c r="G111" s="105">
        <v>865.30602322838456</v>
      </c>
      <c r="H111" s="95">
        <v>0.99399999999999999</v>
      </c>
      <c r="I111" s="125">
        <v>3.1394073082836567</v>
      </c>
      <c r="J111" s="32">
        <v>-5.6343110879124502E-3</v>
      </c>
      <c r="K111" s="32">
        <v>2.510453347456921E-5</v>
      </c>
      <c r="L111" s="26"/>
      <c r="M111" s="26"/>
    </row>
    <row r="112" spans="2:15" x14ac:dyDescent="0.2">
      <c r="B112" s="23" t="s">
        <v>2387</v>
      </c>
      <c r="C112" s="32" t="s">
        <v>2505</v>
      </c>
      <c r="D112" s="32" t="s">
        <v>379</v>
      </c>
      <c r="E112" s="95" t="s">
        <v>136</v>
      </c>
      <c r="F112" s="95" t="s">
        <v>2400</v>
      </c>
      <c r="G112" s="105">
        <v>-737.284025108538</v>
      </c>
      <c r="H112" s="95">
        <v>1.0024999999999999</v>
      </c>
      <c r="I112" s="125">
        <v>-3.145207751086438</v>
      </c>
      <c r="J112" s="32">
        <v>5.6447211736354074E-3</v>
      </c>
      <c r="K112" s="32">
        <v>-2.5150917201244471E-5</v>
      </c>
      <c r="L112" s="26"/>
      <c r="M112" s="26"/>
    </row>
    <row r="113" spans="2:15" x14ac:dyDescent="0.2">
      <c r="B113" s="23" t="s">
        <v>2371</v>
      </c>
      <c r="C113" s="32" t="s">
        <v>2506</v>
      </c>
      <c r="D113" s="32" t="s">
        <v>379</v>
      </c>
      <c r="E113" s="95" t="s">
        <v>2</v>
      </c>
      <c r="F113" s="95" t="s">
        <v>2507</v>
      </c>
      <c r="G113" s="105">
        <v>1915.5643461847155</v>
      </c>
      <c r="H113" s="95">
        <v>1</v>
      </c>
      <c r="I113" s="125">
        <v>9.2088361487397474</v>
      </c>
      <c r="J113" s="32">
        <v>-1.6527147491409645E-2</v>
      </c>
      <c r="K113" s="32">
        <v>7.3639229528407447E-5</v>
      </c>
      <c r="L113" s="26"/>
      <c r="M113" s="26"/>
    </row>
    <row r="114" spans="2:15" x14ac:dyDescent="0.2">
      <c r="B114" s="23" t="s">
        <v>2369</v>
      </c>
      <c r="C114" s="32" t="s">
        <v>2508</v>
      </c>
      <c r="D114" s="32" t="s">
        <v>379</v>
      </c>
      <c r="E114" s="95" t="s">
        <v>135</v>
      </c>
      <c r="F114" s="95" t="s">
        <v>2507</v>
      </c>
      <c r="G114" s="105">
        <v>-2509.7724063712144</v>
      </c>
      <c r="H114" s="95">
        <v>0.99929999999999997</v>
      </c>
      <c r="I114" s="125">
        <v>-9.1543575820196601</v>
      </c>
      <c r="J114" s="32">
        <v>1.6429374516327807E-2</v>
      </c>
      <c r="K114" s="32">
        <v>-7.3203587106902506E-5</v>
      </c>
      <c r="L114" s="26"/>
      <c r="M114" s="26"/>
    </row>
    <row r="115" spans="2:15" x14ac:dyDescent="0.2">
      <c r="B115" s="23" t="s">
        <v>2387</v>
      </c>
      <c r="C115" s="32" t="s">
        <v>2509</v>
      </c>
      <c r="D115" s="32" t="s">
        <v>379</v>
      </c>
      <c r="E115" s="95" t="s">
        <v>136</v>
      </c>
      <c r="F115" s="95" t="s">
        <v>2507</v>
      </c>
      <c r="G115" s="105">
        <v>4255.6760512684132</v>
      </c>
      <c r="H115" s="95">
        <v>1.0024999999999999</v>
      </c>
      <c r="I115" s="125">
        <v>18.154358530954021</v>
      </c>
      <c r="J115" s="32">
        <v>-3.2581724357650693E-2</v>
      </c>
      <c r="K115" s="32">
        <v>1.4517284846955164E-4</v>
      </c>
      <c r="L115" s="26"/>
      <c r="M115" s="26"/>
    </row>
    <row r="116" spans="2:15" x14ac:dyDescent="0.2">
      <c r="B116" s="23" t="s">
        <v>2390</v>
      </c>
      <c r="C116" s="32" t="s">
        <v>2510</v>
      </c>
      <c r="D116" s="32" t="s">
        <v>379</v>
      </c>
      <c r="E116" s="95" t="s">
        <v>135</v>
      </c>
      <c r="F116" s="95" t="s">
        <v>2507</v>
      </c>
      <c r="G116" s="105">
        <v>-4977.0557008010574</v>
      </c>
      <c r="H116" s="95">
        <v>0.99399999999999999</v>
      </c>
      <c r="I116" s="125">
        <v>-18.057146784409237</v>
      </c>
      <c r="J116" s="32">
        <v>3.2407257916170676E-2</v>
      </c>
      <c r="K116" s="32">
        <v>-1.4439548659655877E-4</v>
      </c>
      <c r="L116" s="26"/>
      <c r="M116" s="26"/>
    </row>
    <row r="117" spans="2:15" s="155" customFormat="1" x14ac:dyDescent="0.2">
      <c r="B117" s="133" t="s">
        <v>2044</v>
      </c>
      <c r="C117" s="162" t="s">
        <v>177</v>
      </c>
      <c r="D117" s="162" t="s">
        <v>177</v>
      </c>
      <c r="E117" s="163" t="s">
        <v>177</v>
      </c>
      <c r="F117" s="163" t="s">
        <v>177</v>
      </c>
      <c r="G117" s="173" t="s">
        <v>177</v>
      </c>
      <c r="H117" s="163" t="s">
        <v>177</v>
      </c>
      <c r="I117" s="164">
        <v>0</v>
      </c>
      <c r="J117" s="162">
        <v>0</v>
      </c>
      <c r="K117" s="162">
        <v>0</v>
      </c>
      <c r="L117" s="195"/>
      <c r="M117" s="195"/>
      <c r="N117" s="170"/>
      <c r="O117" s="170"/>
    </row>
    <row r="118" spans="2:15" s="155" customFormat="1" x14ac:dyDescent="0.2">
      <c r="B118" s="133" t="s">
        <v>154</v>
      </c>
      <c r="C118" s="162" t="s">
        <v>177</v>
      </c>
      <c r="D118" s="162" t="s">
        <v>177</v>
      </c>
      <c r="E118" s="163" t="s">
        <v>177</v>
      </c>
      <c r="F118" s="163" t="s">
        <v>177</v>
      </c>
      <c r="G118" s="173" t="s">
        <v>177</v>
      </c>
      <c r="H118" s="163" t="s">
        <v>177</v>
      </c>
      <c r="I118" s="164">
        <v>0</v>
      </c>
      <c r="J118" s="162">
        <v>0</v>
      </c>
      <c r="K118" s="162">
        <v>0</v>
      </c>
      <c r="L118" s="195"/>
      <c r="M118" s="195"/>
      <c r="N118" s="170"/>
      <c r="O118" s="170"/>
    </row>
    <row r="119" spans="2:15" s="155" customFormat="1" x14ac:dyDescent="0.2">
      <c r="B119" s="115" t="s">
        <v>169</v>
      </c>
      <c r="C119" s="165"/>
      <c r="D119" s="115"/>
      <c r="E119" s="166"/>
      <c r="F119" s="166"/>
      <c r="G119" s="166"/>
      <c r="H119" s="167"/>
      <c r="I119" s="168"/>
      <c r="J119" s="168"/>
      <c r="K119" s="169"/>
      <c r="L119" s="186"/>
      <c r="M119" s="186"/>
      <c r="N119" s="170"/>
      <c r="O119" s="170"/>
    </row>
    <row r="120" spans="2:15" s="155" customFormat="1" x14ac:dyDescent="0.2">
      <c r="B120" s="115" t="s">
        <v>170</v>
      </c>
      <c r="C120" s="165"/>
      <c r="D120" s="115"/>
      <c r="E120" s="166"/>
      <c r="F120" s="166"/>
      <c r="G120" s="166"/>
      <c r="H120" s="167"/>
      <c r="I120" s="168"/>
      <c r="J120" s="168"/>
      <c r="K120" s="169"/>
      <c r="L120" s="186"/>
      <c r="M120" s="186"/>
      <c r="N120" s="170"/>
      <c r="O120" s="170"/>
    </row>
    <row r="121" spans="2:15" s="155" customFormat="1" x14ac:dyDescent="0.2">
      <c r="B121" s="115" t="s">
        <v>171</v>
      </c>
      <c r="C121" s="165"/>
      <c r="D121" s="115"/>
      <c r="E121" s="166"/>
      <c r="F121" s="166"/>
      <c r="G121" s="166"/>
      <c r="H121" s="167"/>
      <c r="I121" s="168"/>
      <c r="J121" s="168"/>
      <c r="K121" s="169"/>
      <c r="L121" s="186"/>
      <c r="M121" s="186"/>
      <c r="N121" s="170"/>
      <c r="O121" s="170"/>
    </row>
    <row r="122" spans="2:15" s="155" customFormat="1" x14ac:dyDescent="0.2">
      <c r="B122" s="115" t="s">
        <v>172</v>
      </c>
      <c r="C122" s="165"/>
      <c r="D122" s="115"/>
      <c r="E122" s="166"/>
      <c r="F122" s="166"/>
      <c r="G122" s="166"/>
      <c r="H122" s="167"/>
      <c r="I122" s="168"/>
      <c r="J122" s="168"/>
      <c r="K122" s="169"/>
      <c r="L122" s="186"/>
      <c r="M122" s="186"/>
      <c r="N122" s="170"/>
      <c r="O122" s="170"/>
    </row>
    <row r="123" spans="2:15" s="155" customFormat="1" x14ac:dyDescent="0.2">
      <c r="B123" s="115" t="s">
        <v>173</v>
      </c>
      <c r="C123" s="165"/>
      <c r="D123" s="115"/>
      <c r="E123" s="166"/>
      <c r="F123" s="166"/>
      <c r="G123" s="166"/>
      <c r="H123" s="167"/>
      <c r="I123" s="168"/>
      <c r="J123" s="168"/>
      <c r="K123" s="169"/>
      <c r="L123" s="186"/>
      <c r="M123" s="186"/>
      <c r="N123" s="170"/>
      <c r="O123" s="170"/>
    </row>
  </sheetData>
  <mergeCells count="2">
    <mergeCell ref="B7:K7"/>
    <mergeCell ref="B6:K6"/>
  </mergeCells>
  <phoneticPr fontId="3" type="noConversion"/>
  <conditionalFormatting sqref="J12:K118 C12:F118">
    <cfRule type="expression" dxfId="45" priority="344" stopIfTrue="1">
      <formula>OR(LEFT(#REF!,3)="TIR",LEFT(#REF!,2)="IR")</formula>
    </cfRule>
  </conditionalFormatting>
  <conditionalFormatting sqref="I12:J118 B12:B118">
    <cfRule type="expression" dxfId="44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0.42578125" style="96" bestFit="1" customWidth="1"/>
    <col min="10" max="10" width="10.5703125" style="98" bestFit="1" customWidth="1"/>
    <col min="11" max="11" width="12.140625" style="98" bestFit="1" customWidth="1"/>
    <col min="12" max="12" width="10.4257812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2" t="s">
        <v>175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1:17" s="10" customFormat="1" x14ac:dyDescent="0.2">
      <c r="B7" s="218" t="s">
        <v>36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55" customFormat="1" ht="12.75" customHeight="1" thickBot="1" x14ac:dyDescent="0.25">
      <c r="B11" s="142" t="s">
        <v>63</v>
      </c>
      <c r="C11" s="103" t="s">
        <v>177</v>
      </c>
      <c r="D11" s="103" t="s">
        <v>177</v>
      </c>
      <c r="E11" s="143"/>
      <c r="F11" s="143" t="s">
        <v>177</v>
      </c>
      <c r="G11" s="143" t="s">
        <v>177</v>
      </c>
      <c r="H11" s="143" t="s">
        <v>177</v>
      </c>
      <c r="I11" s="143" t="s">
        <v>177</v>
      </c>
      <c r="J11" s="103" t="s">
        <v>177</v>
      </c>
      <c r="K11" s="103" t="s">
        <v>177</v>
      </c>
      <c r="L11" s="144" t="s">
        <v>177</v>
      </c>
      <c r="M11" s="143" t="s">
        <v>177</v>
      </c>
      <c r="N11" s="145">
        <v>1.2000000000000002E-6</v>
      </c>
      <c r="O11" s="103" t="s">
        <v>177</v>
      </c>
      <c r="P11" s="103">
        <v>0</v>
      </c>
      <c r="Q11" s="121">
        <v>0</v>
      </c>
    </row>
    <row r="12" spans="1:17" s="155" customFormat="1" x14ac:dyDescent="0.2">
      <c r="B12" s="132" t="s">
        <v>149</v>
      </c>
      <c r="C12" s="158" t="s">
        <v>177</v>
      </c>
      <c r="D12" s="158" t="s">
        <v>177</v>
      </c>
      <c r="E12" s="159" t="s">
        <v>177</v>
      </c>
      <c r="F12" s="159" t="s">
        <v>177</v>
      </c>
      <c r="G12" s="159" t="s">
        <v>177</v>
      </c>
      <c r="H12" s="159" t="s">
        <v>177</v>
      </c>
      <c r="I12" s="159" t="s">
        <v>177</v>
      </c>
      <c r="J12" s="158" t="s">
        <v>177</v>
      </c>
      <c r="K12" s="158" t="s">
        <v>177</v>
      </c>
      <c r="L12" s="171" t="s">
        <v>177</v>
      </c>
      <c r="M12" s="159" t="s">
        <v>177</v>
      </c>
      <c r="N12" s="160">
        <v>0</v>
      </c>
      <c r="O12" s="158" t="s">
        <v>177</v>
      </c>
      <c r="P12" s="158">
        <v>0</v>
      </c>
      <c r="Q12" s="158">
        <v>0</v>
      </c>
    </row>
    <row r="13" spans="1:17" s="155" customFormat="1" x14ac:dyDescent="0.2">
      <c r="B13" s="133" t="s">
        <v>2174</v>
      </c>
      <c r="C13" s="162" t="s">
        <v>177</v>
      </c>
      <c r="D13" s="162" t="s">
        <v>177</v>
      </c>
      <c r="E13" s="163" t="s">
        <v>177</v>
      </c>
      <c r="F13" s="163" t="s">
        <v>177</v>
      </c>
      <c r="G13" s="163" t="s">
        <v>177</v>
      </c>
      <c r="H13" s="163" t="s">
        <v>177</v>
      </c>
      <c r="I13" s="163" t="s">
        <v>177</v>
      </c>
      <c r="J13" s="162" t="s">
        <v>177</v>
      </c>
      <c r="K13" s="162" t="s">
        <v>177</v>
      </c>
      <c r="L13" s="173" t="s">
        <v>177</v>
      </c>
      <c r="M13" s="159" t="s">
        <v>177</v>
      </c>
      <c r="N13" s="164">
        <v>0</v>
      </c>
      <c r="O13" s="162" t="s">
        <v>177</v>
      </c>
      <c r="P13" s="162">
        <v>0</v>
      </c>
      <c r="Q13" s="162">
        <v>0</v>
      </c>
    </row>
    <row r="14" spans="1:17" s="155" customFormat="1" x14ac:dyDescent="0.2">
      <c r="B14" s="133" t="s">
        <v>2175</v>
      </c>
      <c r="C14" s="162" t="s">
        <v>177</v>
      </c>
      <c r="D14" s="162" t="s">
        <v>177</v>
      </c>
      <c r="E14" s="163" t="s">
        <v>177</v>
      </c>
      <c r="F14" s="163" t="s">
        <v>177</v>
      </c>
      <c r="G14" s="163" t="s">
        <v>177</v>
      </c>
      <c r="H14" s="163" t="s">
        <v>177</v>
      </c>
      <c r="I14" s="163" t="s">
        <v>177</v>
      </c>
      <c r="J14" s="162" t="s">
        <v>177</v>
      </c>
      <c r="K14" s="162" t="s">
        <v>177</v>
      </c>
      <c r="L14" s="173" t="s">
        <v>177</v>
      </c>
      <c r="M14" s="159" t="s">
        <v>177</v>
      </c>
      <c r="N14" s="164">
        <v>0</v>
      </c>
      <c r="O14" s="162" t="s">
        <v>177</v>
      </c>
      <c r="P14" s="162">
        <v>0</v>
      </c>
      <c r="Q14" s="162">
        <v>0</v>
      </c>
    </row>
    <row r="15" spans="1:17" s="155" customFormat="1" x14ac:dyDescent="0.2">
      <c r="B15" s="133" t="s">
        <v>2176</v>
      </c>
      <c r="C15" s="162" t="s">
        <v>177</v>
      </c>
      <c r="D15" s="162" t="s">
        <v>177</v>
      </c>
      <c r="E15" s="163" t="s">
        <v>177</v>
      </c>
      <c r="F15" s="163" t="s">
        <v>177</v>
      </c>
      <c r="G15" s="163" t="s">
        <v>177</v>
      </c>
      <c r="H15" s="163" t="s">
        <v>177</v>
      </c>
      <c r="I15" s="163" t="s">
        <v>177</v>
      </c>
      <c r="J15" s="162" t="s">
        <v>177</v>
      </c>
      <c r="K15" s="162" t="s">
        <v>177</v>
      </c>
      <c r="L15" s="173" t="s">
        <v>177</v>
      </c>
      <c r="M15" s="159" t="s">
        <v>177</v>
      </c>
      <c r="N15" s="164">
        <v>0</v>
      </c>
      <c r="O15" s="162" t="s">
        <v>177</v>
      </c>
      <c r="P15" s="162">
        <v>0</v>
      </c>
      <c r="Q15" s="162">
        <v>0</v>
      </c>
    </row>
    <row r="16" spans="1:17" s="155" customFormat="1" x14ac:dyDescent="0.2">
      <c r="B16" s="133" t="s">
        <v>2177</v>
      </c>
      <c r="C16" s="162" t="s">
        <v>177</v>
      </c>
      <c r="D16" s="162" t="s">
        <v>177</v>
      </c>
      <c r="E16" s="163" t="s">
        <v>177</v>
      </c>
      <c r="F16" s="163" t="s">
        <v>177</v>
      </c>
      <c r="G16" s="163" t="s">
        <v>177</v>
      </c>
      <c r="H16" s="163" t="s">
        <v>177</v>
      </c>
      <c r="I16" s="163" t="s">
        <v>177</v>
      </c>
      <c r="J16" s="162" t="s">
        <v>177</v>
      </c>
      <c r="K16" s="162" t="s">
        <v>177</v>
      </c>
      <c r="L16" s="173" t="s">
        <v>177</v>
      </c>
      <c r="M16" s="159" t="s">
        <v>177</v>
      </c>
      <c r="N16" s="164">
        <v>0</v>
      </c>
      <c r="O16" s="162" t="s">
        <v>177</v>
      </c>
      <c r="P16" s="162">
        <v>0</v>
      </c>
      <c r="Q16" s="162">
        <v>0</v>
      </c>
    </row>
    <row r="17" spans="2:17" s="155" customFormat="1" x14ac:dyDescent="0.2">
      <c r="B17" s="133" t="s">
        <v>2178</v>
      </c>
      <c r="C17" s="162" t="s">
        <v>177</v>
      </c>
      <c r="D17" s="162" t="s">
        <v>177</v>
      </c>
      <c r="E17" s="163" t="s">
        <v>177</v>
      </c>
      <c r="F17" s="163" t="s">
        <v>177</v>
      </c>
      <c r="G17" s="163" t="s">
        <v>177</v>
      </c>
      <c r="H17" s="163" t="s">
        <v>177</v>
      </c>
      <c r="I17" s="163" t="s">
        <v>177</v>
      </c>
      <c r="J17" s="162" t="s">
        <v>177</v>
      </c>
      <c r="K17" s="162" t="s">
        <v>177</v>
      </c>
      <c r="L17" s="173" t="s">
        <v>177</v>
      </c>
      <c r="M17" s="159" t="s">
        <v>177</v>
      </c>
      <c r="N17" s="164">
        <v>0</v>
      </c>
      <c r="O17" s="162" t="s">
        <v>177</v>
      </c>
      <c r="P17" s="162">
        <v>0</v>
      </c>
      <c r="Q17" s="162">
        <v>0</v>
      </c>
    </row>
    <row r="18" spans="2:17" s="155" customFormat="1" x14ac:dyDescent="0.2">
      <c r="B18" s="133" t="s">
        <v>2179</v>
      </c>
      <c r="C18" s="162" t="s">
        <v>177</v>
      </c>
      <c r="D18" s="162" t="s">
        <v>177</v>
      </c>
      <c r="E18" s="163" t="s">
        <v>177</v>
      </c>
      <c r="F18" s="163" t="s">
        <v>177</v>
      </c>
      <c r="G18" s="163" t="s">
        <v>177</v>
      </c>
      <c r="H18" s="163" t="s">
        <v>177</v>
      </c>
      <c r="I18" s="163" t="s">
        <v>177</v>
      </c>
      <c r="J18" s="162" t="s">
        <v>177</v>
      </c>
      <c r="K18" s="162" t="s">
        <v>177</v>
      </c>
      <c r="L18" s="173" t="s">
        <v>177</v>
      </c>
      <c r="M18" s="159" t="s">
        <v>177</v>
      </c>
      <c r="N18" s="164">
        <v>0</v>
      </c>
      <c r="O18" s="162" t="s">
        <v>177</v>
      </c>
      <c r="P18" s="162">
        <v>0</v>
      </c>
      <c r="Q18" s="162">
        <v>0</v>
      </c>
    </row>
    <row r="19" spans="2:17" s="155" customFormat="1" x14ac:dyDescent="0.2">
      <c r="B19" s="133" t="s">
        <v>2180</v>
      </c>
      <c r="C19" s="162" t="s">
        <v>177</v>
      </c>
      <c r="D19" s="162" t="s">
        <v>177</v>
      </c>
      <c r="E19" s="163" t="s">
        <v>177</v>
      </c>
      <c r="F19" s="163" t="s">
        <v>177</v>
      </c>
      <c r="G19" s="163" t="s">
        <v>177</v>
      </c>
      <c r="H19" s="163" t="s">
        <v>177</v>
      </c>
      <c r="I19" s="163" t="s">
        <v>177</v>
      </c>
      <c r="J19" s="162" t="s">
        <v>177</v>
      </c>
      <c r="K19" s="162" t="s">
        <v>177</v>
      </c>
      <c r="L19" s="173" t="s">
        <v>177</v>
      </c>
      <c r="M19" s="159" t="s">
        <v>177</v>
      </c>
      <c r="N19" s="164">
        <v>0</v>
      </c>
      <c r="O19" s="162" t="s">
        <v>177</v>
      </c>
      <c r="P19" s="162">
        <v>0</v>
      </c>
      <c r="Q19" s="162">
        <v>0</v>
      </c>
    </row>
    <row r="20" spans="2:17" s="155" customFormat="1" x14ac:dyDescent="0.2">
      <c r="B20" s="133" t="s">
        <v>150</v>
      </c>
      <c r="C20" s="162" t="s">
        <v>177</v>
      </c>
      <c r="D20" s="162" t="s">
        <v>177</v>
      </c>
      <c r="E20" s="163" t="s">
        <v>177</v>
      </c>
      <c r="F20" s="163" t="s">
        <v>177</v>
      </c>
      <c r="G20" s="163" t="s">
        <v>177</v>
      </c>
      <c r="H20" s="163" t="s">
        <v>177</v>
      </c>
      <c r="I20" s="163" t="s">
        <v>177</v>
      </c>
      <c r="J20" s="162" t="s">
        <v>177</v>
      </c>
      <c r="K20" s="162" t="s">
        <v>177</v>
      </c>
      <c r="L20" s="173" t="s">
        <v>177</v>
      </c>
      <c r="M20" s="159" t="s">
        <v>177</v>
      </c>
      <c r="N20" s="164">
        <v>0</v>
      </c>
      <c r="O20" s="162" t="s">
        <v>177</v>
      </c>
      <c r="P20" s="162">
        <v>0</v>
      </c>
      <c r="Q20" s="162">
        <v>0</v>
      </c>
    </row>
    <row r="21" spans="2:17" s="155" customFormat="1" x14ac:dyDescent="0.2">
      <c r="B21" s="133" t="s">
        <v>2174</v>
      </c>
      <c r="C21" s="162" t="s">
        <v>177</v>
      </c>
      <c r="D21" s="162" t="s">
        <v>177</v>
      </c>
      <c r="E21" s="163" t="s">
        <v>177</v>
      </c>
      <c r="F21" s="163" t="s">
        <v>177</v>
      </c>
      <c r="G21" s="163" t="s">
        <v>177</v>
      </c>
      <c r="H21" s="163" t="s">
        <v>177</v>
      </c>
      <c r="I21" s="163" t="s">
        <v>177</v>
      </c>
      <c r="J21" s="162" t="s">
        <v>177</v>
      </c>
      <c r="K21" s="162" t="s">
        <v>177</v>
      </c>
      <c r="L21" s="173" t="s">
        <v>177</v>
      </c>
      <c r="M21" s="159" t="s">
        <v>177</v>
      </c>
      <c r="N21" s="164">
        <v>0</v>
      </c>
      <c r="O21" s="162" t="s">
        <v>177</v>
      </c>
      <c r="P21" s="162">
        <v>0</v>
      </c>
      <c r="Q21" s="162">
        <v>0</v>
      </c>
    </row>
    <row r="22" spans="2:17" s="155" customFormat="1" x14ac:dyDescent="0.2">
      <c r="B22" s="133" t="s">
        <v>2175</v>
      </c>
      <c r="C22" s="162" t="s">
        <v>177</v>
      </c>
      <c r="D22" s="162" t="s">
        <v>177</v>
      </c>
      <c r="E22" s="163" t="s">
        <v>177</v>
      </c>
      <c r="F22" s="163" t="s">
        <v>177</v>
      </c>
      <c r="G22" s="163" t="s">
        <v>177</v>
      </c>
      <c r="H22" s="163" t="s">
        <v>177</v>
      </c>
      <c r="I22" s="163" t="s">
        <v>177</v>
      </c>
      <c r="J22" s="162" t="s">
        <v>177</v>
      </c>
      <c r="K22" s="162" t="s">
        <v>177</v>
      </c>
      <c r="L22" s="173" t="s">
        <v>177</v>
      </c>
      <c r="M22" s="159" t="s">
        <v>177</v>
      </c>
      <c r="N22" s="164">
        <v>0</v>
      </c>
      <c r="O22" s="162" t="s">
        <v>177</v>
      </c>
      <c r="P22" s="162">
        <v>0</v>
      </c>
      <c r="Q22" s="162">
        <v>0</v>
      </c>
    </row>
    <row r="23" spans="2:17" s="155" customFormat="1" x14ac:dyDescent="0.2">
      <c r="B23" s="133" t="s">
        <v>2176</v>
      </c>
      <c r="C23" s="162" t="s">
        <v>177</v>
      </c>
      <c r="D23" s="162" t="s">
        <v>177</v>
      </c>
      <c r="E23" s="163" t="s">
        <v>177</v>
      </c>
      <c r="F23" s="163" t="s">
        <v>177</v>
      </c>
      <c r="G23" s="163" t="s">
        <v>177</v>
      </c>
      <c r="H23" s="163" t="s">
        <v>177</v>
      </c>
      <c r="I23" s="163" t="s">
        <v>177</v>
      </c>
      <c r="J23" s="162" t="s">
        <v>177</v>
      </c>
      <c r="K23" s="162" t="s">
        <v>177</v>
      </c>
      <c r="L23" s="173" t="s">
        <v>177</v>
      </c>
      <c r="M23" s="159" t="s">
        <v>177</v>
      </c>
      <c r="N23" s="164">
        <v>0</v>
      </c>
      <c r="O23" s="162" t="s">
        <v>177</v>
      </c>
      <c r="P23" s="162">
        <v>0</v>
      </c>
      <c r="Q23" s="162">
        <v>0</v>
      </c>
    </row>
    <row r="24" spans="2:17" s="155" customFormat="1" x14ac:dyDescent="0.2">
      <c r="B24" s="133" t="s">
        <v>2177</v>
      </c>
      <c r="C24" s="162" t="s">
        <v>177</v>
      </c>
      <c r="D24" s="162" t="s">
        <v>177</v>
      </c>
      <c r="E24" s="163" t="s">
        <v>177</v>
      </c>
      <c r="F24" s="163" t="s">
        <v>177</v>
      </c>
      <c r="G24" s="163" t="s">
        <v>177</v>
      </c>
      <c r="H24" s="163" t="s">
        <v>177</v>
      </c>
      <c r="I24" s="163" t="s">
        <v>177</v>
      </c>
      <c r="J24" s="162" t="s">
        <v>177</v>
      </c>
      <c r="K24" s="162" t="s">
        <v>177</v>
      </c>
      <c r="L24" s="173" t="s">
        <v>177</v>
      </c>
      <c r="M24" s="159" t="s">
        <v>177</v>
      </c>
      <c r="N24" s="164">
        <v>0</v>
      </c>
      <c r="O24" s="162" t="s">
        <v>177</v>
      </c>
      <c r="P24" s="162">
        <v>0</v>
      </c>
      <c r="Q24" s="162">
        <v>0</v>
      </c>
    </row>
    <row r="25" spans="2:17" s="155" customFormat="1" x14ac:dyDescent="0.2">
      <c r="B25" s="133" t="s">
        <v>2178</v>
      </c>
      <c r="C25" s="162" t="s">
        <v>177</v>
      </c>
      <c r="D25" s="162" t="s">
        <v>177</v>
      </c>
      <c r="E25" s="163" t="s">
        <v>177</v>
      </c>
      <c r="F25" s="163" t="s">
        <v>177</v>
      </c>
      <c r="G25" s="163" t="s">
        <v>177</v>
      </c>
      <c r="H25" s="163" t="s">
        <v>177</v>
      </c>
      <c r="I25" s="163" t="s">
        <v>177</v>
      </c>
      <c r="J25" s="162" t="s">
        <v>177</v>
      </c>
      <c r="K25" s="162" t="s">
        <v>177</v>
      </c>
      <c r="L25" s="173" t="s">
        <v>177</v>
      </c>
      <c r="M25" s="159" t="s">
        <v>177</v>
      </c>
      <c r="N25" s="164">
        <v>0</v>
      </c>
      <c r="O25" s="162" t="s">
        <v>177</v>
      </c>
      <c r="P25" s="162">
        <v>0</v>
      </c>
      <c r="Q25" s="162">
        <v>0</v>
      </c>
    </row>
    <row r="26" spans="2:17" s="155" customFormat="1" x14ac:dyDescent="0.2">
      <c r="B26" s="133" t="s">
        <v>2179</v>
      </c>
      <c r="C26" s="162" t="s">
        <v>177</v>
      </c>
      <c r="D26" s="162" t="s">
        <v>177</v>
      </c>
      <c r="E26" s="163" t="s">
        <v>177</v>
      </c>
      <c r="F26" s="163" t="s">
        <v>177</v>
      </c>
      <c r="G26" s="163" t="s">
        <v>177</v>
      </c>
      <c r="H26" s="163" t="s">
        <v>177</v>
      </c>
      <c r="I26" s="163" t="s">
        <v>177</v>
      </c>
      <c r="J26" s="162" t="s">
        <v>177</v>
      </c>
      <c r="K26" s="162" t="s">
        <v>177</v>
      </c>
      <c r="L26" s="173" t="s">
        <v>177</v>
      </c>
      <c r="M26" s="159" t="s">
        <v>177</v>
      </c>
      <c r="N26" s="164">
        <v>0</v>
      </c>
      <c r="O26" s="162" t="s">
        <v>177</v>
      </c>
      <c r="P26" s="162">
        <v>0</v>
      </c>
      <c r="Q26" s="162">
        <v>0</v>
      </c>
    </row>
    <row r="27" spans="2:17" s="155" customFormat="1" x14ac:dyDescent="0.2">
      <c r="B27" s="133" t="s">
        <v>2180</v>
      </c>
      <c r="C27" s="162" t="s">
        <v>177</v>
      </c>
      <c r="D27" s="162" t="s">
        <v>177</v>
      </c>
      <c r="E27" s="163" t="s">
        <v>177</v>
      </c>
      <c r="F27" s="163" t="s">
        <v>177</v>
      </c>
      <c r="G27" s="163" t="s">
        <v>177</v>
      </c>
      <c r="H27" s="163" t="s">
        <v>177</v>
      </c>
      <c r="I27" s="163" t="s">
        <v>177</v>
      </c>
      <c r="J27" s="162" t="s">
        <v>177</v>
      </c>
      <c r="K27" s="162" t="s">
        <v>177</v>
      </c>
      <c r="L27" s="173" t="s">
        <v>177</v>
      </c>
      <c r="M27" s="159" t="s">
        <v>177</v>
      </c>
      <c r="N27" s="164">
        <v>0</v>
      </c>
      <c r="O27" s="162" t="s">
        <v>177</v>
      </c>
      <c r="P27" s="162">
        <v>0</v>
      </c>
      <c r="Q27" s="162">
        <v>0</v>
      </c>
    </row>
    <row r="28" spans="2:17" s="155" customFormat="1" x14ac:dyDescent="0.2">
      <c r="B28" s="115" t="s">
        <v>169</v>
      </c>
      <c r="C28" s="165"/>
      <c r="D28" s="115"/>
      <c r="E28" s="166"/>
      <c r="F28" s="166"/>
      <c r="G28" s="166"/>
      <c r="H28" s="167"/>
      <c r="I28" s="168"/>
      <c r="J28" s="169"/>
      <c r="K28" s="169"/>
      <c r="L28" s="169"/>
      <c r="M28" s="168"/>
      <c r="N28" s="168"/>
      <c r="O28" s="174"/>
      <c r="P28" s="174"/>
      <c r="Q28" s="174"/>
    </row>
    <row r="29" spans="2:17" s="155" customFormat="1" x14ac:dyDescent="0.2">
      <c r="B29" s="115" t="s">
        <v>170</v>
      </c>
      <c r="C29" s="165"/>
      <c r="D29" s="115"/>
      <c r="E29" s="166"/>
      <c r="F29" s="166"/>
      <c r="G29" s="166"/>
      <c r="H29" s="167"/>
      <c r="I29" s="168"/>
      <c r="J29" s="169"/>
      <c r="K29" s="169"/>
      <c r="L29" s="169"/>
      <c r="M29" s="168"/>
      <c r="N29" s="168"/>
      <c r="O29" s="174"/>
      <c r="P29" s="174"/>
      <c r="Q29" s="174"/>
    </row>
    <row r="30" spans="2:17" s="155" customFormat="1" x14ac:dyDescent="0.2">
      <c r="B30" s="115" t="s">
        <v>171</v>
      </c>
      <c r="C30" s="165"/>
      <c r="D30" s="115"/>
      <c r="E30" s="166"/>
      <c r="F30" s="166"/>
      <c r="G30" s="166"/>
      <c r="H30" s="167"/>
      <c r="I30" s="168"/>
      <c r="J30" s="169"/>
      <c r="K30" s="169"/>
      <c r="L30" s="169"/>
      <c r="M30" s="168"/>
      <c r="N30" s="168"/>
      <c r="O30" s="174"/>
      <c r="P30" s="174"/>
      <c r="Q30" s="174"/>
    </row>
    <row r="31" spans="2:17" s="155" customFormat="1" x14ac:dyDescent="0.2">
      <c r="B31" s="115" t="s">
        <v>172</v>
      </c>
      <c r="C31" s="165"/>
      <c r="D31" s="115"/>
      <c r="E31" s="166"/>
      <c r="F31" s="166"/>
      <c r="G31" s="166"/>
      <c r="H31" s="167"/>
      <c r="I31" s="168"/>
      <c r="J31" s="169"/>
      <c r="K31" s="169"/>
      <c r="L31" s="169"/>
      <c r="M31" s="168"/>
      <c r="N31" s="168"/>
      <c r="O31" s="174"/>
      <c r="P31" s="174"/>
      <c r="Q31" s="174"/>
    </row>
    <row r="32" spans="2:17" s="155" customFormat="1" x14ac:dyDescent="0.2">
      <c r="B32" s="115" t="s">
        <v>173</v>
      </c>
      <c r="C32" s="165"/>
      <c r="D32" s="115"/>
      <c r="E32" s="166"/>
      <c r="F32" s="166"/>
      <c r="G32" s="166"/>
      <c r="H32" s="167"/>
      <c r="I32" s="168"/>
      <c r="J32" s="169"/>
      <c r="K32" s="169"/>
      <c r="L32" s="169"/>
      <c r="M32" s="168"/>
      <c r="N32" s="168"/>
      <c r="O32" s="174"/>
      <c r="P32" s="174"/>
      <c r="Q32" s="174"/>
    </row>
  </sheetData>
  <mergeCells count="2">
    <mergeCell ref="B7:Q7"/>
    <mergeCell ref="B6:Q6"/>
  </mergeCells>
  <phoneticPr fontId="3" type="noConversion"/>
  <conditionalFormatting sqref="I12:I27 P12:Q27 C12:G27">
    <cfRule type="expression" dxfId="43" priority="351" stopIfTrue="1">
      <formula>OR(LEFT(#REF!,3)="TIR",LEFT(#REF!,2)="IR")</formula>
    </cfRule>
  </conditionalFormatting>
  <conditionalFormatting sqref="B12:B27 N12:N27">
    <cfRule type="expression" dxfId="42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7"/>
  <sheetViews>
    <sheetView rightToLeft="1" zoomScale="80" workbookViewId="0">
      <selection activeCell="L14" sqref="L14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42578125" style="13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9" width="10.42578125" style="94" bestFit="1" customWidth="1"/>
    <col min="10" max="10" width="12" style="94" bestFit="1" customWidth="1"/>
    <col min="11" max="11" width="11" style="45" bestFit="1" customWidth="1"/>
    <col min="12" max="12" width="12.140625" style="96" customWidth="1"/>
    <col min="13" max="14" width="10.42578125" style="98" bestFit="1" customWidth="1"/>
    <col min="15" max="15" width="8.8554687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164</v>
      </c>
      <c r="C1" s="11" t="s">
        <v>174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165</v>
      </c>
      <c r="C2" s="13" t="s">
        <v>163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166</v>
      </c>
      <c r="C3" s="13" t="s">
        <v>167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15" t="s">
        <v>38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7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55" customFormat="1" ht="12.75" customHeight="1" thickBot="1" x14ac:dyDescent="0.25">
      <c r="B11" s="142" t="s">
        <v>131</v>
      </c>
      <c r="C11" s="103" t="s">
        <v>177</v>
      </c>
      <c r="D11" s="103" t="s">
        <v>177</v>
      </c>
      <c r="E11" s="103"/>
      <c r="F11" s="143" t="s">
        <v>177</v>
      </c>
      <c r="G11" s="143"/>
      <c r="H11" s="143" t="s">
        <v>177</v>
      </c>
      <c r="I11" s="144" t="s">
        <v>177</v>
      </c>
      <c r="J11" s="143" t="s">
        <v>177</v>
      </c>
      <c r="K11" s="103" t="s">
        <v>177</v>
      </c>
      <c r="L11" s="103" t="s">
        <v>177</v>
      </c>
      <c r="M11" s="153" t="s">
        <v>177</v>
      </c>
      <c r="N11" s="143" t="s">
        <v>177</v>
      </c>
      <c r="O11" s="145">
        <v>54.374360497035255</v>
      </c>
      <c r="P11" s="103">
        <v>1</v>
      </c>
      <c r="Q11" s="121">
        <v>4.3480912771474593E-4</v>
      </c>
    </row>
    <row r="12" spans="1:20" s="155" customFormat="1" x14ac:dyDescent="0.2">
      <c r="B12" s="132" t="s">
        <v>2511</v>
      </c>
      <c r="C12" s="158" t="s">
        <v>177</v>
      </c>
      <c r="D12" s="158" t="s">
        <v>177</v>
      </c>
      <c r="E12" s="158" t="s">
        <v>177</v>
      </c>
      <c r="F12" s="159" t="s">
        <v>177</v>
      </c>
      <c r="G12" s="159" t="s">
        <v>177</v>
      </c>
      <c r="H12" s="159" t="s">
        <v>177</v>
      </c>
      <c r="I12" s="171" t="s">
        <v>177</v>
      </c>
      <c r="J12" s="159" t="s">
        <v>177</v>
      </c>
      <c r="K12" s="158" t="s">
        <v>177</v>
      </c>
      <c r="L12" s="158" t="s">
        <v>177</v>
      </c>
      <c r="M12" s="196" t="s">
        <v>177</v>
      </c>
      <c r="N12" s="159" t="s">
        <v>177</v>
      </c>
      <c r="O12" s="160">
        <v>49.114607487082438</v>
      </c>
      <c r="P12" s="158">
        <v>0.90326777249656842</v>
      </c>
      <c r="Q12" s="158">
        <v>3.9274907225207446E-4</v>
      </c>
    </row>
    <row r="13" spans="1:20" s="155" customFormat="1" x14ac:dyDescent="0.2">
      <c r="B13" s="133" t="s">
        <v>2512</v>
      </c>
      <c r="C13" s="162" t="s">
        <v>177</v>
      </c>
      <c r="D13" s="162" t="s">
        <v>177</v>
      </c>
      <c r="E13" s="162" t="s">
        <v>177</v>
      </c>
      <c r="F13" s="163" t="s">
        <v>177</v>
      </c>
      <c r="G13" s="163" t="s">
        <v>177</v>
      </c>
      <c r="H13" s="163"/>
      <c r="I13" s="173"/>
      <c r="J13" s="163"/>
      <c r="K13" s="162" t="s">
        <v>177</v>
      </c>
      <c r="L13" s="162" t="s">
        <v>177</v>
      </c>
      <c r="M13" s="197" t="s">
        <v>177</v>
      </c>
      <c r="N13" s="163" t="s">
        <v>177</v>
      </c>
      <c r="O13" s="164">
        <v>0</v>
      </c>
      <c r="P13" s="162">
        <v>0</v>
      </c>
      <c r="Q13" s="162">
        <v>0</v>
      </c>
    </row>
    <row r="14" spans="1:20" s="155" customFormat="1" x14ac:dyDescent="0.2">
      <c r="B14" s="133" t="s">
        <v>2514</v>
      </c>
      <c r="C14" s="162" t="s">
        <v>177</v>
      </c>
      <c r="D14" s="162" t="s">
        <v>177</v>
      </c>
      <c r="E14" s="162" t="s">
        <v>177</v>
      </c>
      <c r="F14" s="163" t="s">
        <v>2589</v>
      </c>
      <c r="G14" s="163"/>
      <c r="H14" s="163" t="s">
        <v>2513</v>
      </c>
      <c r="I14" s="173">
        <v>10.859108334531243</v>
      </c>
      <c r="J14" s="163" t="s">
        <v>183</v>
      </c>
      <c r="K14" s="162">
        <v>4.369573304639373E-2</v>
      </c>
      <c r="L14" s="162">
        <v>2.0028809999999998E-2</v>
      </c>
      <c r="M14" s="197" t="s">
        <v>177</v>
      </c>
      <c r="N14" s="163" t="s">
        <v>177</v>
      </c>
      <c r="O14" s="164">
        <v>47.412929756965205</v>
      </c>
      <c r="P14" s="162">
        <v>0.87197218180709235</v>
      </c>
      <c r="Q14" s="162">
        <v>3.7914146376306565E-4</v>
      </c>
    </row>
    <row r="15" spans="1:20" s="155" customFormat="1" x14ac:dyDescent="0.2">
      <c r="B15" s="133" t="s">
        <v>2515</v>
      </c>
      <c r="C15" s="162" t="s">
        <v>177</v>
      </c>
      <c r="D15" s="162" t="s">
        <v>177</v>
      </c>
      <c r="E15" s="162" t="s">
        <v>177</v>
      </c>
      <c r="F15" s="163" t="s">
        <v>177</v>
      </c>
      <c r="G15" s="163" t="s">
        <v>177</v>
      </c>
      <c r="H15" s="163" t="s">
        <v>177</v>
      </c>
      <c r="I15" s="173" t="s">
        <v>177</v>
      </c>
      <c r="J15" s="163" t="s">
        <v>177</v>
      </c>
      <c r="K15" s="162" t="s">
        <v>177</v>
      </c>
      <c r="L15" s="162" t="s">
        <v>177</v>
      </c>
      <c r="M15" s="197" t="s">
        <v>177</v>
      </c>
      <c r="N15" s="163" t="s">
        <v>177</v>
      </c>
      <c r="O15" s="164">
        <v>0</v>
      </c>
      <c r="P15" s="162">
        <v>0</v>
      </c>
      <c r="Q15" s="162">
        <v>0</v>
      </c>
    </row>
    <row r="16" spans="1:20" s="155" customFormat="1" x14ac:dyDescent="0.2">
      <c r="B16" s="133" t="s">
        <v>2516</v>
      </c>
      <c r="C16" s="162" t="s">
        <v>177</v>
      </c>
      <c r="D16" s="162" t="s">
        <v>177</v>
      </c>
      <c r="E16" s="162" t="s">
        <v>177</v>
      </c>
      <c r="F16" s="163" t="s">
        <v>177</v>
      </c>
      <c r="G16" s="163" t="s">
        <v>177</v>
      </c>
      <c r="H16" s="163" t="s">
        <v>177</v>
      </c>
      <c r="I16" s="173" t="s">
        <v>177</v>
      </c>
      <c r="J16" s="163" t="s">
        <v>177</v>
      </c>
      <c r="K16" s="162" t="s">
        <v>177</v>
      </c>
      <c r="L16" s="162" t="s">
        <v>177</v>
      </c>
      <c r="M16" s="197" t="s">
        <v>177</v>
      </c>
      <c r="N16" s="163" t="s">
        <v>177</v>
      </c>
      <c r="O16" s="164">
        <v>1.7016770301172337</v>
      </c>
      <c r="P16" s="162">
        <v>3.1295577815761477E-2</v>
      </c>
      <c r="Q16" s="162">
        <v>1.3607602891400201E-5</v>
      </c>
    </row>
    <row r="17" spans="2:18" x14ac:dyDescent="0.2">
      <c r="B17" s="23" t="s">
        <v>2517</v>
      </c>
      <c r="C17" s="32" t="s">
        <v>177</v>
      </c>
      <c r="D17" s="32" t="s">
        <v>2518</v>
      </c>
      <c r="E17" s="32" t="s">
        <v>2519</v>
      </c>
      <c r="F17" s="95" t="s">
        <v>433</v>
      </c>
      <c r="G17" s="95" t="s">
        <v>2507</v>
      </c>
      <c r="H17" s="95" t="s">
        <v>177</v>
      </c>
      <c r="I17" s="105">
        <v>0.62</v>
      </c>
      <c r="J17" s="95" t="s">
        <v>183</v>
      </c>
      <c r="K17" s="32">
        <v>3.1E-2</v>
      </c>
      <c r="L17" s="32">
        <v>3.1600000000000003E-2</v>
      </c>
      <c r="M17" s="154">
        <v>101.97738013867696</v>
      </c>
      <c r="N17" s="95">
        <v>100</v>
      </c>
      <c r="O17" s="125">
        <v>0.10197738013867697</v>
      </c>
      <c r="P17" s="32">
        <v>1.8754681288479199E-3</v>
      </c>
      <c r="Q17" s="32">
        <v>8.1547066116117073E-7</v>
      </c>
      <c r="R17" s="18"/>
    </row>
    <row r="18" spans="2:18" x14ac:dyDescent="0.2">
      <c r="B18" s="23" t="s">
        <v>2517</v>
      </c>
      <c r="C18" s="32" t="s">
        <v>177</v>
      </c>
      <c r="D18" s="32" t="s">
        <v>2522</v>
      </c>
      <c r="E18" s="32" t="s">
        <v>2519</v>
      </c>
      <c r="F18" s="95" t="s">
        <v>433</v>
      </c>
      <c r="G18" s="95" t="s">
        <v>2507</v>
      </c>
      <c r="H18" s="95" t="s">
        <v>177</v>
      </c>
      <c r="I18" s="105">
        <v>10.38</v>
      </c>
      <c r="J18" s="95" t="s">
        <v>183</v>
      </c>
      <c r="K18" s="32">
        <v>2.35E-2</v>
      </c>
      <c r="L18" s="32">
        <v>2.46E-2</v>
      </c>
      <c r="M18" s="154">
        <v>600.00286468104355</v>
      </c>
      <c r="N18" s="95">
        <v>100</v>
      </c>
      <c r="O18" s="125">
        <v>0.60000286468104358</v>
      </c>
      <c r="P18" s="32">
        <v>1.1034665220821466E-2</v>
      </c>
      <c r="Q18" s="32">
        <v>4.7979731592896262E-6</v>
      </c>
      <c r="R18" s="18"/>
    </row>
    <row r="19" spans="2:18" x14ac:dyDescent="0.2">
      <c r="B19" s="23" t="s">
        <v>2587</v>
      </c>
      <c r="C19" s="32" t="s">
        <v>177</v>
      </c>
      <c r="D19" s="32" t="s">
        <v>2523</v>
      </c>
      <c r="E19" s="32" t="s">
        <v>2521</v>
      </c>
      <c r="F19" s="95" t="s">
        <v>433</v>
      </c>
      <c r="G19" s="95" t="s">
        <v>2507</v>
      </c>
      <c r="H19" s="95" t="s">
        <v>177</v>
      </c>
      <c r="I19" s="105">
        <v>10.38</v>
      </c>
      <c r="J19" s="95" t="s">
        <v>183</v>
      </c>
      <c r="K19" s="32">
        <v>2.35E-2</v>
      </c>
      <c r="L19" s="32">
        <v>2.46E-2</v>
      </c>
      <c r="M19" s="154">
        <v>854.43283420480475</v>
      </c>
      <c r="N19" s="95">
        <v>100</v>
      </c>
      <c r="O19" s="125">
        <v>0.85443283420480476</v>
      </c>
      <c r="P19" s="32">
        <v>1.5713892106398061E-2</v>
      </c>
      <c r="Q19" s="32">
        <v>6.8325437197865718E-6</v>
      </c>
      <c r="R19" s="18"/>
    </row>
    <row r="20" spans="2:18" x14ac:dyDescent="0.2">
      <c r="B20" s="23" t="s">
        <v>2587</v>
      </c>
      <c r="C20" s="32" t="s">
        <v>177</v>
      </c>
      <c r="D20" s="32" t="s">
        <v>2520</v>
      </c>
      <c r="E20" s="32" t="s">
        <v>2521</v>
      </c>
      <c r="F20" s="95" t="s">
        <v>433</v>
      </c>
      <c r="G20" s="95" t="s">
        <v>2507</v>
      </c>
      <c r="H20" s="95" t="s">
        <v>177</v>
      </c>
      <c r="I20" s="105">
        <v>1</v>
      </c>
      <c r="J20" s="95" t="s">
        <v>183</v>
      </c>
      <c r="K20" s="32">
        <v>3.1E-2</v>
      </c>
      <c r="L20" s="32">
        <v>3.9199999999999999E-2</v>
      </c>
      <c r="M20" s="154">
        <v>145.26385109270848</v>
      </c>
      <c r="N20" s="95">
        <v>100</v>
      </c>
      <c r="O20" s="125">
        <v>0.14526385109270848</v>
      </c>
      <c r="P20" s="32">
        <v>2.6715505205919424E-3</v>
      </c>
      <c r="Q20" s="32">
        <v>1.1616145515044579E-6</v>
      </c>
      <c r="R20" s="18"/>
    </row>
    <row r="21" spans="2:18" s="155" customFormat="1" x14ac:dyDescent="0.2">
      <c r="B21" s="133" t="s">
        <v>2524</v>
      </c>
      <c r="C21" s="162" t="s">
        <v>177</v>
      </c>
      <c r="D21" s="162" t="s">
        <v>177</v>
      </c>
      <c r="E21" s="162" t="s">
        <v>177</v>
      </c>
      <c r="F21" s="163" t="s">
        <v>177</v>
      </c>
      <c r="G21" s="163" t="s">
        <v>177</v>
      </c>
      <c r="H21" s="163" t="s">
        <v>177</v>
      </c>
      <c r="I21" s="173" t="s">
        <v>177</v>
      </c>
      <c r="J21" s="163" t="s">
        <v>177</v>
      </c>
      <c r="K21" s="162" t="s">
        <v>177</v>
      </c>
      <c r="L21" s="162" t="s">
        <v>177</v>
      </c>
      <c r="M21" s="197" t="s">
        <v>177</v>
      </c>
      <c r="N21" s="163" t="s">
        <v>177</v>
      </c>
      <c r="O21" s="164">
        <v>0</v>
      </c>
      <c r="P21" s="162">
        <v>0</v>
      </c>
      <c r="Q21" s="162">
        <v>0</v>
      </c>
    </row>
    <row r="22" spans="2:18" s="155" customFormat="1" x14ac:dyDescent="0.2">
      <c r="B22" s="133" t="s">
        <v>2525</v>
      </c>
      <c r="C22" s="162" t="s">
        <v>177</v>
      </c>
      <c r="D22" s="162" t="s">
        <v>177</v>
      </c>
      <c r="E22" s="162" t="s">
        <v>177</v>
      </c>
      <c r="F22" s="163" t="s">
        <v>177</v>
      </c>
      <c r="G22" s="163" t="s">
        <v>177</v>
      </c>
      <c r="H22" s="163"/>
      <c r="I22" s="173"/>
      <c r="J22" s="163"/>
      <c r="K22" s="162"/>
      <c r="L22" s="162"/>
      <c r="M22" s="197"/>
      <c r="N22" s="163"/>
      <c r="O22" s="164">
        <v>0</v>
      </c>
      <c r="P22" s="162">
        <v>0</v>
      </c>
      <c r="Q22" s="162">
        <v>0</v>
      </c>
    </row>
    <row r="23" spans="2:18" s="155" customFormat="1" x14ac:dyDescent="0.2">
      <c r="B23" s="133" t="s">
        <v>2526</v>
      </c>
      <c r="C23" s="162" t="s">
        <v>177</v>
      </c>
      <c r="D23" s="162" t="s">
        <v>177</v>
      </c>
      <c r="E23" s="162" t="s">
        <v>177</v>
      </c>
      <c r="F23" s="163" t="s">
        <v>177</v>
      </c>
      <c r="G23" s="163" t="s">
        <v>177</v>
      </c>
      <c r="H23" s="163" t="s">
        <v>177</v>
      </c>
      <c r="I23" s="173" t="s">
        <v>177</v>
      </c>
      <c r="J23" s="163" t="s">
        <v>177</v>
      </c>
      <c r="K23" s="162" t="s">
        <v>177</v>
      </c>
      <c r="L23" s="162" t="s">
        <v>177</v>
      </c>
      <c r="M23" s="197" t="s">
        <v>177</v>
      </c>
      <c r="N23" s="163" t="s">
        <v>177</v>
      </c>
      <c r="O23" s="164">
        <v>0</v>
      </c>
      <c r="P23" s="162">
        <v>0</v>
      </c>
      <c r="Q23" s="162">
        <v>0</v>
      </c>
    </row>
    <row r="24" spans="2:18" s="155" customFormat="1" x14ac:dyDescent="0.2">
      <c r="B24" s="133" t="s">
        <v>2527</v>
      </c>
      <c r="C24" s="162" t="s">
        <v>177</v>
      </c>
      <c r="D24" s="162" t="s">
        <v>177</v>
      </c>
      <c r="E24" s="162" t="s">
        <v>177</v>
      </c>
      <c r="F24" s="163" t="s">
        <v>177</v>
      </c>
      <c r="G24" s="163" t="s">
        <v>177</v>
      </c>
      <c r="H24" s="163" t="s">
        <v>177</v>
      </c>
      <c r="I24" s="173" t="s">
        <v>177</v>
      </c>
      <c r="J24" s="163" t="s">
        <v>177</v>
      </c>
      <c r="K24" s="162" t="s">
        <v>177</v>
      </c>
      <c r="L24" s="162" t="s">
        <v>177</v>
      </c>
      <c r="M24" s="197" t="s">
        <v>177</v>
      </c>
      <c r="N24" s="163" t="s">
        <v>177</v>
      </c>
      <c r="O24" s="164">
        <v>0</v>
      </c>
      <c r="P24" s="162">
        <v>0</v>
      </c>
      <c r="Q24" s="162">
        <v>0</v>
      </c>
    </row>
    <row r="25" spans="2:18" s="155" customFormat="1" x14ac:dyDescent="0.2">
      <c r="B25" s="133" t="s">
        <v>2528</v>
      </c>
      <c r="C25" s="162" t="s">
        <v>177</v>
      </c>
      <c r="D25" s="162" t="s">
        <v>177</v>
      </c>
      <c r="E25" s="162" t="s">
        <v>177</v>
      </c>
      <c r="F25" s="163" t="s">
        <v>177</v>
      </c>
      <c r="G25" s="163" t="s">
        <v>177</v>
      </c>
      <c r="H25" s="163" t="s">
        <v>177</v>
      </c>
      <c r="I25" s="173" t="s">
        <v>177</v>
      </c>
      <c r="J25" s="163" t="s">
        <v>177</v>
      </c>
      <c r="K25" s="162" t="s">
        <v>177</v>
      </c>
      <c r="L25" s="162" t="s">
        <v>177</v>
      </c>
      <c r="M25" s="197" t="s">
        <v>177</v>
      </c>
      <c r="N25" s="163" t="s">
        <v>177</v>
      </c>
      <c r="O25" s="164">
        <v>0</v>
      </c>
      <c r="P25" s="162">
        <v>0</v>
      </c>
      <c r="Q25" s="162">
        <v>0</v>
      </c>
    </row>
    <row r="26" spans="2:18" s="155" customFormat="1" x14ac:dyDescent="0.2">
      <c r="B26" s="133" t="s">
        <v>2529</v>
      </c>
      <c r="C26" s="162" t="s">
        <v>177</v>
      </c>
      <c r="D26" s="162" t="s">
        <v>177</v>
      </c>
      <c r="E26" s="162" t="s">
        <v>177</v>
      </c>
      <c r="F26" s="163" t="s">
        <v>177</v>
      </c>
      <c r="G26" s="163" t="s">
        <v>177</v>
      </c>
      <c r="H26" s="163" t="s">
        <v>177</v>
      </c>
      <c r="I26" s="173" t="s">
        <v>177</v>
      </c>
      <c r="J26" s="163" t="s">
        <v>177</v>
      </c>
      <c r="K26" s="162" t="s">
        <v>177</v>
      </c>
      <c r="L26" s="162" t="s">
        <v>177</v>
      </c>
      <c r="M26" s="197" t="s">
        <v>177</v>
      </c>
      <c r="N26" s="163" t="s">
        <v>177</v>
      </c>
      <c r="O26" s="164">
        <v>0</v>
      </c>
      <c r="P26" s="162">
        <v>0</v>
      </c>
      <c r="Q26" s="162">
        <v>0</v>
      </c>
    </row>
    <row r="27" spans="2:18" s="155" customFormat="1" x14ac:dyDescent="0.2">
      <c r="B27" s="133" t="s">
        <v>2530</v>
      </c>
      <c r="C27" s="162" t="s">
        <v>177</v>
      </c>
      <c r="D27" s="162" t="s">
        <v>177</v>
      </c>
      <c r="E27" s="162" t="s">
        <v>177</v>
      </c>
      <c r="F27" s="163" t="s">
        <v>177</v>
      </c>
      <c r="G27" s="163" t="s">
        <v>177</v>
      </c>
      <c r="H27" s="163" t="s">
        <v>177</v>
      </c>
      <c r="I27" s="173" t="s">
        <v>177</v>
      </c>
      <c r="J27" s="163" t="s">
        <v>177</v>
      </c>
      <c r="K27" s="162" t="s">
        <v>177</v>
      </c>
      <c r="L27" s="162" t="s">
        <v>177</v>
      </c>
      <c r="M27" s="197" t="s">
        <v>177</v>
      </c>
      <c r="N27" s="163" t="s">
        <v>177</v>
      </c>
      <c r="O27" s="164">
        <v>5.2597530099528162</v>
      </c>
      <c r="P27" s="162">
        <v>9.6732227503431564E-2</v>
      </c>
      <c r="Q27" s="162">
        <v>4.206005546267143E-5</v>
      </c>
    </row>
    <row r="28" spans="2:18" s="155" customFormat="1" x14ac:dyDescent="0.2">
      <c r="B28" s="133" t="s">
        <v>2514</v>
      </c>
      <c r="C28" s="162" t="s">
        <v>177</v>
      </c>
      <c r="D28" s="162" t="s">
        <v>177</v>
      </c>
      <c r="E28" s="162" t="s">
        <v>177</v>
      </c>
      <c r="F28" s="163" t="s">
        <v>177</v>
      </c>
      <c r="G28" s="163" t="s">
        <v>177</v>
      </c>
      <c r="H28" s="163" t="s">
        <v>177</v>
      </c>
      <c r="I28" s="173" t="s">
        <v>177</v>
      </c>
      <c r="J28" s="163" t="s">
        <v>177</v>
      </c>
      <c r="K28" s="162" t="s">
        <v>177</v>
      </c>
      <c r="L28" s="162" t="s">
        <v>177</v>
      </c>
      <c r="M28" s="197" t="s">
        <v>177</v>
      </c>
      <c r="N28" s="163" t="s">
        <v>177</v>
      </c>
      <c r="O28" s="164">
        <v>0</v>
      </c>
      <c r="P28" s="162">
        <v>0</v>
      </c>
      <c r="Q28" s="162">
        <v>0</v>
      </c>
    </row>
    <row r="29" spans="2:18" s="155" customFormat="1" x14ac:dyDescent="0.2">
      <c r="B29" s="133" t="s">
        <v>2515</v>
      </c>
      <c r="C29" s="162" t="s">
        <v>177</v>
      </c>
      <c r="D29" s="162" t="s">
        <v>177</v>
      </c>
      <c r="E29" s="162" t="s">
        <v>177</v>
      </c>
      <c r="F29" s="163" t="s">
        <v>177</v>
      </c>
      <c r="G29" s="163" t="s">
        <v>177</v>
      </c>
      <c r="H29" s="163" t="s">
        <v>177</v>
      </c>
      <c r="I29" s="173" t="s">
        <v>177</v>
      </c>
      <c r="J29" s="163" t="s">
        <v>177</v>
      </c>
      <c r="K29" s="162" t="s">
        <v>177</v>
      </c>
      <c r="L29" s="162" t="s">
        <v>177</v>
      </c>
      <c r="M29" s="197" t="s">
        <v>177</v>
      </c>
      <c r="N29" s="163" t="s">
        <v>177</v>
      </c>
      <c r="O29" s="164">
        <v>0</v>
      </c>
      <c r="P29" s="162">
        <v>0</v>
      </c>
      <c r="Q29" s="162">
        <v>0</v>
      </c>
    </row>
    <row r="30" spans="2:18" s="155" customFormat="1" x14ac:dyDescent="0.2">
      <c r="B30" s="133" t="s">
        <v>2516</v>
      </c>
      <c r="C30" s="162" t="s">
        <v>177</v>
      </c>
      <c r="D30" s="162" t="s">
        <v>177</v>
      </c>
      <c r="E30" s="162" t="s">
        <v>177</v>
      </c>
      <c r="F30" s="163" t="s">
        <v>177</v>
      </c>
      <c r="G30" s="163" t="s">
        <v>177</v>
      </c>
      <c r="H30" s="163" t="s">
        <v>177</v>
      </c>
      <c r="I30" s="173" t="s">
        <v>177</v>
      </c>
      <c r="J30" s="163" t="s">
        <v>177</v>
      </c>
      <c r="K30" s="162" t="s">
        <v>177</v>
      </c>
      <c r="L30" s="162" t="s">
        <v>177</v>
      </c>
      <c r="M30" s="197" t="s">
        <v>177</v>
      </c>
      <c r="N30" s="163" t="s">
        <v>177</v>
      </c>
      <c r="O30" s="164">
        <v>5.2597527099528172</v>
      </c>
      <c r="P30" s="162">
        <v>9.6732221986125314E-2</v>
      </c>
      <c r="Q30" s="162">
        <v>4.2060053063696314E-5</v>
      </c>
    </row>
    <row r="31" spans="2:18" x14ac:dyDescent="0.2">
      <c r="B31" s="23" t="s">
        <v>2588</v>
      </c>
      <c r="C31" s="32" t="s">
        <v>177</v>
      </c>
      <c r="D31" s="32" t="s">
        <v>2531</v>
      </c>
      <c r="E31" s="32" t="s">
        <v>177</v>
      </c>
      <c r="F31" s="95" t="s">
        <v>433</v>
      </c>
      <c r="G31" s="95" t="s">
        <v>2394</v>
      </c>
      <c r="H31" s="95" t="s">
        <v>177</v>
      </c>
      <c r="I31" s="105">
        <v>2.39</v>
      </c>
      <c r="J31" s="95" t="s">
        <v>135</v>
      </c>
      <c r="K31" s="32">
        <v>4.2921300476837156E-2</v>
      </c>
      <c r="L31" s="32">
        <v>5.0599999999999999E-2</v>
      </c>
      <c r="M31" s="154">
        <v>1441.0281123900468</v>
      </c>
      <c r="N31" s="95">
        <v>100</v>
      </c>
      <c r="O31" s="125">
        <v>5.2597526099528169</v>
      </c>
      <c r="P31" s="32">
        <v>9.6732220147023221E-2</v>
      </c>
      <c r="Q31" s="32">
        <v>4.2060052264037933E-5</v>
      </c>
      <c r="R31" s="18"/>
    </row>
    <row r="32" spans="2:18" s="155" customFormat="1" x14ac:dyDescent="0.2">
      <c r="B32" s="133" t="s">
        <v>2529</v>
      </c>
      <c r="C32" s="162" t="s">
        <v>177</v>
      </c>
      <c r="D32" s="162" t="s">
        <v>177</v>
      </c>
      <c r="E32" s="162" t="s">
        <v>177</v>
      </c>
      <c r="F32" s="163" t="s">
        <v>177</v>
      </c>
      <c r="G32" s="163" t="s">
        <v>177</v>
      </c>
      <c r="H32" s="163" t="s">
        <v>177</v>
      </c>
      <c r="I32" s="173" t="s">
        <v>177</v>
      </c>
      <c r="J32" s="163" t="s">
        <v>177</v>
      </c>
      <c r="K32" s="162" t="s">
        <v>177</v>
      </c>
      <c r="L32" s="162" t="s">
        <v>177</v>
      </c>
      <c r="M32" s="197" t="s">
        <v>177</v>
      </c>
      <c r="N32" s="163" t="s">
        <v>177</v>
      </c>
      <c r="O32" s="164">
        <v>0</v>
      </c>
      <c r="P32" s="162">
        <v>0</v>
      </c>
      <c r="Q32" s="162">
        <v>0</v>
      </c>
    </row>
    <row r="33" spans="2:18" s="155" customFormat="1" x14ac:dyDescent="0.2">
      <c r="B33" s="115" t="s">
        <v>169</v>
      </c>
      <c r="C33" s="115"/>
      <c r="D33" s="165"/>
      <c r="E33" s="165"/>
      <c r="F33" s="165"/>
      <c r="G33" s="166"/>
      <c r="H33" s="166"/>
      <c r="I33" s="166"/>
      <c r="J33" s="166"/>
      <c r="K33" s="167"/>
      <c r="L33" s="168"/>
      <c r="M33" s="169"/>
      <c r="N33" s="169"/>
      <c r="O33" s="169"/>
      <c r="P33" s="169"/>
      <c r="Q33" s="168"/>
      <c r="R33" s="170"/>
    </row>
    <row r="34" spans="2:18" s="155" customFormat="1" x14ac:dyDescent="0.2">
      <c r="B34" s="115" t="s">
        <v>170</v>
      </c>
      <c r="C34" s="115"/>
      <c r="D34" s="165"/>
      <c r="E34" s="165"/>
      <c r="F34" s="165"/>
      <c r="G34" s="166"/>
      <c r="H34" s="166"/>
      <c r="I34" s="166"/>
      <c r="J34" s="166"/>
      <c r="K34" s="167"/>
      <c r="L34" s="168"/>
      <c r="M34" s="169"/>
      <c r="N34" s="169"/>
      <c r="O34" s="169"/>
      <c r="P34" s="169"/>
      <c r="Q34" s="168"/>
      <c r="R34" s="170"/>
    </row>
    <row r="35" spans="2:18" s="155" customFormat="1" x14ac:dyDescent="0.2">
      <c r="B35" s="115" t="s">
        <v>171</v>
      </c>
      <c r="C35" s="115"/>
      <c r="D35" s="165"/>
      <c r="E35" s="165"/>
      <c r="F35" s="165"/>
      <c r="G35" s="166"/>
      <c r="H35" s="166"/>
      <c r="I35" s="166"/>
      <c r="J35" s="166"/>
      <c r="K35" s="167"/>
      <c r="L35" s="168"/>
      <c r="M35" s="169"/>
      <c r="N35" s="169"/>
      <c r="O35" s="169"/>
      <c r="P35" s="169"/>
      <c r="Q35" s="168"/>
      <c r="R35" s="170"/>
    </row>
    <row r="36" spans="2:18" s="155" customFormat="1" x14ac:dyDescent="0.2">
      <c r="B36" s="115" t="s">
        <v>172</v>
      </c>
      <c r="C36" s="115"/>
      <c r="D36" s="165"/>
      <c r="E36" s="165"/>
      <c r="F36" s="165"/>
      <c r="G36" s="166"/>
      <c r="H36" s="166"/>
      <c r="I36" s="166"/>
      <c r="J36" s="166"/>
      <c r="K36" s="167"/>
      <c r="L36" s="168"/>
      <c r="M36" s="169"/>
      <c r="N36" s="169"/>
      <c r="O36" s="169"/>
      <c r="P36" s="169"/>
      <c r="Q36" s="168"/>
      <c r="R36" s="170"/>
    </row>
    <row r="37" spans="2:18" s="155" customFormat="1" x14ac:dyDescent="0.2">
      <c r="B37" s="115" t="s">
        <v>173</v>
      </c>
      <c r="C37" s="115"/>
      <c r="D37" s="165"/>
      <c r="E37" s="165"/>
      <c r="F37" s="165"/>
      <c r="G37" s="166"/>
      <c r="H37" s="166"/>
      <c r="I37" s="166"/>
      <c r="J37" s="166"/>
      <c r="K37" s="167"/>
      <c r="L37" s="168"/>
      <c r="M37" s="169"/>
      <c r="N37" s="169"/>
      <c r="O37" s="169"/>
      <c r="P37" s="169"/>
      <c r="Q37" s="168"/>
      <c r="R37" s="170"/>
    </row>
  </sheetData>
  <sortState ref="B17:AB20">
    <sortCondition ref="B17:B20" customList="א,ב,ג,ד,ה,ו,ז,ח,ט,י,כ,ל,מ,נ,ס,ע,פ,צ,ק,ר,ש,ת"/>
  </sortState>
  <mergeCells count="1">
    <mergeCell ref="B7:Q7"/>
  </mergeCells>
  <phoneticPr fontId="3" type="noConversion"/>
  <conditionalFormatting sqref="J12:J32 P12:Q32 C12:H32">
    <cfRule type="expression" dxfId="41" priority="359" stopIfTrue="1">
      <formula>OR(LEFT(#REF!,3)="TIR",LEFT(#REF!,2)="IR")</formula>
    </cfRule>
  </conditionalFormatting>
  <conditionalFormatting sqref="B12:B32 O12:P32">
    <cfRule type="expression" dxfId="40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42578125" style="13" bestFit="1" customWidth="1"/>
    <col min="4" max="4" width="11.28515625" style="12" bestFit="1" customWidth="1"/>
    <col min="5" max="5" width="10.42578125" style="12" bestFit="1" customWidth="1"/>
    <col min="6" max="8" width="10.42578125" style="94" bestFit="1" customWidth="1"/>
    <col min="9" max="9" width="16" style="45" bestFit="1" customWidth="1"/>
    <col min="10" max="10" width="12.140625" style="96" customWidth="1"/>
    <col min="11" max="12" width="10.42578125" style="98" bestFit="1" customWidth="1"/>
    <col min="13" max="13" width="8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164</v>
      </c>
      <c r="C1" s="13" t="s">
        <v>174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165</v>
      </c>
      <c r="C2" s="13" t="s">
        <v>163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166</v>
      </c>
      <c r="C3" s="13" t="s">
        <v>167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168</v>
      </c>
      <c r="C4" s="12" t="s">
        <v>175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15" t="s">
        <v>40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7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55" customFormat="1" ht="12.75" customHeight="1" thickBot="1" x14ac:dyDescent="0.25">
      <c r="B11" s="142" t="s">
        <v>132</v>
      </c>
      <c r="C11" s="103" t="s">
        <v>177</v>
      </c>
      <c r="D11" s="143" t="s">
        <v>177</v>
      </c>
      <c r="E11" s="143"/>
      <c r="F11" s="143" t="s">
        <v>177</v>
      </c>
      <c r="G11" s="143" t="s">
        <v>177</v>
      </c>
      <c r="H11" s="143" t="s">
        <v>177</v>
      </c>
      <c r="I11" s="103" t="s">
        <v>177</v>
      </c>
      <c r="J11" s="103" t="s">
        <v>177</v>
      </c>
      <c r="K11" s="144" t="s">
        <v>177</v>
      </c>
      <c r="L11" s="143" t="s">
        <v>177</v>
      </c>
      <c r="M11" s="145">
        <v>6.0000000000000008E-7</v>
      </c>
      <c r="N11" s="103">
        <v>0</v>
      </c>
      <c r="O11" s="121">
        <v>0</v>
      </c>
    </row>
    <row r="12" spans="1:18" s="155" customFormat="1" x14ac:dyDescent="0.2">
      <c r="B12" s="132" t="s">
        <v>149</v>
      </c>
      <c r="C12" s="158" t="s">
        <v>177</v>
      </c>
      <c r="D12" s="159" t="s">
        <v>177</v>
      </c>
      <c r="E12" s="159" t="s">
        <v>177</v>
      </c>
      <c r="F12" s="159" t="s">
        <v>177</v>
      </c>
      <c r="G12" s="159" t="s">
        <v>177</v>
      </c>
      <c r="H12" s="159" t="s">
        <v>177</v>
      </c>
      <c r="I12" s="158" t="s">
        <v>177</v>
      </c>
      <c r="J12" s="158" t="s">
        <v>177</v>
      </c>
      <c r="K12" s="171" t="s">
        <v>177</v>
      </c>
      <c r="L12" s="159" t="s">
        <v>177</v>
      </c>
      <c r="M12" s="160">
        <v>0</v>
      </c>
      <c r="N12" s="158">
        <v>0</v>
      </c>
      <c r="O12" s="158">
        <v>0</v>
      </c>
    </row>
    <row r="13" spans="1:18" s="155" customFormat="1" x14ac:dyDescent="0.2">
      <c r="B13" s="133" t="s">
        <v>2532</v>
      </c>
      <c r="C13" s="162" t="s">
        <v>177</v>
      </c>
      <c r="D13" s="163" t="s">
        <v>177</v>
      </c>
      <c r="E13" s="163" t="s">
        <v>177</v>
      </c>
      <c r="F13" s="163" t="s">
        <v>177</v>
      </c>
      <c r="G13" s="163" t="s">
        <v>177</v>
      </c>
      <c r="H13" s="163" t="s">
        <v>177</v>
      </c>
      <c r="I13" s="162" t="s">
        <v>177</v>
      </c>
      <c r="J13" s="162" t="s">
        <v>177</v>
      </c>
      <c r="K13" s="173" t="s">
        <v>177</v>
      </c>
      <c r="L13" s="163" t="s">
        <v>177</v>
      </c>
      <c r="M13" s="164">
        <v>0</v>
      </c>
      <c r="N13" s="162">
        <v>0</v>
      </c>
      <c r="O13" s="162">
        <v>0</v>
      </c>
    </row>
    <row r="14" spans="1:18" s="155" customFormat="1" x14ac:dyDescent="0.2">
      <c r="B14" s="133" t="s">
        <v>2205</v>
      </c>
      <c r="C14" s="162" t="s">
        <v>177</v>
      </c>
      <c r="D14" s="163" t="s">
        <v>177</v>
      </c>
      <c r="E14" s="163" t="s">
        <v>177</v>
      </c>
      <c r="F14" s="163" t="s">
        <v>177</v>
      </c>
      <c r="G14" s="163" t="s">
        <v>177</v>
      </c>
      <c r="H14" s="163" t="s">
        <v>177</v>
      </c>
      <c r="I14" s="162" t="s">
        <v>177</v>
      </c>
      <c r="J14" s="162" t="s">
        <v>177</v>
      </c>
      <c r="K14" s="173" t="s">
        <v>177</v>
      </c>
      <c r="L14" s="163" t="s">
        <v>177</v>
      </c>
      <c r="M14" s="164">
        <v>0</v>
      </c>
      <c r="N14" s="162">
        <v>0</v>
      </c>
      <c r="O14" s="162">
        <v>0</v>
      </c>
    </row>
    <row r="15" spans="1:18" s="155" customFormat="1" x14ac:dyDescent="0.2">
      <c r="B15" s="133" t="s">
        <v>2533</v>
      </c>
      <c r="C15" s="162" t="s">
        <v>177</v>
      </c>
      <c r="D15" s="163" t="s">
        <v>177</v>
      </c>
      <c r="E15" s="163" t="s">
        <v>177</v>
      </c>
      <c r="F15" s="163" t="s">
        <v>177</v>
      </c>
      <c r="G15" s="163" t="s">
        <v>177</v>
      </c>
      <c r="H15" s="163" t="s">
        <v>177</v>
      </c>
      <c r="I15" s="162" t="s">
        <v>177</v>
      </c>
      <c r="J15" s="162" t="s">
        <v>177</v>
      </c>
      <c r="K15" s="173" t="s">
        <v>177</v>
      </c>
      <c r="L15" s="163" t="s">
        <v>177</v>
      </c>
      <c r="M15" s="164">
        <v>0</v>
      </c>
      <c r="N15" s="162">
        <v>0</v>
      </c>
      <c r="O15" s="162">
        <v>0</v>
      </c>
    </row>
    <row r="16" spans="1:18" s="155" customFormat="1" x14ac:dyDescent="0.2">
      <c r="B16" s="133" t="s">
        <v>2534</v>
      </c>
      <c r="C16" s="162" t="s">
        <v>177</v>
      </c>
      <c r="D16" s="163" t="s">
        <v>177</v>
      </c>
      <c r="E16" s="163" t="s">
        <v>177</v>
      </c>
      <c r="F16" s="163" t="s">
        <v>177</v>
      </c>
      <c r="G16" s="163" t="s">
        <v>177</v>
      </c>
      <c r="H16" s="163" t="s">
        <v>177</v>
      </c>
      <c r="I16" s="162" t="s">
        <v>177</v>
      </c>
      <c r="J16" s="162" t="s">
        <v>177</v>
      </c>
      <c r="K16" s="173" t="s">
        <v>177</v>
      </c>
      <c r="L16" s="163" t="s">
        <v>177</v>
      </c>
      <c r="M16" s="164">
        <v>0</v>
      </c>
      <c r="N16" s="162">
        <v>0</v>
      </c>
      <c r="O16" s="162">
        <v>0</v>
      </c>
    </row>
    <row r="17" spans="2:16" s="155" customFormat="1" x14ac:dyDescent="0.2">
      <c r="B17" s="133" t="s">
        <v>154</v>
      </c>
      <c r="C17" s="162" t="s">
        <v>177</v>
      </c>
      <c r="D17" s="163" t="s">
        <v>177</v>
      </c>
      <c r="E17" s="163" t="s">
        <v>177</v>
      </c>
      <c r="F17" s="163" t="s">
        <v>177</v>
      </c>
      <c r="G17" s="163" t="s">
        <v>177</v>
      </c>
      <c r="H17" s="163" t="s">
        <v>177</v>
      </c>
      <c r="I17" s="162" t="s">
        <v>177</v>
      </c>
      <c r="J17" s="162" t="s">
        <v>177</v>
      </c>
      <c r="K17" s="173" t="s">
        <v>177</v>
      </c>
      <c r="L17" s="163" t="s">
        <v>177</v>
      </c>
      <c r="M17" s="164">
        <v>0</v>
      </c>
      <c r="N17" s="162">
        <v>0</v>
      </c>
      <c r="O17" s="162">
        <v>0</v>
      </c>
    </row>
    <row r="18" spans="2:16" s="155" customFormat="1" x14ac:dyDescent="0.2">
      <c r="B18" s="133" t="s">
        <v>369</v>
      </c>
      <c r="C18" s="162" t="s">
        <v>177</v>
      </c>
      <c r="D18" s="163" t="s">
        <v>177</v>
      </c>
      <c r="E18" s="163" t="s">
        <v>177</v>
      </c>
      <c r="F18" s="163" t="s">
        <v>177</v>
      </c>
      <c r="G18" s="163" t="s">
        <v>177</v>
      </c>
      <c r="H18" s="163" t="s">
        <v>177</v>
      </c>
      <c r="I18" s="162" t="s">
        <v>177</v>
      </c>
      <c r="J18" s="162" t="s">
        <v>177</v>
      </c>
      <c r="K18" s="173" t="s">
        <v>177</v>
      </c>
      <c r="L18" s="163" t="s">
        <v>177</v>
      </c>
      <c r="M18" s="164">
        <v>0</v>
      </c>
      <c r="N18" s="162">
        <v>0</v>
      </c>
      <c r="O18" s="162">
        <v>0</v>
      </c>
    </row>
    <row r="19" spans="2:16" s="155" customFormat="1" x14ac:dyDescent="0.2">
      <c r="B19" s="115" t="s">
        <v>169</v>
      </c>
      <c r="C19" s="115"/>
      <c r="D19" s="165"/>
      <c r="E19" s="165"/>
      <c r="F19" s="166"/>
      <c r="G19" s="166"/>
      <c r="H19" s="166"/>
      <c r="I19" s="167"/>
      <c r="J19" s="168"/>
      <c r="K19" s="169"/>
      <c r="L19" s="169"/>
      <c r="M19" s="169"/>
      <c r="N19" s="169"/>
      <c r="O19" s="168"/>
      <c r="P19" s="170"/>
    </row>
    <row r="20" spans="2:16" s="155" customFormat="1" x14ac:dyDescent="0.2">
      <c r="B20" s="115" t="s">
        <v>170</v>
      </c>
      <c r="C20" s="115"/>
      <c r="D20" s="165"/>
      <c r="E20" s="165"/>
      <c r="F20" s="166"/>
      <c r="G20" s="166"/>
      <c r="H20" s="166"/>
      <c r="I20" s="167"/>
      <c r="J20" s="168"/>
      <c r="K20" s="169"/>
      <c r="L20" s="169"/>
      <c r="M20" s="169"/>
      <c r="N20" s="169"/>
      <c r="O20" s="168"/>
      <c r="P20" s="170"/>
    </row>
    <row r="21" spans="2:16" s="155" customFormat="1" x14ac:dyDescent="0.2">
      <c r="B21" s="115" t="s">
        <v>171</v>
      </c>
      <c r="C21" s="115"/>
      <c r="D21" s="165"/>
      <c r="E21" s="165"/>
      <c r="F21" s="166"/>
      <c r="G21" s="166"/>
      <c r="H21" s="166"/>
      <c r="I21" s="167"/>
      <c r="J21" s="168"/>
      <c r="K21" s="169"/>
      <c r="L21" s="169"/>
      <c r="M21" s="169"/>
      <c r="N21" s="169"/>
      <c r="O21" s="168"/>
      <c r="P21" s="170"/>
    </row>
    <row r="22" spans="2:16" s="155" customFormat="1" x14ac:dyDescent="0.2">
      <c r="B22" s="115" t="s">
        <v>172</v>
      </c>
      <c r="C22" s="115"/>
      <c r="D22" s="165"/>
      <c r="E22" s="165"/>
      <c r="F22" s="166"/>
      <c r="G22" s="166"/>
      <c r="H22" s="166"/>
      <c r="I22" s="167"/>
      <c r="J22" s="168"/>
      <c r="K22" s="169"/>
      <c r="L22" s="169"/>
      <c r="M22" s="169"/>
      <c r="N22" s="169"/>
      <c r="O22" s="168"/>
      <c r="P22" s="170"/>
    </row>
    <row r="23" spans="2:16" s="155" customFormat="1" x14ac:dyDescent="0.2">
      <c r="B23" s="115" t="s">
        <v>173</v>
      </c>
      <c r="C23" s="115"/>
      <c r="D23" s="165"/>
      <c r="E23" s="165"/>
      <c r="F23" s="166"/>
      <c r="G23" s="166"/>
      <c r="H23" s="166"/>
      <c r="I23" s="167"/>
      <c r="J23" s="168"/>
      <c r="K23" s="169"/>
      <c r="L23" s="169"/>
      <c r="M23" s="169"/>
      <c r="N23" s="169"/>
      <c r="O23" s="168"/>
      <c r="P23" s="170"/>
    </row>
  </sheetData>
  <mergeCells count="1">
    <mergeCell ref="B7:O7"/>
  </mergeCells>
  <phoneticPr fontId="3" type="noConversion"/>
  <conditionalFormatting sqref="H12:H18 N12:O18 C12:F18">
    <cfRule type="expression" dxfId="39" priority="367" stopIfTrue="1">
      <formula>OR(LEFT(#REF!,3)="TIR",LEFT(#REF!,2)="IR")</formula>
    </cfRule>
  </conditionalFormatting>
  <conditionalFormatting sqref="B11:B18 M11:N18">
    <cfRule type="expression" dxfId="38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0.42578125" style="94" bestFit="1" customWidth="1"/>
    <col min="7" max="7" width="10.85546875" style="94" bestFit="1" customWidth="1"/>
    <col min="8" max="8" width="12.28515625" style="94" bestFit="1" customWidth="1"/>
    <col min="9" max="9" width="10.5703125" style="94" bestFit="1" customWidth="1"/>
    <col min="10" max="10" width="10.8554687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5" t="s">
        <v>42</v>
      </c>
      <c r="C7" s="226"/>
      <c r="D7" s="226"/>
      <c r="E7" s="226"/>
      <c r="F7" s="226"/>
      <c r="G7" s="226"/>
      <c r="H7" s="226"/>
      <c r="I7" s="226"/>
      <c r="J7" s="227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90</v>
      </c>
      <c r="H8" s="130" t="s">
        <v>83</v>
      </c>
      <c r="I8" s="130" t="s">
        <v>8</v>
      </c>
      <c r="J8" s="131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55" customFormat="1" ht="12.75" customHeight="1" thickBot="1" x14ac:dyDescent="0.25">
      <c r="B11" s="187" t="s">
        <v>81</v>
      </c>
      <c r="C11" s="106"/>
      <c r="D11" s="106" t="s">
        <v>177</v>
      </c>
      <c r="E11" s="198"/>
      <c r="F11" s="188"/>
      <c r="G11" s="191">
        <v>4.0000000000000003E-7</v>
      </c>
      <c r="H11" s="106">
        <v>1</v>
      </c>
      <c r="I11" s="106">
        <v>0</v>
      </c>
      <c r="J11" s="122"/>
    </row>
    <row r="12" spans="1:18" s="155" customFormat="1" x14ac:dyDescent="0.2">
      <c r="B12" s="132" t="s">
        <v>2535</v>
      </c>
      <c r="C12" s="158"/>
      <c r="D12" s="158" t="s">
        <v>177</v>
      </c>
      <c r="E12" s="178"/>
      <c r="F12" s="159" t="s">
        <v>177</v>
      </c>
      <c r="G12" s="160">
        <v>0</v>
      </c>
      <c r="H12" s="158">
        <v>0</v>
      </c>
      <c r="I12" s="158">
        <v>0</v>
      </c>
      <c r="J12" s="158" t="s">
        <v>177</v>
      </c>
    </row>
    <row r="13" spans="1:18" s="155" customFormat="1" x14ac:dyDescent="0.2">
      <c r="B13" s="133" t="s">
        <v>2536</v>
      </c>
      <c r="C13" s="158"/>
      <c r="D13" s="158" t="s">
        <v>177</v>
      </c>
      <c r="E13" s="178"/>
      <c r="F13" s="159" t="s">
        <v>177</v>
      </c>
      <c r="G13" s="160">
        <v>0</v>
      </c>
      <c r="H13" s="158">
        <v>0</v>
      </c>
      <c r="I13" s="158">
        <v>0</v>
      </c>
      <c r="J13" s="158" t="s">
        <v>177</v>
      </c>
    </row>
    <row r="14" spans="1:18" s="155" customFormat="1" x14ac:dyDescent="0.2">
      <c r="B14" s="133" t="s">
        <v>2537</v>
      </c>
      <c r="C14" s="158"/>
      <c r="D14" s="158" t="s">
        <v>177</v>
      </c>
      <c r="E14" s="178"/>
      <c r="F14" s="159" t="s">
        <v>177</v>
      </c>
      <c r="G14" s="160">
        <v>0</v>
      </c>
      <c r="H14" s="158">
        <v>0</v>
      </c>
      <c r="I14" s="158">
        <v>0</v>
      </c>
      <c r="J14" s="158" t="s">
        <v>177</v>
      </c>
    </row>
    <row r="15" spans="1:18" s="155" customFormat="1" x14ac:dyDescent="0.2">
      <c r="B15" s="133" t="s">
        <v>2538</v>
      </c>
      <c r="C15" s="158"/>
      <c r="D15" s="158" t="s">
        <v>177</v>
      </c>
      <c r="E15" s="178"/>
      <c r="F15" s="159" t="s">
        <v>177</v>
      </c>
      <c r="G15" s="160">
        <v>0</v>
      </c>
      <c r="H15" s="158">
        <v>0</v>
      </c>
      <c r="I15" s="158">
        <v>0</v>
      </c>
      <c r="J15" s="158" t="s">
        <v>177</v>
      </c>
    </row>
    <row r="16" spans="1:18" s="155" customFormat="1" x14ac:dyDescent="0.2">
      <c r="B16" s="133" t="s">
        <v>2536</v>
      </c>
      <c r="C16" s="158"/>
      <c r="D16" s="158" t="s">
        <v>177</v>
      </c>
      <c r="E16" s="178"/>
      <c r="F16" s="159" t="s">
        <v>177</v>
      </c>
      <c r="G16" s="160">
        <v>0</v>
      </c>
      <c r="H16" s="158">
        <v>0</v>
      </c>
      <c r="I16" s="158">
        <v>0</v>
      </c>
      <c r="J16" s="158" t="s">
        <v>177</v>
      </c>
    </row>
    <row r="17" spans="2:17" s="155" customFormat="1" x14ac:dyDescent="0.2">
      <c r="B17" s="133" t="s">
        <v>2537</v>
      </c>
      <c r="C17" s="158"/>
      <c r="D17" s="158" t="s">
        <v>177</v>
      </c>
      <c r="E17" s="178"/>
      <c r="F17" s="159" t="s">
        <v>177</v>
      </c>
      <c r="G17" s="160">
        <v>0</v>
      </c>
      <c r="H17" s="158">
        <v>0</v>
      </c>
      <c r="I17" s="158">
        <v>0</v>
      </c>
      <c r="J17" s="158" t="s">
        <v>177</v>
      </c>
    </row>
    <row r="18" spans="2:17" s="155" customFormat="1" x14ac:dyDescent="0.2">
      <c r="B18" s="115" t="s">
        <v>169</v>
      </c>
      <c r="C18" s="165"/>
      <c r="D18" s="115"/>
      <c r="E18" s="184"/>
      <c r="F18" s="166"/>
      <c r="G18" s="166"/>
      <c r="H18" s="166"/>
      <c r="I18" s="166"/>
      <c r="J18" s="166"/>
      <c r="K18" s="185"/>
      <c r="L18" s="170"/>
      <c r="M18" s="186"/>
      <c r="N18" s="186"/>
      <c r="O18" s="186"/>
      <c r="P18" s="170"/>
      <c r="Q18" s="170"/>
    </row>
    <row r="19" spans="2:17" s="155" customFormat="1" x14ac:dyDescent="0.2">
      <c r="B19" s="115" t="s">
        <v>170</v>
      </c>
      <c r="C19" s="165"/>
      <c r="D19" s="115"/>
      <c r="E19" s="184"/>
      <c r="F19" s="166"/>
      <c r="G19" s="166"/>
      <c r="H19" s="166"/>
      <c r="I19" s="166"/>
      <c r="J19" s="166"/>
      <c r="K19" s="185"/>
      <c r="L19" s="170"/>
      <c r="M19" s="186"/>
      <c r="N19" s="186"/>
      <c r="O19" s="186"/>
      <c r="P19" s="170"/>
      <c r="Q19" s="170"/>
    </row>
    <row r="20" spans="2:17" s="155" customFormat="1" x14ac:dyDescent="0.2">
      <c r="B20" s="115" t="s">
        <v>171</v>
      </c>
      <c r="C20" s="165"/>
      <c r="D20" s="115"/>
      <c r="E20" s="184"/>
      <c r="F20" s="166"/>
      <c r="G20" s="166"/>
      <c r="H20" s="166"/>
      <c r="I20" s="166"/>
      <c r="J20" s="166"/>
      <c r="K20" s="185"/>
      <c r="L20" s="170"/>
      <c r="M20" s="186"/>
      <c r="N20" s="186"/>
      <c r="O20" s="186"/>
      <c r="P20" s="170"/>
      <c r="Q20" s="170"/>
    </row>
    <row r="21" spans="2:17" s="155" customFormat="1" x14ac:dyDescent="0.2">
      <c r="B21" s="115" t="s">
        <v>172</v>
      </c>
      <c r="C21" s="165"/>
      <c r="D21" s="115"/>
      <c r="E21" s="184"/>
      <c r="F21" s="166"/>
      <c r="G21" s="166"/>
      <c r="H21" s="166"/>
      <c r="I21" s="166"/>
      <c r="J21" s="166"/>
      <c r="K21" s="185"/>
      <c r="L21" s="170"/>
      <c r="M21" s="186"/>
      <c r="N21" s="186"/>
      <c r="O21" s="186"/>
      <c r="P21" s="170"/>
      <c r="Q21" s="170"/>
    </row>
    <row r="22" spans="2:17" s="155" customFormat="1" x14ac:dyDescent="0.2">
      <c r="B22" s="115" t="s">
        <v>173</v>
      </c>
      <c r="C22" s="165"/>
      <c r="D22" s="115"/>
      <c r="E22" s="184"/>
      <c r="F22" s="166"/>
      <c r="G22" s="166"/>
      <c r="H22" s="166"/>
      <c r="I22" s="166"/>
      <c r="J22" s="166"/>
      <c r="K22" s="185"/>
      <c r="L22" s="170"/>
      <c r="M22" s="186"/>
      <c r="N22" s="186"/>
      <c r="O22" s="186"/>
      <c r="P22" s="170"/>
      <c r="Q22" s="170"/>
    </row>
  </sheetData>
  <mergeCells count="1">
    <mergeCell ref="B7:J7"/>
  </mergeCells>
  <phoneticPr fontId="3" type="noConversion"/>
  <conditionalFormatting sqref="L1:L6 L18:L55552">
    <cfRule type="expression" dxfId="37" priority="377" stopIfTrue="1">
      <formula>LEFT(#REF!,3)="TIR"</formula>
    </cfRule>
  </conditionalFormatting>
  <conditionalFormatting sqref="H11:J17 C11:F17">
    <cfRule type="expression" dxfId="36" priority="379" stopIfTrue="1">
      <formula>LEFT(#REF!,3)="TIR"</formula>
    </cfRule>
  </conditionalFormatting>
  <conditionalFormatting sqref="B11:B17 G11:J17">
    <cfRule type="expression" dxfId="35" priority="381" stopIfTrue="1">
      <formula>#REF!&gt;0</formula>
    </cfRule>
    <cfRule type="expression" dxfId="34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4" bestFit="1" customWidth="1"/>
    <col min="7" max="7" width="11.5703125" style="94" bestFit="1" customWidth="1"/>
    <col min="8" max="8" width="11.42578125" style="94" bestFit="1" customWidth="1"/>
    <col min="9" max="9" width="8.42578125" style="94" bestFit="1" customWidth="1"/>
    <col min="10" max="10" width="12.2851562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5" t="s">
        <v>94</v>
      </c>
      <c r="C7" s="216"/>
      <c r="D7" s="216"/>
      <c r="E7" s="216"/>
      <c r="F7" s="216"/>
      <c r="G7" s="216"/>
      <c r="H7" s="216"/>
      <c r="I7" s="216"/>
      <c r="J7" s="216"/>
      <c r="K7" s="217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55" customFormat="1" ht="12.75" customHeight="1" thickBot="1" x14ac:dyDescent="0.25">
      <c r="B11" s="142" t="s">
        <v>133</v>
      </c>
      <c r="C11" s="106"/>
      <c r="D11" s="106"/>
      <c r="E11" s="198"/>
      <c r="F11" s="188"/>
      <c r="G11" s="150"/>
      <c r="H11" s="150"/>
      <c r="I11" s="191">
        <v>2.0000000000000002E-7</v>
      </c>
      <c r="J11" s="106">
        <v>1</v>
      </c>
      <c r="K11" s="121">
        <v>1.5993167505425788E-12</v>
      </c>
    </row>
    <row r="12" spans="1:19" s="155" customFormat="1" x14ac:dyDescent="0.2">
      <c r="B12" s="132" t="s">
        <v>2539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72" t="s">
        <v>177</v>
      </c>
      <c r="H12" s="199" t="s">
        <v>177</v>
      </c>
      <c r="I12" s="160">
        <v>0</v>
      </c>
      <c r="J12" s="158">
        <v>0</v>
      </c>
      <c r="K12" s="158">
        <v>0</v>
      </c>
    </row>
    <row r="13" spans="1:19" s="155" customFormat="1" x14ac:dyDescent="0.2">
      <c r="B13" s="132" t="s">
        <v>2540</v>
      </c>
      <c r="C13" s="158" t="s">
        <v>177</v>
      </c>
      <c r="D13" s="158" t="s">
        <v>177</v>
      </c>
      <c r="E13" s="158" t="s">
        <v>177</v>
      </c>
      <c r="F13" s="158" t="s">
        <v>177</v>
      </c>
      <c r="G13" s="172" t="s">
        <v>177</v>
      </c>
      <c r="H13" s="199" t="s">
        <v>177</v>
      </c>
      <c r="I13" s="160">
        <v>0</v>
      </c>
      <c r="J13" s="158">
        <v>0</v>
      </c>
      <c r="K13" s="158">
        <v>0</v>
      </c>
    </row>
    <row r="14" spans="1:19" s="155" customFormat="1" x14ac:dyDescent="0.2">
      <c r="B14" s="115" t="s">
        <v>169</v>
      </c>
      <c r="C14" s="165"/>
      <c r="D14" s="115"/>
      <c r="E14" s="184"/>
      <c r="F14" s="166"/>
      <c r="G14" s="166"/>
      <c r="H14" s="166"/>
      <c r="I14" s="166"/>
      <c r="J14" s="166"/>
      <c r="K14" s="166"/>
      <c r="L14" s="185"/>
      <c r="M14" s="170"/>
      <c r="N14" s="186"/>
      <c r="O14" s="186"/>
      <c r="P14" s="186"/>
      <c r="Q14" s="170"/>
      <c r="R14" s="170"/>
    </row>
    <row r="15" spans="1:19" s="155" customFormat="1" x14ac:dyDescent="0.2">
      <c r="B15" s="115" t="s">
        <v>170</v>
      </c>
      <c r="C15" s="165"/>
      <c r="D15" s="115"/>
      <c r="E15" s="184"/>
      <c r="F15" s="166"/>
      <c r="G15" s="166"/>
      <c r="H15" s="166"/>
      <c r="I15" s="166"/>
      <c r="J15" s="166"/>
      <c r="K15" s="166"/>
      <c r="L15" s="185"/>
      <c r="M15" s="170"/>
      <c r="N15" s="186"/>
      <c r="O15" s="186"/>
      <c r="P15" s="186"/>
      <c r="Q15" s="170"/>
      <c r="R15" s="170"/>
    </row>
    <row r="16" spans="1:19" s="155" customFormat="1" x14ac:dyDescent="0.2">
      <c r="B16" s="115" t="s">
        <v>171</v>
      </c>
      <c r="C16" s="165"/>
      <c r="D16" s="115"/>
      <c r="E16" s="184"/>
      <c r="F16" s="166"/>
      <c r="G16" s="166"/>
      <c r="H16" s="166"/>
      <c r="I16" s="166"/>
      <c r="J16" s="166"/>
      <c r="K16" s="166"/>
      <c r="L16" s="185"/>
      <c r="M16" s="170"/>
      <c r="N16" s="186"/>
      <c r="O16" s="186"/>
      <c r="P16" s="186"/>
      <c r="Q16" s="170"/>
      <c r="R16" s="170"/>
    </row>
    <row r="17" spans="2:18" s="155" customFormat="1" x14ac:dyDescent="0.2">
      <c r="B17" s="115" t="s">
        <v>172</v>
      </c>
      <c r="C17" s="165"/>
      <c r="D17" s="115"/>
      <c r="E17" s="184"/>
      <c r="F17" s="166"/>
      <c r="G17" s="166"/>
      <c r="H17" s="166"/>
      <c r="I17" s="166"/>
      <c r="J17" s="166"/>
      <c r="K17" s="166"/>
      <c r="L17" s="185"/>
      <c r="M17" s="170"/>
      <c r="N17" s="186"/>
      <c r="O17" s="186"/>
      <c r="P17" s="186"/>
      <c r="Q17" s="170"/>
      <c r="R17" s="170"/>
    </row>
    <row r="18" spans="2:18" s="155" customFormat="1" x14ac:dyDescent="0.2">
      <c r="B18" s="115" t="s">
        <v>173</v>
      </c>
      <c r="C18" s="165"/>
      <c r="D18" s="115"/>
      <c r="E18" s="184"/>
      <c r="F18" s="166"/>
      <c r="G18" s="166"/>
      <c r="H18" s="166"/>
      <c r="I18" s="166"/>
      <c r="J18" s="166"/>
      <c r="K18" s="166"/>
      <c r="L18" s="185"/>
      <c r="M18" s="170"/>
      <c r="N18" s="186"/>
      <c r="O18" s="186"/>
      <c r="P18" s="186"/>
      <c r="Q18" s="170"/>
      <c r="R18" s="170"/>
    </row>
  </sheetData>
  <mergeCells count="1">
    <mergeCell ref="B7:K7"/>
  </mergeCells>
  <conditionalFormatting sqref="M1:M6 M14:M55548">
    <cfRule type="expression" dxfId="33" priority="389" stopIfTrue="1">
      <formula>LEFT(#REF!,3)="TIR"</formula>
    </cfRule>
  </conditionalFormatting>
  <conditionalFormatting sqref="J11:K13 C11:F13">
    <cfRule type="expression" dxfId="32" priority="391" stopIfTrue="1">
      <formula>LEFT(#REF!,3)="TIR"</formula>
    </cfRule>
  </conditionalFormatting>
  <conditionalFormatting sqref="B11:B13 G11:K13">
    <cfRule type="expression" dxfId="31" priority="393" stopIfTrue="1">
      <formula>#REF!&gt;0</formula>
    </cfRule>
    <cfRule type="expression" dxfId="30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tabSelected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1.5703125" style="14" bestFit="1" customWidth="1"/>
    <col min="8" max="8" width="11.42578125" style="14" bestFit="1" customWidth="1"/>
    <col min="9" max="9" width="8.4257812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164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165</v>
      </c>
      <c r="C2" s="13" t="s">
        <v>163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166</v>
      </c>
      <c r="C3" s="13" t="s">
        <v>167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2" t="s">
        <v>175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5" t="s">
        <v>95</v>
      </c>
      <c r="C7" s="216"/>
      <c r="D7" s="216"/>
      <c r="E7" s="216"/>
      <c r="F7" s="216"/>
      <c r="G7" s="216"/>
      <c r="H7" s="216"/>
      <c r="I7" s="216"/>
      <c r="J7" s="216"/>
      <c r="K7" s="217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5" customFormat="1" ht="12.75" customHeight="1" thickBot="1" x14ac:dyDescent="0.25">
      <c r="B11" s="109" t="s">
        <v>134</v>
      </c>
      <c r="C11" s="156"/>
      <c r="D11" s="156"/>
      <c r="E11" s="156" t="s">
        <v>177</v>
      </c>
      <c r="F11" s="156" t="s">
        <v>177</v>
      </c>
      <c r="G11" s="156" t="s">
        <v>177</v>
      </c>
      <c r="H11" s="156" t="s">
        <v>177</v>
      </c>
      <c r="I11" s="135">
        <v>-53.46932359792612</v>
      </c>
      <c r="J11" s="114">
        <v>1</v>
      </c>
      <c r="K11" s="92">
        <v>-4.2757192435172414E-4</v>
      </c>
    </row>
    <row r="12" spans="1:21" s="155" customFormat="1" x14ac:dyDescent="0.2">
      <c r="B12" s="132" t="s">
        <v>149</v>
      </c>
      <c r="C12" s="200"/>
      <c r="D12" s="159" t="s">
        <v>177</v>
      </c>
      <c r="E12" s="178" t="s">
        <v>177</v>
      </c>
      <c r="F12" s="179" t="s">
        <v>177</v>
      </c>
      <c r="G12" s="172" t="s">
        <v>177</v>
      </c>
      <c r="H12" s="179" t="s">
        <v>177</v>
      </c>
      <c r="I12" s="160">
        <v>-53.469323697926114</v>
      </c>
      <c r="J12" s="158">
        <v>1.0000000018702311</v>
      </c>
      <c r="K12" s="158">
        <v>-4.2757192515138249E-4</v>
      </c>
    </row>
    <row r="13" spans="1:21" x14ac:dyDescent="0.2">
      <c r="B13" s="211" t="s">
        <v>2586</v>
      </c>
      <c r="C13" s="31" t="s">
        <v>2544</v>
      </c>
      <c r="D13" s="101" t="s">
        <v>433</v>
      </c>
      <c r="E13" s="33" t="s">
        <v>177</v>
      </c>
      <c r="F13" s="24">
        <v>0</v>
      </c>
      <c r="G13" s="104" t="s">
        <v>183</v>
      </c>
      <c r="H13" s="24">
        <v>0</v>
      </c>
      <c r="I13" s="126">
        <v>-73.902419999999992</v>
      </c>
      <c r="J13" s="113">
        <v>1.3821461546011853</v>
      </c>
      <c r="K13" s="41">
        <v>-5.9096689105816438E-4</v>
      </c>
      <c r="L13" s="18"/>
      <c r="M13" s="18"/>
      <c r="N13" s="18"/>
      <c r="O13" s="18"/>
      <c r="P13" s="18"/>
      <c r="Q13" s="18"/>
    </row>
    <row r="14" spans="1:21" x14ac:dyDescent="0.2">
      <c r="B14" s="23" t="s">
        <v>2541</v>
      </c>
      <c r="C14" s="31" t="s">
        <v>2542</v>
      </c>
      <c r="D14" s="101" t="s">
        <v>2543</v>
      </c>
      <c r="E14" s="33" t="s">
        <v>182</v>
      </c>
      <c r="F14" s="24">
        <v>6.7799999999999999E-2</v>
      </c>
      <c r="G14" s="104" t="s">
        <v>183</v>
      </c>
      <c r="H14" s="24">
        <v>0</v>
      </c>
      <c r="I14" s="126">
        <v>20.43309620207388</v>
      </c>
      <c r="J14" s="113">
        <v>-0.38214615086072279</v>
      </c>
      <c r="K14" s="41">
        <v>1.6339496510712353E-4</v>
      </c>
      <c r="L14" s="18"/>
      <c r="M14" s="18"/>
      <c r="N14" s="18"/>
      <c r="O14" s="18"/>
      <c r="P14" s="18"/>
      <c r="Q14" s="18"/>
    </row>
    <row r="15" spans="1:21" s="155" customFormat="1" x14ac:dyDescent="0.2">
      <c r="B15" s="133" t="s">
        <v>150</v>
      </c>
      <c r="C15" s="201" t="s">
        <v>177</v>
      </c>
      <c r="D15" s="159" t="s">
        <v>177</v>
      </c>
      <c r="E15" s="181" t="s">
        <v>177</v>
      </c>
      <c r="F15" s="182" t="s">
        <v>177</v>
      </c>
      <c r="G15" s="172" t="s">
        <v>177</v>
      </c>
      <c r="H15" s="182" t="s">
        <v>177</v>
      </c>
      <c r="I15" s="160">
        <v>0</v>
      </c>
      <c r="J15" s="158">
        <v>0</v>
      </c>
      <c r="K15" s="158">
        <v>0</v>
      </c>
    </row>
    <row r="16" spans="1:21" s="155" customFormat="1" x14ac:dyDescent="0.2">
      <c r="B16" s="115" t="s">
        <v>169</v>
      </c>
      <c r="C16" s="115"/>
      <c r="D16" s="165"/>
      <c r="E16" s="115"/>
      <c r="F16" s="184"/>
      <c r="G16" s="184"/>
      <c r="H16" s="184"/>
      <c r="I16" s="184"/>
      <c r="J16" s="184"/>
      <c r="K16" s="167"/>
      <c r="L16" s="170"/>
      <c r="M16" s="186"/>
      <c r="N16" s="186"/>
      <c r="O16" s="186"/>
      <c r="P16" s="170"/>
      <c r="Q16" s="170"/>
    </row>
    <row r="17" spans="2:17" s="155" customFormat="1" x14ac:dyDescent="0.2">
      <c r="B17" s="115" t="s">
        <v>170</v>
      </c>
      <c r="C17" s="115"/>
      <c r="D17" s="165"/>
      <c r="E17" s="115"/>
      <c r="F17" s="184"/>
      <c r="G17" s="184"/>
      <c r="H17" s="184"/>
      <c r="I17" s="184"/>
      <c r="J17" s="184"/>
      <c r="K17" s="167"/>
      <c r="L17" s="170"/>
      <c r="M17" s="186"/>
      <c r="N17" s="186"/>
      <c r="O17" s="186"/>
      <c r="P17" s="170"/>
      <c r="Q17" s="170"/>
    </row>
    <row r="18" spans="2:17" s="155" customFormat="1" x14ac:dyDescent="0.2">
      <c r="B18" s="115" t="s">
        <v>171</v>
      </c>
      <c r="C18" s="115"/>
      <c r="D18" s="165"/>
      <c r="E18" s="115"/>
      <c r="F18" s="184"/>
      <c r="G18" s="184"/>
      <c r="H18" s="184"/>
      <c r="I18" s="184"/>
      <c r="J18" s="184"/>
      <c r="K18" s="167"/>
      <c r="L18" s="170"/>
      <c r="M18" s="186"/>
      <c r="N18" s="186"/>
      <c r="O18" s="186"/>
      <c r="P18" s="170"/>
      <c r="Q18" s="170"/>
    </row>
    <row r="19" spans="2:17" s="155" customFormat="1" x14ac:dyDescent="0.2">
      <c r="B19" s="115" t="s">
        <v>172</v>
      </c>
      <c r="C19" s="115"/>
      <c r="D19" s="165"/>
      <c r="E19" s="115"/>
      <c r="F19" s="184"/>
      <c r="G19" s="184"/>
      <c r="H19" s="184"/>
      <c r="I19" s="184"/>
      <c r="J19" s="184"/>
      <c r="K19" s="167"/>
      <c r="L19" s="170"/>
      <c r="M19" s="186"/>
      <c r="N19" s="186"/>
      <c r="O19" s="186"/>
      <c r="P19" s="170"/>
      <c r="Q19" s="170"/>
    </row>
    <row r="20" spans="2:17" s="155" customFormat="1" x14ac:dyDescent="0.2">
      <c r="B20" s="115" t="s">
        <v>173</v>
      </c>
      <c r="C20" s="115"/>
      <c r="D20" s="165"/>
      <c r="E20" s="115"/>
      <c r="F20" s="184"/>
      <c r="G20" s="184"/>
      <c r="H20" s="184"/>
      <c r="I20" s="184"/>
      <c r="J20" s="184"/>
      <c r="K20" s="167"/>
      <c r="L20" s="170"/>
      <c r="M20" s="186"/>
      <c r="N20" s="186"/>
      <c r="O20" s="186"/>
      <c r="P20" s="170"/>
      <c r="Q20" s="170"/>
    </row>
  </sheetData>
  <mergeCells count="1">
    <mergeCell ref="B7:K7"/>
  </mergeCells>
  <phoneticPr fontId="3" type="noConversion"/>
  <conditionalFormatting sqref="M7:U7 L1:L7 L16:L55550 F12:H15">
    <cfRule type="expression" dxfId="29" priority="404" stopIfTrue="1">
      <formula>LEFT(#REF!,3)="TIR"</formula>
    </cfRule>
  </conditionalFormatting>
  <conditionalFormatting sqref="F8:G8">
    <cfRule type="expression" dxfId="28" priority="408" stopIfTrue="1">
      <formula>LEFT(#REF!,3)="TIR"</formula>
    </cfRule>
  </conditionalFormatting>
  <conditionalFormatting sqref="K12:K15 C12:E15">
    <cfRule type="expression" dxfId="27" priority="409" stopIfTrue="1">
      <formula>LEFT(#REF!,3)="TIR"</formula>
    </cfRule>
  </conditionalFormatting>
  <conditionalFormatting sqref="G12:G15 B12:B15 I12:K15">
    <cfRule type="expression" dxfId="26" priority="411" stopIfTrue="1">
      <formula>#REF!&gt;0</formula>
    </cfRule>
    <cfRule type="expression" dxfId="25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17"/>
  <sheetViews>
    <sheetView showGridLines="0" rightToLeft="1" workbookViewId="0"/>
  </sheetViews>
  <sheetFormatPr defaultRowHeight="12.75" x14ac:dyDescent="0.2"/>
  <cols>
    <col min="1" max="1" width="18" customWidth="1"/>
    <col min="2" max="2" width="26.28515625" bestFit="1" customWidth="1"/>
    <col min="3" max="3" width="10.5703125" bestFit="1" customWidth="1"/>
    <col min="4" max="4" width="17.140625" customWidth="1"/>
  </cols>
  <sheetData>
    <row r="1" spans="2:4" x14ac:dyDescent="0.2">
      <c r="B1" t="s">
        <v>164</v>
      </c>
      <c r="C1" t="s">
        <v>174</v>
      </c>
    </row>
    <row r="2" spans="2:4" x14ac:dyDescent="0.2">
      <c r="B2" t="s">
        <v>165</v>
      </c>
      <c r="C2" t="s">
        <v>163</v>
      </c>
    </row>
    <row r="3" spans="2:4" x14ac:dyDescent="0.2">
      <c r="B3" t="s">
        <v>166</v>
      </c>
      <c r="C3" t="s">
        <v>167</v>
      </c>
    </row>
    <row r="4" spans="2:4" x14ac:dyDescent="0.2">
      <c r="B4" t="s">
        <v>168</v>
      </c>
      <c r="C4" t="s">
        <v>175</v>
      </c>
    </row>
    <row r="7" spans="2:4" ht="13.5" thickBot="1" x14ac:dyDescent="0.25"/>
    <row r="8" spans="2:4" x14ac:dyDescent="0.2">
      <c r="B8" s="215" t="s">
        <v>139</v>
      </c>
      <c r="C8" s="216"/>
      <c r="D8" s="217"/>
    </row>
    <row r="9" spans="2:4" ht="25.5" x14ac:dyDescent="0.2">
      <c r="B9" s="9" t="s">
        <v>69</v>
      </c>
      <c r="C9" s="4" t="s">
        <v>70</v>
      </c>
      <c r="D9" s="65" t="s">
        <v>71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202" t="s">
        <v>148</v>
      </c>
      <c r="C12" s="203" t="e">
        <f>C13+C16</f>
        <v>#REF!</v>
      </c>
      <c r="D12" s="203"/>
    </row>
    <row r="13" spans="2:4" x14ac:dyDescent="0.2">
      <c r="B13" s="204" t="s">
        <v>149</v>
      </c>
      <c r="C13" s="205">
        <f>SUM(C14:C15)</f>
        <v>2.3373649666792664</v>
      </c>
      <c r="D13" s="205"/>
    </row>
    <row r="14" spans="2:4" x14ac:dyDescent="0.2">
      <c r="B14" s="206" t="s">
        <v>2583</v>
      </c>
      <c r="C14" s="207">
        <v>1.1975100249288271</v>
      </c>
      <c r="D14" s="208">
        <v>2019</v>
      </c>
    </row>
    <row r="15" spans="2:4" x14ac:dyDescent="0.2">
      <c r="B15" s="206" t="s">
        <v>2584</v>
      </c>
      <c r="C15" s="207">
        <v>1.1398549417504391</v>
      </c>
      <c r="D15" s="208">
        <v>2019</v>
      </c>
    </row>
    <row r="16" spans="2:4" x14ac:dyDescent="0.2">
      <c r="B16" s="209" t="s">
        <v>150</v>
      </c>
      <c r="C16" s="210" t="e">
        <f>SUM(C17:C17)</f>
        <v>#REF!</v>
      </c>
      <c r="D16" s="67"/>
    </row>
    <row r="17" spans="2:4" x14ac:dyDescent="0.2">
      <c r="B17" s="206" t="s">
        <v>2585</v>
      </c>
      <c r="C17" s="207" t="e">
        <f>GETPIVOTDATA(" יתרת התחייבות צמודה ",'[1]חוץ מאזני'!$A$63,"קוד חברה בדנאל ",425,"מנפיק","1440 broadway owner (ny) llc")/1000</f>
        <v>#REF!</v>
      </c>
      <c r="D17" s="208">
        <v>2021</v>
      </c>
    </row>
  </sheetData>
  <mergeCells count="1">
    <mergeCell ref="B8:D8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5" t="s">
        <v>108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9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B25" s="152" t="s">
        <v>162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5" t="s">
        <v>127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9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158</v>
      </c>
      <c r="P20" s="46"/>
      <c r="R20" s="26"/>
      <c r="S20" s="26"/>
      <c r="T20" s="26"/>
    </row>
    <row r="21" spans="2:22" x14ac:dyDescent="0.2">
      <c r="B21" s="152" t="s">
        <v>159</v>
      </c>
      <c r="P21" s="46"/>
      <c r="R21" s="26"/>
      <c r="S21" s="26"/>
      <c r="T21" s="26"/>
    </row>
    <row r="22" spans="2:22" x14ac:dyDescent="0.2">
      <c r="B22" s="152" t="s">
        <v>160</v>
      </c>
      <c r="P22" s="46"/>
      <c r="R22" s="26"/>
      <c r="S22" s="26"/>
      <c r="T22" s="26"/>
    </row>
    <row r="23" spans="2:22" x14ac:dyDescent="0.2">
      <c r="B23" s="152" t="s">
        <v>161</v>
      </c>
      <c r="P23" s="46"/>
      <c r="R23" s="26"/>
      <c r="S23" s="26"/>
      <c r="T23" s="26"/>
    </row>
    <row r="24" spans="2:22" x14ac:dyDescent="0.2">
      <c r="B24" s="152" t="s">
        <v>162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5703125" style="12" bestFit="1" customWidth="1"/>
    <col min="4" max="5" width="10.42578125" style="12" bestFit="1" customWidth="1"/>
    <col min="6" max="6" width="10.42578125" style="94" bestFit="1" customWidth="1"/>
    <col min="7" max="7" width="12.140625" style="94" bestFit="1" customWidth="1"/>
    <col min="8" max="8" width="10.42578125" style="94" bestFit="1" customWidth="1"/>
    <col min="9" max="9" width="12" style="45" bestFit="1" customWidth="1"/>
    <col min="10" max="10" width="10.5703125" style="96" bestFit="1" customWidth="1"/>
    <col min="11" max="11" width="12.140625" style="98" bestFit="1" customWidth="1"/>
    <col min="12" max="12" width="12.42578125" style="98" bestFit="1" customWidth="1"/>
    <col min="13" max="13" width="8.85546875" style="98" bestFit="1" customWidth="1"/>
    <col min="14" max="14" width="10.5703125" style="98" bestFit="1" customWidth="1"/>
    <col min="15" max="15" width="11.28515625" style="96" bestFit="1" customWidth="1"/>
    <col min="16" max="16" width="20.28515625" style="96" bestFit="1" customWidth="1"/>
    <col min="17" max="17" width="23.7109375" style="96" bestFit="1" customWidth="1"/>
    <col min="18" max="18" width="18.42578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168</v>
      </c>
      <c r="C4" s="12" t="s">
        <v>175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7"/>
    </row>
    <row r="7" spans="1:18" s="10" customFormat="1" x14ac:dyDescent="0.2">
      <c r="B7" s="218" t="s">
        <v>12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20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5" customFormat="1" ht="12.75" customHeight="1" thickBot="1" x14ac:dyDescent="0.25">
      <c r="B11" s="142" t="s">
        <v>57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177</v>
      </c>
      <c r="O11" s="147">
        <v>23455.547777304004</v>
      </c>
      <c r="P11" s="103"/>
      <c r="Q11" s="103">
        <v>1</v>
      </c>
      <c r="R11" s="121">
        <v>0.18756425226697024</v>
      </c>
    </row>
    <row r="12" spans="1:18" s="155" customFormat="1" x14ac:dyDescent="0.2">
      <c r="B12" s="132" t="s">
        <v>149</v>
      </c>
      <c r="C12" s="158" t="s">
        <v>177</v>
      </c>
      <c r="D12" s="158" t="s">
        <v>177</v>
      </c>
      <c r="E12" s="159" t="s">
        <v>177</v>
      </c>
      <c r="F12" s="159" t="s">
        <v>177</v>
      </c>
      <c r="G12" s="159" t="s">
        <v>177</v>
      </c>
      <c r="H12" s="159" t="s">
        <v>177</v>
      </c>
      <c r="I12" s="159" t="s">
        <v>177</v>
      </c>
      <c r="J12" s="158" t="s">
        <v>177</v>
      </c>
      <c r="K12" s="158" t="s">
        <v>177</v>
      </c>
      <c r="L12" s="171" t="s">
        <v>177</v>
      </c>
      <c r="M12" s="159" t="s">
        <v>177</v>
      </c>
      <c r="N12" s="159" t="s">
        <v>177</v>
      </c>
      <c r="O12" s="172">
        <v>23448.525027104006</v>
      </c>
      <c r="P12" s="158" t="s">
        <v>177</v>
      </c>
      <c r="Q12" s="158">
        <v>0.99970059321288607</v>
      </c>
      <c r="R12" s="158">
        <v>0.18750809425682155</v>
      </c>
    </row>
    <row r="13" spans="1:18" s="155" customFormat="1" x14ac:dyDescent="0.2">
      <c r="B13" s="133" t="s">
        <v>271</v>
      </c>
      <c r="C13" s="162" t="s">
        <v>177</v>
      </c>
      <c r="D13" s="162" t="s">
        <v>177</v>
      </c>
      <c r="E13" s="159" t="s">
        <v>177</v>
      </c>
      <c r="F13" s="163" t="s">
        <v>177</v>
      </c>
      <c r="G13" s="163" t="s">
        <v>177</v>
      </c>
      <c r="H13" s="163" t="s">
        <v>177</v>
      </c>
      <c r="I13" s="163" t="s">
        <v>177</v>
      </c>
      <c r="J13" s="162" t="s">
        <v>177</v>
      </c>
      <c r="K13" s="162" t="s">
        <v>177</v>
      </c>
      <c r="L13" s="173" t="s">
        <v>177</v>
      </c>
      <c r="M13" s="163" t="s">
        <v>177</v>
      </c>
      <c r="N13" s="163" t="s">
        <v>177</v>
      </c>
      <c r="O13" s="164">
        <v>12549.459538343346</v>
      </c>
      <c r="P13" s="162" t="s">
        <v>177</v>
      </c>
      <c r="Q13" s="158">
        <v>0.53503161203024308</v>
      </c>
      <c r="R13" s="158">
        <v>0.10035280424964425</v>
      </c>
    </row>
    <row r="14" spans="1:18" x14ac:dyDescent="0.2">
      <c r="B14" s="23" t="s">
        <v>272</v>
      </c>
      <c r="C14" s="32" t="s">
        <v>273</v>
      </c>
      <c r="D14" s="32" t="s">
        <v>274</v>
      </c>
      <c r="E14" s="101" t="s">
        <v>275</v>
      </c>
      <c r="F14" s="95" t="s">
        <v>177</v>
      </c>
      <c r="G14" s="95" t="s">
        <v>276</v>
      </c>
      <c r="H14" s="95">
        <v>2.88</v>
      </c>
      <c r="I14" s="95" t="s">
        <v>183</v>
      </c>
      <c r="J14" s="32">
        <v>0.04</v>
      </c>
      <c r="K14" s="32">
        <v>-5.6000000000000008E-3</v>
      </c>
      <c r="L14" s="105">
        <v>1566838.6175898404</v>
      </c>
      <c r="M14" s="95">
        <v>153.91</v>
      </c>
      <c r="N14" s="105">
        <v>0</v>
      </c>
      <c r="O14" s="125">
        <v>2411.5213163362664</v>
      </c>
      <c r="P14" s="32">
        <v>1.0077553815723596E-4</v>
      </c>
      <c r="Q14" s="41">
        <v>0.10281240665245499</v>
      </c>
      <c r="R14" s="41">
        <v>1.92839321775354E-2</v>
      </c>
    </row>
    <row r="15" spans="1:18" x14ac:dyDescent="0.2">
      <c r="B15" s="23" t="s">
        <v>277</v>
      </c>
      <c r="C15" s="32" t="s">
        <v>278</v>
      </c>
      <c r="D15" s="32" t="s">
        <v>274</v>
      </c>
      <c r="E15" s="101" t="s">
        <v>275</v>
      </c>
      <c r="F15" s="95" t="s">
        <v>177</v>
      </c>
      <c r="G15" s="95" t="s">
        <v>279</v>
      </c>
      <c r="H15" s="95">
        <v>5.44</v>
      </c>
      <c r="I15" s="95" t="s">
        <v>183</v>
      </c>
      <c r="J15" s="32">
        <v>0.04</v>
      </c>
      <c r="K15" s="32">
        <v>-1E-4</v>
      </c>
      <c r="L15" s="105">
        <v>1220889.5214446504</v>
      </c>
      <c r="M15" s="95">
        <v>158.29</v>
      </c>
      <c r="N15" s="95">
        <v>0</v>
      </c>
      <c r="O15" s="125">
        <v>1932.5460234943018</v>
      </c>
      <c r="P15" s="32">
        <v>1.1548009556342742E-4</v>
      </c>
      <c r="Q15" s="41">
        <v>8.2391852104356608E-2</v>
      </c>
      <c r="R15" s="41">
        <v>1.5453766132844445E-2</v>
      </c>
    </row>
    <row r="16" spans="1:18" x14ac:dyDescent="0.2">
      <c r="B16" s="23" t="s">
        <v>280</v>
      </c>
      <c r="C16" s="32" t="s">
        <v>281</v>
      </c>
      <c r="D16" s="32" t="s">
        <v>274</v>
      </c>
      <c r="E16" s="101" t="s">
        <v>275</v>
      </c>
      <c r="F16" s="95" t="s">
        <v>177</v>
      </c>
      <c r="G16" s="95" t="s">
        <v>282</v>
      </c>
      <c r="H16" s="95">
        <v>14.05</v>
      </c>
      <c r="I16" s="95" t="s">
        <v>183</v>
      </c>
      <c r="J16" s="32">
        <v>0.04</v>
      </c>
      <c r="K16" s="32">
        <v>1.0800000000000001E-2</v>
      </c>
      <c r="L16" s="105">
        <v>520413.5098101201</v>
      </c>
      <c r="M16" s="95">
        <v>175.58</v>
      </c>
      <c r="N16" s="95">
        <v>0</v>
      </c>
      <c r="O16" s="125">
        <v>913.74204052426069</v>
      </c>
      <c r="P16" s="32">
        <v>3.2081509442076726E-5</v>
      </c>
      <c r="Q16" s="41">
        <v>3.8956329189140208E-2</v>
      </c>
      <c r="R16" s="41">
        <v>7.30681475542703E-3</v>
      </c>
    </row>
    <row r="17" spans="2:18" x14ac:dyDescent="0.2">
      <c r="B17" s="23" t="s">
        <v>283</v>
      </c>
      <c r="C17" s="32" t="s">
        <v>284</v>
      </c>
      <c r="D17" s="32" t="s">
        <v>274</v>
      </c>
      <c r="E17" s="101" t="s">
        <v>275</v>
      </c>
      <c r="F17" s="95" t="s">
        <v>177</v>
      </c>
      <c r="G17" s="95" t="s">
        <v>285</v>
      </c>
      <c r="H17" s="95">
        <v>1.31</v>
      </c>
      <c r="I17" s="95" t="s">
        <v>183</v>
      </c>
      <c r="J17" s="32">
        <v>0.03</v>
      </c>
      <c r="K17" s="32">
        <v>-8.8999999999999999E-3</v>
      </c>
      <c r="L17" s="105">
        <v>216525.31861551246</v>
      </c>
      <c r="M17" s="95">
        <v>118.19</v>
      </c>
      <c r="N17" s="95">
        <v>0</v>
      </c>
      <c r="O17" s="125">
        <v>255.91127407593896</v>
      </c>
      <c r="P17" s="32">
        <v>1.4124048303131242E-5</v>
      </c>
      <c r="Q17" s="41">
        <v>1.0910479537960873E-2</v>
      </c>
      <c r="R17" s="41">
        <v>2.0464159364117101E-3</v>
      </c>
    </row>
    <row r="18" spans="2:18" x14ac:dyDescent="0.2">
      <c r="B18" s="23" t="s">
        <v>286</v>
      </c>
      <c r="C18" s="32" t="s">
        <v>287</v>
      </c>
      <c r="D18" s="32" t="s">
        <v>274</v>
      </c>
      <c r="E18" s="101" t="s">
        <v>275</v>
      </c>
      <c r="F18" s="95" t="s">
        <v>177</v>
      </c>
      <c r="G18" s="95" t="s">
        <v>288</v>
      </c>
      <c r="H18" s="95">
        <v>17.899999999999999</v>
      </c>
      <c r="I18" s="95" t="s">
        <v>183</v>
      </c>
      <c r="J18" s="32">
        <v>2.75E-2</v>
      </c>
      <c r="K18" s="32">
        <v>1.3300000000000001E-2</v>
      </c>
      <c r="L18" s="105">
        <v>707404.17886496603</v>
      </c>
      <c r="M18" s="95">
        <v>139.80000000000001</v>
      </c>
      <c r="N18" s="95">
        <v>0</v>
      </c>
      <c r="O18" s="125">
        <v>988.95104205322252</v>
      </c>
      <c r="P18" s="32">
        <v>4.0022715549817495E-5</v>
      </c>
      <c r="Q18" s="41">
        <v>4.2162777499067779E-2</v>
      </c>
      <c r="R18" s="41">
        <v>7.9082298351112849E-3</v>
      </c>
    </row>
    <row r="19" spans="2:18" x14ac:dyDescent="0.2">
      <c r="B19" s="23" t="s">
        <v>289</v>
      </c>
      <c r="C19" s="32" t="s">
        <v>290</v>
      </c>
      <c r="D19" s="32" t="s">
        <v>274</v>
      </c>
      <c r="E19" s="101" t="s">
        <v>275</v>
      </c>
      <c r="F19" s="95" t="s">
        <v>177</v>
      </c>
      <c r="G19" s="95" t="s">
        <v>291</v>
      </c>
      <c r="H19" s="95">
        <v>4.0199999999999996</v>
      </c>
      <c r="I19" s="95" t="s">
        <v>183</v>
      </c>
      <c r="J19" s="32">
        <v>2.75E-2</v>
      </c>
      <c r="K19" s="32">
        <v>-3.4999999999999996E-3</v>
      </c>
      <c r="L19" s="105">
        <v>2001273.7867291283</v>
      </c>
      <c r="M19" s="95">
        <v>119.62000000000002</v>
      </c>
      <c r="N19" s="95">
        <v>0</v>
      </c>
      <c r="O19" s="125">
        <v>2393.9237036822497</v>
      </c>
      <c r="P19" s="32">
        <v>1.2200401251897957E-4</v>
      </c>
      <c r="Q19" s="41">
        <v>0.10206215290348716</v>
      </c>
      <c r="R19" s="41">
        <v>1.9143211394099753E-2</v>
      </c>
    </row>
    <row r="20" spans="2:18" x14ac:dyDescent="0.2">
      <c r="B20" s="23" t="s">
        <v>292</v>
      </c>
      <c r="C20" s="32" t="s">
        <v>293</v>
      </c>
      <c r="D20" s="32" t="s">
        <v>274</v>
      </c>
      <c r="E20" s="101" t="s">
        <v>275</v>
      </c>
      <c r="F20" s="95" t="s">
        <v>177</v>
      </c>
      <c r="G20" s="95" t="s">
        <v>294</v>
      </c>
      <c r="H20" s="95">
        <v>5.0199999999999996</v>
      </c>
      <c r="I20" s="95" t="s">
        <v>183</v>
      </c>
      <c r="J20" s="32">
        <v>1.7500000000000002E-2</v>
      </c>
      <c r="K20" s="32">
        <v>-1.7000000000000001E-3</v>
      </c>
      <c r="L20" s="105">
        <v>1786639.4689401654</v>
      </c>
      <c r="M20" s="95">
        <v>113.42000000000002</v>
      </c>
      <c r="N20" s="95">
        <v>0</v>
      </c>
      <c r="O20" s="125">
        <v>2026.406485667758</v>
      </c>
      <c r="P20" s="32">
        <v>1.2475591707749453E-4</v>
      </c>
      <c r="Q20" s="41">
        <v>8.6393483746670122E-2</v>
      </c>
      <c r="R20" s="41">
        <v>1.6204329179682828E-2</v>
      </c>
    </row>
    <row r="21" spans="2:18" x14ac:dyDescent="0.2">
      <c r="B21" s="23" t="s">
        <v>295</v>
      </c>
      <c r="C21" s="32" t="s">
        <v>296</v>
      </c>
      <c r="D21" s="32" t="s">
        <v>274</v>
      </c>
      <c r="E21" s="101" t="s">
        <v>275</v>
      </c>
      <c r="F21" s="95" t="s">
        <v>177</v>
      </c>
      <c r="G21" s="95" t="s">
        <v>297</v>
      </c>
      <c r="H21" s="95">
        <v>23.47</v>
      </c>
      <c r="I21" s="95" t="s">
        <v>183</v>
      </c>
      <c r="J21" s="32">
        <v>0.01</v>
      </c>
      <c r="K21" s="32">
        <v>1.54E-2</v>
      </c>
      <c r="L21" s="105">
        <v>454034.04065496149</v>
      </c>
      <c r="M21" s="95">
        <v>89.05</v>
      </c>
      <c r="N21" s="95">
        <v>0</v>
      </c>
      <c r="O21" s="125">
        <v>404.3173132062895</v>
      </c>
      <c r="P21" s="32">
        <v>4.542626710573046E-5</v>
      </c>
      <c r="Q21" s="41">
        <v>1.7237598415736594E-2</v>
      </c>
      <c r="R21" s="41">
        <v>3.2331572577259451E-3</v>
      </c>
    </row>
    <row r="22" spans="2:18" x14ac:dyDescent="0.2">
      <c r="B22" s="23" t="s">
        <v>298</v>
      </c>
      <c r="C22" s="32" t="s">
        <v>299</v>
      </c>
      <c r="D22" s="32" t="s">
        <v>274</v>
      </c>
      <c r="E22" s="101" t="s">
        <v>275</v>
      </c>
      <c r="F22" s="95" t="s">
        <v>177</v>
      </c>
      <c r="G22" s="95" t="s">
        <v>300</v>
      </c>
      <c r="H22" s="95">
        <v>7.14</v>
      </c>
      <c r="I22" s="95" t="s">
        <v>183</v>
      </c>
      <c r="J22" s="32">
        <v>7.4999999999999997E-3</v>
      </c>
      <c r="K22" s="32">
        <v>2.2000000000000001E-3</v>
      </c>
      <c r="L22" s="105">
        <v>567.80549662713247</v>
      </c>
      <c r="M22" s="95">
        <v>104.89</v>
      </c>
      <c r="N22" s="95">
        <v>0</v>
      </c>
      <c r="O22" s="125">
        <v>0.59557118663071462</v>
      </c>
      <c r="P22" s="32">
        <v>4.0740179518172214E-8</v>
      </c>
      <c r="Q22" s="41">
        <v>2.5391484875360685E-5</v>
      </c>
      <c r="R22" s="41">
        <v>4.7625348745951116E-6</v>
      </c>
    </row>
    <row r="23" spans="2:18" x14ac:dyDescent="0.2">
      <c r="B23" s="23" t="s">
        <v>301</v>
      </c>
      <c r="C23" s="32" t="s">
        <v>302</v>
      </c>
      <c r="D23" s="32" t="s">
        <v>274</v>
      </c>
      <c r="E23" s="101" t="s">
        <v>275</v>
      </c>
      <c r="F23" s="95" t="s">
        <v>177</v>
      </c>
      <c r="G23" s="95" t="s">
        <v>303</v>
      </c>
      <c r="H23" s="95">
        <v>2.34</v>
      </c>
      <c r="I23" s="95" t="s">
        <v>183</v>
      </c>
      <c r="J23" s="32">
        <v>1E-3</v>
      </c>
      <c r="K23" s="32">
        <v>-6.9999999999999993E-3</v>
      </c>
      <c r="L23" s="105">
        <v>602793.43382325862</v>
      </c>
      <c r="M23" s="95">
        <v>102.86</v>
      </c>
      <c r="N23" s="95">
        <v>0</v>
      </c>
      <c r="O23" s="125">
        <v>620.03332602903708</v>
      </c>
      <c r="P23" s="32">
        <v>4.1540169831630142E-5</v>
      </c>
      <c r="Q23" s="41">
        <v>2.6434399738427431E-2</v>
      </c>
      <c r="R23" s="41">
        <v>4.9581484210643343E-3</v>
      </c>
    </row>
    <row r="24" spans="2:18" x14ac:dyDescent="0.2">
      <c r="B24" s="23" t="s">
        <v>304</v>
      </c>
      <c r="C24" s="32" t="s">
        <v>305</v>
      </c>
      <c r="D24" s="32" t="s">
        <v>274</v>
      </c>
      <c r="E24" s="101" t="s">
        <v>275</v>
      </c>
      <c r="F24" s="95" t="s">
        <v>177</v>
      </c>
      <c r="G24" s="95" t="s">
        <v>306</v>
      </c>
      <c r="H24" s="95">
        <v>8.67</v>
      </c>
      <c r="I24" s="95" t="s">
        <v>183</v>
      </c>
      <c r="J24" s="32">
        <v>7.4999999999999997E-3</v>
      </c>
      <c r="K24" s="32">
        <v>4.5999999999999999E-3</v>
      </c>
      <c r="L24" s="105">
        <v>580049.60654185992</v>
      </c>
      <c r="M24" s="95">
        <v>103.70000000000002</v>
      </c>
      <c r="N24" s="95">
        <v>0</v>
      </c>
      <c r="O24" s="125">
        <v>601.51144198739019</v>
      </c>
      <c r="P24" s="32">
        <v>6.786352951920577E-5</v>
      </c>
      <c r="Q24" s="41">
        <v>2.5644740753802523E-2</v>
      </c>
      <c r="R24" s="41">
        <v>4.8100366240672685E-3</v>
      </c>
    </row>
    <row r="25" spans="2:18" s="155" customFormat="1" x14ac:dyDescent="0.2">
      <c r="B25" s="133" t="s">
        <v>152</v>
      </c>
      <c r="C25" s="162" t="s">
        <v>177</v>
      </c>
      <c r="D25" s="162" t="s">
        <v>177</v>
      </c>
      <c r="E25" s="159" t="s">
        <v>177</v>
      </c>
      <c r="F25" s="163" t="s">
        <v>177</v>
      </c>
      <c r="G25" s="163" t="s">
        <v>177</v>
      </c>
      <c r="H25" s="163" t="s">
        <v>177</v>
      </c>
      <c r="I25" s="163" t="s">
        <v>177</v>
      </c>
      <c r="J25" s="162" t="s">
        <v>177</v>
      </c>
      <c r="K25" s="162" t="s">
        <v>177</v>
      </c>
      <c r="L25" s="173" t="s">
        <v>177</v>
      </c>
      <c r="M25" s="163" t="s">
        <v>177</v>
      </c>
      <c r="N25" s="163" t="s">
        <v>177</v>
      </c>
      <c r="O25" s="164">
        <v>10899.065488660661</v>
      </c>
      <c r="P25" s="162" t="s">
        <v>177</v>
      </c>
      <c r="Q25" s="158">
        <v>0.46466898117837974</v>
      </c>
      <c r="R25" s="158">
        <v>8.7155290006377659E-2</v>
      </c>
    </row>
    <row r="26" spans="2:18" s="155" customFormat="1" x14ac:dyDescent="0.2">
      <c r="B26" s="133" t="s">
        <v>307</v>
      </c>
      <c r="C26" s="162" t="s">
        <v>177</v>
      </c>
      <c r="D26" s="162" t="s">
        <v>177</v>
      </c>
      <c r="E26" s="159" t="s">
        <v>177</v>
      </c>
      <c r="F26" s="163" t="s">
        <v>177</v>
      </c>
      <c r="G26" s="163" t="s">
        <v>177</v>
      </c>
      <c r="H26" s="163" t="s">
        <v>177</v>
      </c>
      <c r="I26" s="163" t="s">
        <v>177</v>
      </c>
      <c r="J26" s="162" t="s">
        <v>177</v>
      </c>
      <c r="K26" s="162" t="s">
        <v>177</v>
      </c>
      <c r="L26" s="173" t="s">
        <v>177</v>
      </c>
      <c r="M26" s="163" t="s">
        <v>177</v>
      </c>
      <c r="N26" s="163" t="s">
        <v>177</v>
      </c>
      <c r="O26" s="164">
        <v>0</v>
      </c>
      <c r="P26" s="162" t="s">
        <v>177</v>
      </c>
      <c r="Q26" s="158">
        <v>0</v>
      </c>
      <c r="R26" s="158">
        <v>0</v>
      </c>
    </row>
    <row r="27" spans="2:18" s="155" customFormat="1" x14ac:dyDescent="0.2">
      <c r="B27" s="133" t="s">
        <v>308</v>
      </c>
      <c r="C27" s="162" t="s">
        <v>177</v>
      </c>
      <c r="D27" s="162" t="s">
        <v>177</v>
      </c>
      <c r="E27" s="159" t="s">
        <v>177</v>
      </c>
      <c r="F27" s="163" t="s">
        <v>177</v>
      </c>
      <c r="G27" s="163" t="s">
        <v>177</v>
      </c>
      <c r="H27" s="163" t="s">
        <v>177</v>
      </c>
      <c r="I27" s="163" t="s">
        <v>177</v>
      </c>
      <c r="J27" s="162" t="s">
        <v>177</v>
      </c>
      <c r="K27" s="162" t="s">
        <v>177</v>
      </c>
      <c r="L27" s="173" t="s">
        <v>177</v>
      </c>
      <c r="M27" s="163" t="s">
        <v>177</v>
      </c>
      <c r="N27" s="163" t="s">
        <v>177</v>
      </c>
      <c r="O27" s="164">
        <v>10886.137897594623</v>
      </c>
      <c r="P27" s="162" t="s">
        <v>177</v>
      </c>
      <c r="Q27" s="158">
        <v>0.46411782836844423</v>
      </c>
      <c r="R27" s="158">
        <v>8.7051913441697257E-2</v>
      </c>
    </row>
    <row r="28" spans="2:18" x14ac:dyDescent="0.2">
      <c r="B28" s="23" t="s">
        <v>309</v>
      </c>
      <c r="C28" s="32" t="s">
        <v>310</v>
      </c>
      <c r="D28" s="32" t="s">
        <v>274</v>
      </c>
      <c r="E28" s="101" t="s">
        <v>275</v>
      </c>
      <c r="F28" s="95" t="s">
        <v>177</v>
      </c>
      <c r="G28" s="95" t="s">
        <v>311</v>
      </c>
      <c r="H28" s="95">
        <v>6.79</v>
      </c>
      <c r="I28" s="95" t="s">
        <v>183</v>
      </c>
      <c r="J28" s="32">
        <v>6.25E-2</v>
      </c>
      <c r="K28" s="32">
        <v>1.84E-2</v>
      </c>
      <c r="L28" s="105">
        <v>739907.88294042833</v>
      </c>
      <c r="M28" s="95">
        <v>137.97</v>
      </c>
      <c r="N28" s="95">
        <v>0</v>
      </c>
      <c r="O28" s="125">
        <v>1020.8509060936974</v>
      </c>
      <c r="P28" s="32">
        <v>4.3119041900342887E-5</v>
      </c>
      <c r="Q28" s="41">
        <v>4.3522791101962263E-2</v>
      </c>
      <c r="R28" s="41">
        <v>8.1633197696110976E-3</v>
      </c>
    </row>
    <row r="29" spans="2:18" x14ac:dyDescent="0.2">
      <c r="B29" s="23" t="s">
        <v>312</v>
      </c>
      <c r="C29" s="32" t="s">
        <v>313</v>
      </c>
      <c r="D29" s="32" t="s">
        <v>274</v>
      </c>
      <c r="E29" s="101" t="s">
        <v>275</v>
      </c>
      <c r="F29" s="95" t="s">
        <v>177</v>
      </c>
      <c r="G29" s="95" t="s">
        <v>314</v>
      </c>
      <c r="H29" s="95">
        <v>0.67</v>
      </c>
      <c r="I29" s="95" t="s">
        <v>183</v>
      </c>
      <c r="J29" s="32">
        <v>0.06</v>
      </c>
      <c r="K29" s="32">
        <v>1.7000000000000001E-3</v>
      </c>
      <c r="L29" s="105">
        <v>1225339.2928508683</v>
      </c>
      <c r="M29" s="95">
        <v>105.88</v>
      </c>
      <c r="N29" s="95">
        <v>0</v>
      </c>
      <c r="O29" s="125">
        <v>1297.389243268397</v>
      </c>
      <c r="P29" s="32">
        <v>6.6855054395818846E-5</v>
      </c>
      <c r="Q29" s="41">
        <v>5.5312681485263512E-2</v>
      </c>
      <c r="R29" s="41">
        <v>1.037468174366454E-2</v>
      </c>
    </row>
    <row r="30" spans="2:18" x14ac:dyDescent="0.2">
      <c r="B30" s="23" t="s">
        <v>315</v>
      </c>
      <c r="C30" s="32" t="s">
        <v>316</v>
      </c>
      <c r="D30" s="32" t="s">
        <v>274</v>
      </c>
      <c r="E30" s="101" t="s">
        <v>275</v>
      </c>
      <c r="F30" s="95" t="s">
        <v>177</v>
      </c>
      <c r="G30" s="95" t="s">
        <v>317</v>
      </c>
      <c r="H30" s="95">
        <v>1.55</v>
      </c>
      <c r="I30" s="95" t="s">
        <v>183</v>
      </c>
      <c r="J30" s="32">
        <v>0.05</v>
      </c>
      <c r="K30" s="32">
        <v>3.5999999999999999E-3</v>
      </c>
      <c r="L30" s="105">
        <v>804205.22099546599</v>
      </c>
      <c r="M30" s="95">
        <v>109.39000000000001</v>
      </c>
      <c r="N30" s="95">
        <v>0</v>
      </c>
      <c r="O30" s="125">
        <v>879.72009124913029</v>
      </c>
      <c r="P30" s="32">
        <v>4.3449015865944609E-5</v>
      </c>
      <c r="Q30" s="41">
        <v>3.7505842950313131E-2</v>
      </c>
      <c r="R30" s="41">
        <v>7.0347553886178993E-3</v>
      </c>
    </row>
    <row r="31" spans="2:18" x14ac:dyDescent="0.2">
      <c r="B31" s="23" t="s">
        <v>318</v>
      </c>
      <c r="C31" s="32" t="s">
        <v>319</v>
      </c>
      <c r="D31" s="32" t="s">
        <v>274</v>
      </c>
      <c r="E31" s="101" t="s">
        <v>275</v>
      </c>
      <c r="F31" s="95" t="s">
        <v>177</v>
      </c>
      <c r="G31" s="95" t="s">
        <v>320</v>
      </c>
      <c r="H31" s="95">
        <v>3.32</v>
      </c>
      <c r="I31" s="95" t="s">
        <v>183</v>
      </c>
      <c r="J31" s="32">
        <v>5.5E-2</v>
      </c>
      <c r="K31" s="32">
        <v>8.8000000000000005E-3</v>
      </c>
      <c r="L31" s="105">
        <v>579377.71133793669</v>
      </c>
      <c r="M31" s="95">
        <v>118.53</v>
      </c>
      <c r="N31" s="95">
        <v>0</v>
      </c>
      <c r="O31" s="125">
        <v>686.73640125025793</v>
      </c>
      <c r="P31" s="32">
        <v>3.2264181269649432E-5</v>
      </c>
      <c r="Q31" s="41">
        <v>2.9278207772864551E-2</v>
      </c>
      <c r="R31" s="41">
        <v>5.4915451486343353E-3</v>
      </c>
    </row>
    <row r="32" spans="2:18" x14ac:dyDescent="0.2">
      <c r="B32" s="23" t="s">
        <v>321</v>
      </c>
      <c r="C32" s="32" t="s">
        <v>322</v>
      </c>
      <c r="D32" s="32" t="s">
        <v>274</v>
      </c>
      <c r="E32" s="101" t="s">
        <v>275</v>
      </c>
      <c r="F32" s="95" t="s">
        <v>177</v>
      </c>
      <c r="G32" s="95" t="s">
        <v>323</v>
      </c>
      <c r="H32" s="95">
        <v>15.19</v>
      </c>
      <c r="I32" s="95" t="s">
        <v>183</v>
      </c>
      <c r="J32" s="32">
        <v>5.5E-2</v>
      </c>
      <c r="K32" s="32">
        <v>2.9500000000000002E-2</v>
      </c>
      <c r="L32" s="105">
        <v>685666.90675114817</v>
      </c>
      <c r="M32" s="95">
        <v>145.16999999999999</v>
      </c>
      <c r="N32" s="95">
        <v>0</v>
      </c>
      <c r="O32" s="125">
        <v>995.3826485288896</v>
      </c>
      <c r="P32" s="32">
        <v>3.7501691773346721E-5</v>
      </c>
      <c r="Q32" s="41">
        <v>4.2436981561012152E-2</v>
      </c>
      <c r="R32" s="41">
        <v>7.959660714958447E-3</v>
      </c>
    </row>
    <row r="33" spans="2:18" x14ac:dyDescent="0.2">
      <c r="B33" s="23" t="s">
        <v>324</v>
      </c>
      <c r="C33" s="32" t="s">
        <v>325</v>
      </c>
      <c r="D33" s="32" t="s">
        <v>274</v>
      </c>
      <c r="E33" s="101" t="s">
        <v>275</v>
      </c>
      <c r="F33" s="95" t="s">
        <v>177</v>
      </c>
      <c r="G33" s="95" t="s">
        <v>326</v>
      </c>
      <c r="H33" s="95">
        <v>4.3899999999999997</v>
      </c>
      <c r="I33" s="95" t="s">
        <v>183</v>
      </c>
      <c r="J33" s="32">
        <v>4.2500000000000003E-2</v>
      </c>
      <c r="K33" s="32">
        <v>1.1699999999999999E-2</v>
      </c>
      <c r="L33" s="105">
        <v>40092.717085423952</v>
      </c>
      <c r="M33" s="95">
        <v>115.23999999999998</v>
      </c>
      <c r="N33" s="95">
        <v>0</v>
      </c>
      <c r="O33" s="125">
        <v>46.202847167840851</v>
      </c>
      <c r="P33" s="32">
        <v>2.172983632650546E-6</v>
      </c>
      <c r="Q33" s="41">
        <v>1.9698046537436884E-3</v>
      </c>
      <c r="R33" s="41">
        <v>3.6946493699143308E-4</v>
      </c>
    </row>
    <row r="34" spans="2:18" x14ac:dyDescent="0.2">
      <c r="B34" s="23" t="s">
        <v>327</v>
      </c>
      <c r="C34" s="32" t="s">
        <v>328</v>
      </c>
      <c r="D34" s="32" t="s">
        <v>274</v>
      </c>
      <c r="E34" s="101" t="s">
        <v>275</v>
      </c>
      <c r="F34" s="95" t="s">
        <v>177</v>
      </c>
      <c r="G34" s="95" t="s">
        <v>329</v>
      </c>
      <c r="H34" s="95">
        <v>5.28</v>
      </c>
      <c r="I34" s="95" t="s">
        <v>183</v>
      </c>
      <c r="J34" s="32">
        <v>3.7499999999999999E-2</v>
      </c>
      <c r="K34" s="32">
        <v>1.3999999999999999E-2</v>
      </c>
      <c r="L34" s="105">
        <v>250472.50407117108</v>
      </c>
      <c r="M34" s="95">
        <v>113.84</v>
      </c>
      <c r="N34" s="95">
        <v>0</v>
      </c>
      <c r="O34" s="125">
        <v>285.13789863637328</v>
      </c>
      <c r="P34" s="32">
        <v>1.5946566965245341E-5</v>
      </c>
      <c r="Q34" s="41">
        <v>1.2156522684679216E-2</v>
      </c>
      <c r="R34" s="41">
        <v>2.2801290875183186E-3</v>
      </c>
    </row>
    <row r="35" spans="2:18" x14ac:dyDescent="0.2">
      <c r="B35" s="23" t="s">
        <v>330</v>
      </c>
      <c r="C35" s="32" t="s">
        <v>331</v>
      </c>
      <c r="D35" s="32" t="s">
        <v>274</v>
      </c>
      <c r="E35" s="101" t="s">
        <v>275</v>
      </c>
      <c r="F35" s="95" t="s">
        <v>177</v>
      </c>
      <c r="G35" s="95" t="s">
        <v>332</v>
      </c>
      <c r="H35" s="95">
        <v>0.92</v>
      </c>
      <c r="I35" s="95" t="s">
        <v>183</v>
      </c>
      <c r="J35" s="32">
        <v>2.2499999999999999E-2</v>
      </c>
      <c r="K35" s="32">
        <v>1.9E-3</v>
      </c>
      <c r="L35" s="105">
        <v>1058684.6980613391</v>
      </c>
      <c r="M35" s="95">
        <v>102.07</v>
      </c>
      <c r="N35" s="95">
        <v>0</v>
      </c>
      <c r="O35" s="125">
        <v>1080.5994713104205</v>
      </c>
      <c r="P35" s="32">
        <v>5.507182006289832E-5</v>
      </c>
      <c r="Q35" s="41">
        <v>4.6070101690655341E-2</v>
      </c>
      <c r="R35" s="41">
        <v>8.641104175471051E-3</v>
      </c>
    </row>
    <row r="36" spans="2:18" x14ac:dyDescent="0.2">
      <c r="B36" s="23" t="s">
        <v>333</v>
      </c>
      <c r="C36" s="32" t="s">
        <v>334</v>
      </c>
      <c r="D36" s="32" t="s">
        <v>274</v>
      </c>
      <c r="E36" s="101" t="s">
        <v>275</v>
      </c>
      <c r="F36" s="95" t="s">
        <v>177</v>
      </c>
      <c r="G36" s="95" t="s">
        <v>335</v>
      </c>
      <c r="H36" s="95">
        <v>6.71</v>
      </c>
      <c r="I36" s="95" t="s">
        <v>183</v>
      </c>
      <c r="J36" s="32">
        <v>1.7500000000000002E-2</v>
      </c>
      <c r="K36" s="32">
        <v>1.72E-2</v>
      </c>
      <c r="L36" s="105">
        <v>1031508.5687216894</v>
      </c>
      <c r="M36" s="95">
        <v>101.68000000000002</v>
      </c>
      <c r="N36" s="95">
        <v>0</v>
      </c>
      <c r="O36" s="125">
        <v>1048.8379126758634</v>
      </c>
      <c r="P36" s="32">
        <v>6.408013489589965E-5</v>
      </c>
      <c r="Q36" s="41">
        <v>4.4715984577888952E-2</v>
      </c>
      <c r="R36" s="41">
        <v>8.3871202117331151E-3</v>
      </c>
    </row>
    <row r="37" spans="2:18" x14ac:dyDescent="0.2">
      <c r="B37" s="23" t="s">
        <v>336</v>
      </c>
      <c r="C37" s="32" t="s">
        <v>337</v>
      </c>
      <c r="D37" s="32" t="s">
        <v>274</v>
      </c>
      <c r="E37" s="101" t="s">
        <v>275</v>
      </c>
      <c r="F37" s="95" t="s">
        <v>177</v>
      </c>
      <c r="G37" s="95" t="s">
        <v>338</v>
      </c>
      <c r="H37" s="95">
        <v>0.34</v>
      </c>
      <c r="I37" s="95" t="s">
        <v>183</v>
      </c>
      <c r="J37" s="32">
        <v>5.0000000000000001E-3</v>
      </c>
      <c r="K37" s="32">
        <v>8.9999999999999998E-4</v>
      </c>
      <c r="L37" s="105">
        <v>821617.19294094644</v>
      </c>
      <c r="M37" s="95">
        <v>100.47</v>
      </c>
      <c r="N37" s="95">
        <v>0</v>
      </c>
      <c r="O37" s="125">
        <v>825.47879374452748</v>
      </c>
      <c r="P37" s="32">
        <v>8.3021982894045441E-5</v>
      </c>
      <c r="Q37" s="41">
        <v>3.5193328315413511E-2</v>
      </c>
      <c r="R37" s="41">
        <v>6.6010103102665261E-3</v>
      </c>
    </row>
    <row r="38" spans="2:18" x14ac:dyDescent="0.2">
      <c r="B38" s="23" t="s">
        <v>339</v>
      </c>
      <c r="C38" s="32" t="s">
        <v>340</v>
      </c>
      <c r="D38" s="32" t="s">
        <v>274</v>
      </c>
      <c r="E38" s="101" t="s">
        <v>275</v>
      </c>
      <c r="F38" s="95" t="s">
        <v>177</v>
      </c>
      <c r="G38" s="95" t="s">
        <v>341</v>
      </c>
      <c r="H38" s="95">
        <v>2.81</v>
      </c>
      <c r="I38" s="95" t="s">
        <v>183</v>
      </c>
      <c r="J38" s="32">
        <v>0.01</v>
      </c>
      <c r="K38" s="32">
        <v>6.8999999999999999E-3</v>
      </c>
      <c r="L38" s="105">
        <v>308818.10851327144</v>
      </c>
      <c r="M38" s="95">
        <v>101.03</v>
      </c>
      <c r="N38" s="95">
        <v>0</v>
      </c>
      <c r="O38" s="125">
        <v>311.99893502876796</v>
      </c>
      <c r="P38" s="32">
        <v>2.1204787614251188E-5</v>
      </c>
      <c r="Q38" s="41">
        <v>1.330171173110114E-2</v>
      </c>
      <c r="R38" s="41">
        <v>2.4949256147147715E-3</v>
      </c>
    </row>
    <row r="39" spans="2:18" x14ac:dyDescent="0.2">
      <c r="B39" s="23" t="s">
        <v>342</v>
      </c>
      <c r="C39" s="32" t="s">
        <v>343</v>
      </c>
      <c r="D39" s="32" t="s">
        <v>274</v>
      </c>
      <c r="E39" s="101" t="s">
        <v>275</v>
      </c>
      <c r="F39" s="95" t="s">
        <v>177</v>
      </c>
      <c r="G39" s="95" t="s">
        <v>344</v>
      </c>
      <c r="H39" s="95">
        <v>8.08</v>
      </c>
      <c r="I39" s="95" t="s">
        <v>183</v>
      </c>
      <c r="J39" s="32">
        <v>0.02</v>
      </c>
      <c r="K39" s="32">
        <v>1.9799999999999998E-2</v>
      </c>
      <c r="L39" s="105">
        <v>986406.1088606487</v>
      </c>
      <c r="M39" s="95">
        <v>100.68</v>
      </c>
      <c r="N39" s="95">
        <v>0</v>
      </c>
      <c r="O39" s="125">
        <v>993.11367040370453</v>
      </c>
      <c r="P39" s="32">
        <v>6.3527009364807815E-5</v>
      </c>
      <c r="Q39" s="41">
        <v>4.234024631753254E-2</v>
      </c>
      <c r="R39" s="41">
        <v>7.941516641347332E-3</v>
      </c>
    </row>
    <row r="40" spans="2:18" x14ac:dyDescent="0.2">
      <c r="B40" s="23" t="s">
        <v>345</v>
      </c>
      <c r="C40" s="32" t="s">
        <v>346</v>
      </c>
      <c r="D40" s="32" t="s">
        <v>274</v>
      </c>
      <c r="E40" s="101" t="s">
        <v>275</v>
      </c>
      <c r="F40" s="95" t="s">
        <v>177</v>
      </c>
      <c r="G40" s="95" t="s">
        <v>347</v>
      </c>
      <c r="H40" s="95">
        <v>18.46</v>
      </c>
      <c r="I40" s="95" t="s">
        <v>183</v>
      </c>
      <c r="J40" s="32">
        <v>3.7499999999999999E-2</v>
      </c>
      <c r="K40" s="32">
        <v>3.2000000000000001E-2</v>
      </c>
      <c r="L40" s="105">
        <v>284448.76843280642</v>
      </c>
      <c r="M40" s="95">
        <v>111.1</v>
      </c>
      <c r="N40" s="95">
        <v>0</v>
      </c>
      <c r="O40" s="125">
        <v>316.02258172797184</v>
      </c>
      <c r="P40" s="32">
        <v>4.6028120630737082E-5</v>
      </c>
      <c r="Q40" s="41">
        <v>1.3473255228503372E-2</v>
      </c>
      <c r="R40" s="41">
        <v>2.5271010425362821E-3</v>
      </c>
    </row>
    <row r="41" spans="2:18" x14ac:dyDescent="0.2">
      <c r="B41" s="23" t="s">
        <v>348</v>
      </c>
      <c r="C41" s="32" t="s">
        <v>349</v>
      </c>
      <c r="D41" s="32" t="s">
        <v>274</v>
      </c>
      <c r="E41" s="101" t="s">
        <v>275</v>
      </c>
      <c r="F41" s="95" t="s">
        <v>177</v>
      </c>
      <c r="G41" s="95" t="s">
        <v>350</v>
      </c>
      <c r="H41" s="95">
        <v>4.3</v>
      </c>
      <c r="I41" s="95" t="s">
        <v>183</v>
      </c>
      <c r="J41" s="32">
        <v>1.2500000000000001E-2</v>
      </c>
      <c r="K41" s="32">
        <v>1.1200000000000002E-2</v>
      </c>
      <c r="L41" s="105">
        <v>296023.81017115223</v>
      </c>
      <c r="M41" s="95">
        <v>101.29999999999998</v>
      </c>
      <c r="N41" s="95">
        <v>0</v>
      </c>
      <c r="O41" s="125">
        <v>299.87211970600544</v>
      </c>
      <c r="P41" s="32">
        <v>2.8279332448511609E-5</v>
      </c>
      <c r="Q41" s="41">
        <v>1.2784699063654651E-2</v>
      </c>
      <c r="R41" s="41">
        <v>2.3979525203326191E-3</v>
      </c>
    </row>
    <row r="42" spans="2:18" x14ac:dyDescent="0.2">
      <c r="B42" s="23" t="s">
        <v>351</v>
      </c>
      <c r="C42" s="32" t="s">
        <v>352</v>
      </c>
      <c r="D42" s="32" t="s">
        <v>274</v>
      </c>
      <c r="E42" s="101" t="s">
        <v>275</v>
      </c>
      <c r="F42" s="95" t="s">
        <v>177</v>
      </c>
      <c r="G42" s="95" t="s">
        <v>353</v>
      </c>
      <c r="H42" s="95">
        <v>2.58</v>
      </c>
      <c r="I42" s="95" t="s">
        <v>183</v>
      </c>
      <c r="J42" s="32">
        <v>5.0000000000000001E-3</v>
      </c>
      <c r="K42" s="32">
        <v>6.3E-3</v>
      </c>
      <c r="L42" s="105">
        <v>799914.25666315656</v>
      </c>
      <c r="M42" s="95">
        <v>99.86</v>
      </c>
      <c r="N42" s="95">
        <v>0</v>
      </c>
      <c r="O42" s="125">
        <v>798.79437670277684</v>
      </c>
      <c r="P42" s="32">
        <v>1.3017990621536646E-4</v>
      </c>
      <c r="Q42" s="41">
        <v>3.4055669229592848E-2</v>
      </c>
      <c r="R42" s="41">
        <v>6.3876261344998483E-3</v>
      </c>
    </row>
    <row r="43" spans="2:18" s="155" customFormat="1" x14ac:dyDescent="0.2">
      <c r="B43" s="133" t="s">
        <v>354</v>
      </c>
      <c r="C43" s="162" t="s">
        <v>177</v>
      </c>
      <c r="D43" s="162" t="s">
        <v>177</v>
      </c>
      <c r="E43" s="159" t="s">
        <v>177</v>
      </c>
      <c r="F43" s="163" t="s">
        <v>177</v>
      </c>
      <c r="G43" s="163" t="s">
        <v>177</v>
      </c>
      <c r="H43" s="163" t="s">
        <v>177</v>
      </c>
      <c r="I43" s="163" t="s">
        <v>177</v>
      </c>
      <c r="J43" s="162" t="s">
        <v>177</v>
      </c>
      <c r="K43" s="162" t="s">
        <v>177</v>
      </c>
      <c r="L43" s="173" t="s">
        <v>177</v>
      </c>
      <c r="M43" s="163" t="s">
        <v>177</v>
      </c>
      <c r="N43" s="163" t="s">
        <v>177</v>
      </c>
      <c r="O43" s="164">
        <v>12.927590966037341</v>
      </c>
      <c r="P43" s="162" t="s">
        <v>177</v>
      </c>
      <c r="Q43" s="158">
        <v>5.5115280567211069E-4</v>
      </c>
      <c r="R43" s="158">
        <v>1.0337656388073218E-4</v>
      </c>
    </row>
    <row r="44" spans="2:18" x14ac:dyDescent="0.2">
      <c r="B44" s="23" t="s">
        <v>355</v>
      </c>
      <c r="C44" s="32" t="s">
        <v>356</v>
      </c>
      <c r="D44" s="32" t="s">
        <v>274</v>
      </c>
      <c r="E44" s="101" t="s">
        <v>275</v>
      </c>
      <c r="F44" s="95" t="s">
        <v>177</v>
      </c>
      <c r="G44" s="95" t="s">
        <v>357</v>
      </c>
      <c r="H44" s="95">
        <v>1.92</v>
      </c>
      <c r="I44" s="95" t="s">
        <v>183</v>
      </c>
      <c r="J44" s="32">
        <v>1.2999999999999999E-3</v>
      </c>
      <c r="K44" s="32">
        <v>2.2000000000000001E-3</v>
      </c>
      <c r="L44" s="105">
        <v>4866.6520222824129</v>
      </c>
      <c r="M44" s="95">
        <v>99.98</v>
      </c>
      <c r="N44" s="95">
        <v>0</v>
      </c>
      <c r="O44" s="125">
        <v>4.8656786936300911</v>
      </c>
      <c r="P44" s="32">
        <v>2.6415064353242283E-7</v>
      </c>
      <c r="Q44" s="41">
        <v>2.0744255217685457E-4</v>
      </c>
      <c r="R44" s="41">
        <v>3.8908807187403683E-5</v>
      </c>
    </row>
    <row r="45" spans="2:18" x14ac:dyDescent="0.2">
      <c r="B45" s="23" t="s">
        <v>358</v>
      </c>
      <c r="C45" s="32" t="s">
        <v>359</v>
      </c>
      <c r="D45" s="32" t="s">
        <v>274</v>
      </c>
      <c r="E45" s="101" t="s">
        <v>275</v>
      </c>
      <c r="F45" s="95" t="s">
        <v>177</v>
      </c>
      <c r="G45" s="95" t="s">
        <v>360</v>
      </c>
      <c r="H45" s="95">
        <v>3.41</v>
      </c>
      <c r="I45" s="95" t="s">
        <v>183</v>
      </c>
      <c r="J45" s="32">
        <v>1.2999999999999999E-3</v>
      </c>
      <c r="K45" s="32">
        <v>2.5000000000000001E-3</v>
      </c>
      <c r="L45" s="105">
        <v>8074.0232028311584</v>
      </c>
      <c r="M45" s="95">
        <v>99.85</v>
      </c>
      <c r="N45" s="95">
        <v>0</v>
      </c>
      <c r="O45" s="125">
        <v>8.0619121724072507</v>
      </c>
      <c r="P45" s="32">
        <v>5.7594705370153786E-7</v>
      </c>
      <c r="Q45" s="41">
        <v>3.4371024923187245E-4</v>
      </c>
      <c r="R45" s="41">
        <v>6.4467755893670131E-5</v>
      </c>
    </row>
    <row r="46" spans="2:18" s="155" customFormat="1" x14ac:dyDescent="0.2">
      <c r="B46" s="133" t="s">
        <v>361</v>
      </c>
      <c r="C46" s="162" t="s">
        <v>177</v>
      </c>
      <c r="D46" s="162" t="s">
        <v>177</v>
      </c>
      <c r="E46" s="159" t="s">
        <v>177</v>
      </c>
      <c r="F46" s="163" t="s">
        <v>177</v>
      </c>
      <c r="G46" s="163" t="s">
        <v>177</v>
      </c>
      <c r="H46" s="163" t="s">
        <v>177</v>
      </c>
      <c r="I46" s="163" t="s">
        <v>177</v>
      </c>
      <c r="J46" s="162" t="s">
        <v>177</v>
      </c>
      <c r="K46" s="162" t="s">
        <v>177</v>
      </c>
      <c r="L46" s="173" t="s">
        <v>177</v>
      </c>
      <c r="M46" s="163" t="s">
        <v>177</v>
      </c>
      <c r="N46" s="163" t="s">
        <v>177</v>
      </c>
      <c r="O46" s="164">
        <v>0</v>
      </c>
      <c r="P46" s="162" t="s">
        <v>177</v>
      </c>
      <c r="Q46" s="158">
        <v>0</v>
      </c>
      <c r="R46" s="158">
        <v>0</v>
      </c>
    </row>
    <row r="47" spans="2:18" s="155" customFormat="1" x14ac:dyDescent="0.2">
      <c r="B47" s="133" t="s">
        <v>150</v>
      </c>
      <c r="C47" s="162" t="s">
        <v>177</v>
      </c>
      <c r="D47" s="162" t="s">
        <v>177</v>
      </c>
      <c r="E47" s="159" t="s">
        <v>177</v>
      </c>
      <c r="F47" s="163" t="s">
        <v>177</v>
      </c>
      <c r="G47" s="163" t="s">
        <v>177</v>
      </c>
      <c r="H47" s="163" t="s">
        <v>177</v>
      </c>
      <c r="I47" s="163" t="s">
        <v>177</v>
      </c>
      <c r="J47" s="162" t="s">
        <v>177</v>
      </c>
      <c r="K47" s="162" t="s">
        <v>177</v>
      </c>
      <c r="L47" s="173" t="s">
        <v>177</v>
      </c>
      <c r="M47" s="163" t="s">
        <v>177</v>
      </c>
      <c r="N47" s="163" t="s">
        <v>177</v>
      </c>
      <c r="O47" s="164">
        <v>7.0227502000000008</v>
      </c>
      <c r="P47" s="162" t="s">
        <v>177</v>
      </c>
      <c r="Q47" s="158">
        <v>2.9940678711393539E-4</v>
      </c>
      <c r="R47" s="158">
        <v>5.6158010148681232E-5</v>
      </c>
    </row>
    <row r="48" spans="2:18" s="155" customFormat="1" x14ac:dyDescent="0.2">
      <c r="B48" s="133" t="s">
        <v>362</v>
      </c>
      <c r="C48" s="162" t="s">
        <v>177</v>
      </c>
      <c r="D48" s="162" t="s">
        <v>177</v>
      </c>
      <c r="E48" s="159" t="s">
        <v>177</v>
      </c>
      <c r="F48" s="163" t="s">
        <v>177</v>
      </c>
      <c r="G48" s="163" t="s">
        <v>177</v>
      </c>
      <c r="H48" s="163" t="s">
        <v>177</v>
      </c>
      <c r="I48" s="163" t="s">
        <v>177</v>
      </c>
      <c r="J48" s="162" t="s">
        <v>177</v>
      </c>
      <c r="K48" s="162" t="s">
        <v>177</v>
      </c>
      <c r="L48" s="173" t="s">
        <v>177</v>
      </c>
      <c r="M48" s="163" t="s">
        <v>177</v>
      </c>
      <c r="N48" s="163" t="s">
        <v>177</v>
      </c>
      <c r="O48" s="164">
        <v>7.0227501000000006</v>
      </c>
      <c r="P48" s="162" t="s">
        <v>177</v>
      </c>
      <c r="Q48" s="158">
        <v>2.9940678285055169E-4</v>
      </c>
      <c r="R48" s="158">
        <v>5.6158009349022858E-5</v>
      </c>
    </row>
    <row r="49" spans="2:18" x14ac:dyDescent="0.2">
      <c r="B49" s="23" t="s">
        <v>363</v>
      </c>
      <c r="C49" s="32" t="s">
        <v>364</v>
      </c>
      <c r="D49" s="32" t="s">
        <v>365</v>
      </c>
      <c r="E49" s="101" t="s">
        <v>235</v>
      </c>
      <c r="F49" s="95" t="s">
        <v>236</v>
      </c>
      <c r="G49" s="95" t="s">
        <v>366</v>
      </c>
      <c r="H49" s="95">
        <v>16.276</v>
      </c>
      <c r="I49" s="95" t="s">
        <v>135</v>
      </c>
      <c r="J49" s="32">
        <v>4.1299999999999996E-2</v>
      </c>
      <c r="K49" s="32">
        <v>4.453E-2</v>
      </c>
      <c r="L49" s="105">
        <v>2000</v>
      </c>
      <c r="M49" s="95">
        <v>96.202100000000002</v>
      </c>
      <c r="N49" s="95">
        <v>0</v>
      </c>
      <c r="O49" s="125">
        <v>7.0227500000000003</v>
      </c>
      <c r="P49" s="32">
        <v>1.9999999999999999E-6</v>
      </c>
      <c r="Q49" s="41">
        <v>2.9940677858716799E-4</v>
      </c>
      <c r="R49" s="41">
        <v>5.6158008549364477E-5</v>
      </c>
    </row>
    <row r="50" spans="2:18" s="155" customFormat="1" x14ac:dyDescent="0.2">
      <c r="B50" s="133" t="s">
        <v>367</v>
      </c>
      <c r="C50" s="162" t="s">
        <v>177</v>
      </c>
      <c r="D50" s="162" t="s">
        <v>177</v>
      </c>
      <c r="E50" s="159" t="s">
        <v>177</v>
      </c>
      <c r="F50" s="163" t="s">
        <v>177</v>
      </c>
      <c r="G50" s="163" t="s">
        <v>177</v>
      </c>
      <c r="H50" s="163" t="s">
        <v>177</v>
      </c>
      <c r="I50" s="163" t="s">
        <v>177</v>
      </c>
      <c r="J50" s="162" t="s">
        <v>177</v>
      </c>
      <c r="K50" s="162" t="s">
        <v>177</v>
      </c>
      <c r="L50" s="173" t="s">
        <v>177</v>
      </c>
      <c r="M50" s="163" t="s">
        <v>177</v>
      </c>
      <c r="N50" s="163" t="s">
        <v>177</v>
      </c>
      <c r="O50" s="164">
        <v>0</v>
      </c>
      <c r="P50" s="162" t="s">
        <v>177</v>
      </c>
      <c r="Q50" s="158">
        <v>0</v>
      </c>
      <c r="R50" s="158">
        <v>0</v>
      </c>
    </row>
    <row r="51" spans="2:18" s="155" customFormat="1" x14ac:dyDescent="0.2">
      <c r="B51" s="115" t="s">
        <v>169</v>
      </c>
      <c r="C51" s="165"/>
      <c r="D51" s="165"/>
      <c r="E51" s="165"/>
      <c r="F51" s="166"/>
      <c r="G51" s="166"/>
      <c r="H51" s="166"/>
      <c r="I51" s="167"/>
      <c r="J51" s="168"/>
      <c r="K51" s="169"/>
      <c r="L51" s="169"/>
      <c r="M51" s="169"/>
      <c r="N51" s="169"/>
      <c r="O51" s="168"/>
      <c r="P51" s="168"/>
      <c r="Q51" s="168"/>
      <c r="R51" s="174"/>
    </row>
    <row r="52" spans="2:18" s="155" customFormat="1" x14ac:dyDescent="0.2">
      <c r="B52" s="115" t="s">
        <v>170</v>
      </c>
      <c r="C52" s="165"/>
      <c r="D52" s="165"/>
      <c r="E52" s="165"/>
      <c r="F52" s="166"/>
      <c r="G52" s="166"/>
      <c r="H52" s="166"/>
      <c r="I52" s="167"/>
      <c r="J52" s="168"/>
      <c r="K52" s="169"/>
      <c r="L52" s="169"/>
      <c r="M52" s="169"/>
      <c r="N52" s="169"/>
      <c r="O52" s="168"/>
      <c r="P52" s="168"/>
      <c r="Q52" s="168"/>
      <c r="R52" s="174"/>
    </row>
    <row r="53" spans="2:18" s="155" customFormat="1" x14ac:dyDescent="0.2">
      <c r="B53" s="115" t="s">
        <v>171</v>
      </c>
      <c r="C53" s="165"/>
      <c r="D53" s="165"/>
      <c r="E53" s="165"/>
      <c r="F53" s="166"/>
      <c r="G53" s="166"/>
      <c r="H53" s="166"/>
      <c r="I53" s="167"/>
      <c r="J53" s="168"/>
      <c r="K53" s="169"/>
      <c r="L53" s="169"/>
      <c r="M53" s="169"/>
      <c r="N53" s="169"/>
      <c r="O53" s="168"/>
      <c r="P53" s="168"/>
      <c r="Q53" s="168"/>
      <c r="R53" s="174"/>
    </row>
    <row r="54" spans="2:18" s="155" customFormat="1" x14ac:dyDescent="0.2">
      <c r="B54" s="115" t="s">
        <v>172</v>
      </c>
      <c r="C54" s="165"/>
      <c r="D54" s="165"/>
      <c r="E54" s="165"/>
      <c r="F54" s="166"/>
      <c r="G54" s="166"/>
      <c r="H54" s="166"/>
      <c r="I54" s="167"/>
      <c r="J54" s="168"/>
      <c r="K54" s="169"/>
      <c r="L54" s="169"/>
      <c r="M54" s="169"/>
      <c r="N54" s="169"/>
      <c r="O54" s="168"/>
      <c r="P54" s="168"/>
      <c r="Q54" s="168"/>
      <c r="R54" s="174"/>
    </row>
    <row r="55" spans="2:18" s="155" customFormat="1" x14ac:dyDescent="0.2">
      <c r="B55" s="115" t="s">
        <v>173</v>
      </c>
      <c r="C55" s="165"/>
      <c r="D55" s="165"/>
      <c r="E55" s="165"/>
      <c r="F55" s="166"/>
      <c r="G55" s="166"/>
      <c r="H55" s="166"/>
      <c r="I55" s="167"/>
      <c r="J55" s="168"/>
      <c r="K55" s="169"/>
      <c r="L55" s="169"/>
      <c r="M55" s="169"/>
      <c r="N55" s="169"/>
      <c r="O55" s="168"/>
      <c r="P55" s="168"/>
      <c r="Q55" s="168"/>
      <c r="R55" s="174"/>
    </row>
  </sheetData>
  <mergeCells count="2">
    <mergeCell ref="B7:R7"/>
    <mergeCell ref="B6:R6"/>
  </mergeCells>
  <phoneticPr fontId="3" type="noConversion"/>
  <conditionalFormatting sqref="J1:J5 J51:J55585 H11:H50 P11:P50 J11:N50">
    <cfRule type="expression" dxfId="119" priority="57" stopIfTrue="1">
      <formula>LEFT(#REF!,3)="TIR"</formula>
    </cfRule>
  </conditionalFormatting>
  <conditionalFormatting sqref="J8">
    <cfRule type="expression" dxfId="118" priority="62" stopIfTrue="1">
      <formula>LEFT(#REF!,3)="TIR"</formula>
    </cfRule>
  </conditionalFormatting>
  <conditionalFormatting sqref="I11:I50 Q11:R50 C11:G50">
    <cfRule type="expression" dxfId="117" priority="63" stopIfTrue="1">
      <formula>OR(LEFT(#REF!,3)="TIR",LEFT(#REF!,2)="IR")</formula>
    </cfRule>
  </conditionalFormatting>
  <conditionalFormatting sqref="B11:B50 O11:O50">
    <cfRule type="expression" dxfId="116" priority="66" stopIfTrue="1">
      <formula>#REF!&gt;0</formula>
    </cfRule>
    <cfRule type="expression" dxfId="115" priority="67" stopIfTrue="1">
      <formula>LEFT(#REF!,3)="TIR"</formula>
    </cfRule>
  </conditionalFormatting>
  <conditionalFormatting sqref="G12:G50">
    <cfRule type="expression" dxfId="114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5" t="s">
        <v>128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158</v>
      </c>
      <c r="P21" s="46"/>
      <c r="R21" s="26"/>
      <c r="S21" s="26"/>
      <c r="T21" s="26"/>
    </row>
    <row r="22" spans="1:22" x14ac:dyDescent="0.2">
      <c r="B22" s="152" t="s">
        <v>159</v>
      </c>
      <c r="P22" s="46"/>
      <c r="R22" s="26"/>
      <c r="S22" s="26"/>
      <c r="T22" s="26"/>
    </row>
    <row r="23" spans="1:22" x14ac:dyDescent="0.2">
      <c r="B23" s="152" t="s">
        <v>160</v>
      </c>
      <c r="P23" s="46"/>
      <c r="R23" s="26"/>
      <c r="S23" s="26"/>
      <c r="T23" s="26"/>
    </row>
    <row r="24" spans="1:22" x14ac:dyDescent="0.2">
      <c r="B24" s="152" t="s">
        <v>161</v>
      </c>
      <c r="P24" s="46"/>
      <c r="R24" s="26"/>
      <c r="S24" s="26"/>
      <c r="T24" s="26"/>
    </row>
    <row r="25" spans="1:22" x14ac:dyDescent="0.2">
      <c r="B25" s="152" t="s">
        <v>162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7"/>
    </row>
    <row r="7" spans="1:21" s="10" customFormat="1" x14ac:dyDescent="0.2">
      <c r="B7" s="218" t="s">
        <v>19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20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5" customFormat="1" ht="12.75" customHeight="1" thickBot="1" x14ac:dyDescent="0.25">
      <c r="B11" s="142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75"/>
      <c r="I11" s="175" t="s">
        <v>177</v>
      </c>
      <c r="J11" s="175" t="s">
        <v>177</v>
      </c>
      <c r="K11" s="175" t="s">
        <v>177</v>
      </c>
      <c r="L11" s="175" t="s">
        <v>177</v>
      </c>
      <c r="M11" s="176" t="s">
        <v>177</v>
      </c>
      <c r="N11" s="176" t="s">
        <v>177</v>
      </c>
      <c r="O11" s="177" t="s">
        <v>177</v>
      </c>
      <c r="P11" s="175"/>
      <c r="Q11" s="175" t="s">
        <v>177</v>
      </c>
      <c r="R11" s="145">
        <v>4.9999999999999998E-7</v>
      </c>
      <c r="S11" s="103" t="s">
        <v>177</v>
      </c>
      <c r="T11" s="103">
        <v>1</v>
      </c>
      <c r="U11" s="121">
        <v>0</v>
      </c>
    </row>
    <row r="12" spans="1:21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8" t="s">
        <v>177</v>
      </c>
      <c r="H12" s="178" t="s">
        <v>177</v>
      </c>
      <c r="I12" s="178" t="s">
        <v>177</v>
      </c>
      <c r="J12" s="178" t="s">
        <v>177</v>
      </c>
      <c r="K12" s="178" t="s">
        <v>177</v>
      </c>
      <c r="L12" s="178" t="s">
        <v>177</v>
      </c>
      <c r="M12" s="179" t="s">
        <v>177</v>
      </c>
      <c r="N12" s="179" t="s">
        <v>177</v>
      </c>
      <c r="O12" s="180" t="s">
        <v>177</v>
      </c>
      <c r="P12" s="178" t="s">
        <v>177</v>
      </c>
      <c r="Q12" s="178" t="s">
        <v>177</v>
      </c>
      <c r="R12" s="160">
        <v>0</v>
      </c>
      <c r="S12" s="158" t="s">
        <v>177</v>
      </c>
      <c r="T12" s="158">
        <v>0</v>
      </c>
      <c r="U12" s="158">
        <v>0</v>
      </c>
    </row>
    <row r="13" spans="1:21" s="155" customFormat="1" x14ac:dyDescent="0.2">
      <c r="B13" s="133" t="s">
        <v>151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62" t="s">
        <v>177</v>
      </c>
      <c r="H13" s="178" t="s">
        <v>177</v>
      </c>
      <c r="I13" s="181" t="s">
        <v>177</v>
      </c>
      <c r="J13" s="181" t="s">
        <v>177</v>
      </c>
      <c r="K13" s="181" t="s">
        <v>177</v>
      </c>
      <c r="L13" s="181" t="s">
        <v>177</v>
      </c>
      <c r="M13" s="182" t="s">
        <v>177</v>
      </c>
      <c r="N13" s="182" t="s">
        <v>177</v>
      </c>
      <c r="O13" s="183" t="s">
        <v>177</v>
      </c>
      <c r="P13" s="181" t="s">
        <v>177</v>
      </c>
      <c r="Q13" s="181" t="s">
        <v>177</v>
      </c>
      <c r="R13" s="164">
        <v>0</v>
      </c>
      <c r="S13" s="162" t="s">
        <v>177</v>
      </c>
      <c r="T13" s="162">
        <v>0</v>
      </c>
      <c r="U13" s="158">
        <v>0</v>
      </c>
    </row>
    <row r="14" spans="1:21" s="155" customFormat="1" x14ac:dyDescent="0.2">
      <c r="B14" s="133" t="s">
        <v>152</v>
      </c>
      <c r="C14" s="162" t="s">
        <v>177</v>
      </c>
      <c r="D14" s="162" t="s">
        <v>177</v>
      </c>
      <c r="E14" s="162" t="s">
        <v>177</v>
      </c>
      <c r="F14" s="162" t="s">
        <v>177</v>
      </c>
      <c r="G14" s="162" t="s">
        <v>177</v>
      </c>
      <c r="H14" s="178" t="s">
        <v>177</v>
      </c>
      <c r="I14" s="181" t="s">
        <v>177</v>
      </c>
      <c r="J14" s="181" t="s">
        <v>177</v>
      </c>
      <c r="K14" s="181" t="s">
        <v>177</v>
      </c>
      <c r="L14" s="181" t="s">
        <v>177</v>
      </c>
      <c r="M14" s="182" t="s">
        <v>177</v>
      </c>
      <c r="N14" s="182" t="s">
        <v>177</v>
      </c>
      <c r="O14" s="183" t="s">
        <v>177</v>
      </c>
      <c r="P14" s="181" t="s">
        <v>177</v>
      </c>
      <c r="Q14" s="181" t="s">
        <v>177</v>
      </c>
      <c r="R14" s="164">
        <v>0</v>
      </c>
      <c r="S14" s="162" t="s">
        <v>177</v>
      </c>
      <c r="T14" s="162">
        <v>0</v>
      </c>
      <c r="U14" s="158">
        <v>0</v>
      </c>
    </row>
    <row r="15" spans="1:21" s="155" customFormat="1" x14ac:dyDescent="0.2">
      <c r="B15" s="133" t="s">
        <v>368</v>
      </c>
      <c r="C15" s="162" t="s">
        <v>177</v>
      </c>
      <c r="D15" s="162" t="s">
        <v>177</v>
      </c>
      <c r="E15" s="162" t="s">
        <v>177</v>
      </c>
      <c r="F15" s="162" t="s">
        <v>177</v>
      </c>
      <c r="G15" s="162" t="s">
        <v>177</v>
      </c>
      <c r="H15" s="178" t="s">
        <v>177</v>
      </c>
      <c r="I15" s="181" t="s">
        <v>177</v>
      </c>
      <c r="J15" s="181" t="s">
        <v>177</v>
      </c>
      <c r="K15" s="181" t="s">
        <v>177</v>
      </c>
      <c r="L15" s="181" t="s">
        <v>177</v>
      </c>
      <c r="M15" s="182" t="s">
        <v>177</v>
      </c>
      <c r="N15" s="182" t="s">
        <v>177</v>
      </c>
      <c r="O15" s="183" t="s">
        <v>177</v>
      </c>
      <c r="P15" s="181" t="s">
        <v>177</v>
      </c>
      <c r="Q15" s="181" t="s">
        <v>177</v>
      </c>
      <c r="R15" s="164">
        <v>0</v>
      </c>
      <c r="S15" s="162" t="s">
        <v>177</v>
      </c>
      <c r="T15" s="162">
        <v>0</v>
      </c>
      <c r="U15" s="158">
        <v>0</v>
      </c>
    </row>
    <row r="16" spans="1:21" s="155" customFormat="1" x14ac:dyDescent="0.2">
      <c r="B16" s="133" t="s">
        <v>369</v>
      </c>
      <c r="C16" s="162" t="s">
        <v>177</v>
      </c>
      <c r="D16" s="162" t="s">
        <v>177</v>
      </c>
      <c r="E16" s="162" t="s">
        <v>177</v>
      </c>
      <c r="F16" s="162" t="s">
        <v>177</v>
      </c>
      <c r="G16" s="162" t="s">
        <v>177</v>
      </c>
      <c r="H16" s="178" t="s">
        <v>177</v>
      </c>
      <c r="I16" s="181" t="s">
        <v>177</v>
      </c>
      <c r="J16" s="181" t="s">
        <v>177</v>
      </c>
      <c r="K16" s="181" t="s">
        <v>177</v>
      </c>
      <c r="L16" s="181" t="s">
        <v>177</v>
      </c>
      <c r="M16" s="182" t="s">
        <v>177</v>
      </c>
      <c r="N16" s="182" t="s">
        <v>177</v>
      </c>
      <c r="O16" s="183" t="s">
        <v>177</v>
      </c>
      <c r="P16" s="181" t="s">
        <v>177</v>
      </c>
      <c r="Q16" s="181" t="s">
        <v>177</v>
      </c>
      <c r="R16" s="164">
        <v>0</v>
      </c>
      <c r="S16" s="162" t="s">
        <v>177</v>
      </c>
      <c r="T16" s="162">
        <v>0</v>
      </c>
      <c r="U16" s="158">
        <v>0</v>
      </c>
    </row>
    <row r="17" spans="2:21" s="155" customFormat="1" x14ac:dyDescent="0.2">
      <c r="B17" s="133" t="s">
        <v>156</v>
      </c>
      <c r="C17" s="162" t="s">
        <v>177</v>
      </c>
      <c r="D17" s="162" t="s">
        <v>177</v>
      </c>
      <c r="E17" s="162" t="s">
        <v>177</v>
      </c>
      <c r="F17" s="162" t="s">
        <v>177</v>
      </c>
      <c r="G17" s="162" t="s">
        <v>177</v>
      </c>
      <c r="H17" s="178" t="s">
        <v>177</v>
      </c>
      <c r="I17" s="181" t="s">
        <v>177</v>
      </c>
      <c r="J17" s="181" t="s">
        <v>177</v>
      </c>
      <c r="K17" s="181" t="s">
        <v>177</v>
      </c>
      <c r="L17" s="181" t="s">
        <v>177</v>
      </c>
      <c r="M17" s="182" t="s">
        <v>177</v>
      </c>
      <c r="N17" s="182" t="s">
        <v>177</v>
      </c>
      <c r="O17" s="183" t="s">
        <v>177</v>
      </c>
      <c r="P17" s="181" t="s">
        <v>177</v>
      </c>
      <c r="Q17" s="181" t="s">
        <v>177</v>
      </c>
      <c r="R17" s="164">
        <v>0</v>
      </c>
      <c r="S17" s="162" t="s">
        <v>177</v>
      </c>
      <c r="T17" s="162">
        <v>0</v>
      </c>
      <c r="U17" s="158">
        <v>0</v>
      </c>
    </row>
    <row r="18" spans="2:21" s="155" customFormat="1" x14ac:dyDescent="0.2">
      <c r="B18" s="133" t="s">
        <v>157</v>
      </c>
      <c r="C18" s="162" t="s">
        <v>177</v>
      </c>
      <c r="D18" s="162" t="s">
        <v>177</v>
      </c>
      <c r="E18" s="162" t="s">
        <v>177</v>
      </c>
      <c r="F18" s="162" t="s">
        <v>177</v>
      </c>
      <c r="G18" s="162" t="s">
        <v>177</v>
      </c>
      <c r="H18" s="178" t="s">
        <v>177</v>
      </c>
      <c r="I18" s="181" t="s">
        <v>177</v>
      </c>
      <c r="J18" s="181" t="s">
        <v>177</v>
      </c>
      <c r="K18" s="181" t="s">
        <v>177</v>
      </c>
      <c r="L18" s="181" t="s">
        <v>177</v>
      </c>
      <c r="M18" s="182" t="s">
        <v>177</v>
      </c>
      <c r="N18" s="182" t="s">
        <v>177</v>
      </c>
      <c r="O18" s="183" t="s">
        <v>177</v>
      </c>
      <c r="P18" s="181" t="s">
        <v>177</v>
      </c>
      <c r="Q18" s="181" t="s">
        <v>177</v>
      </c>
      <c r="R18" s="164">
        <v>0</v>
      </c>
      <c r="S18" s="162" t="s">
        <v>177</v>
      </c>
      <c r="T18" s="162">
        <v>0</v>
      </c>
      <c r="U18" s="158">
        <v>0</v>
      </c>
    </row>
    <row r="19" spans="2:21" s="155" customFormat="1" x14ac:dyDescent="0.2">
      <c r="B19" s="115" t="s">
        <v>169</v>
      </c>
      <c r="C19" s="165"/>
      <c r="D19" s="165"/>
      <c r="E19" s="165"/>
      <c r="F19" s="165"/>
      <c r="G19" s="115"/>
      <c r="H19" s="184"/>
      <c r="I19" s="184"/>
      <c r="J19" s="184"/>
      <c r="K19" s="185"/>
      <c r="L19" s="170"/>
      <c r="M19" s="186"/>
      <c r="N19" s="186"/>
      <c r="O19" s="186"/>
      <c r="P19" s="170"/>
      <c r="Q19" s="170"/>
      <c r="R19" s="170"/>
    </row>
    <row r="20" spans="2:21" s="155" customFormat="1" x14ac:dyDescent="0.2">
      <c r="B20" s="115" t="s">
        <v>170</v>
      </c>
      <c r="C20" s="165"/>
      <c r="D20" s="165"/>
      <c r="E20" s="165"/>
      <c r="F20" s="165"/>
      <c r="G20" s="115"/>
      <c r="H20" s="184"/>
      <c r="I20" s="184"/>
      <c r="J20" s="184"/>
      <c r="K20" s="185"/>
      <c r="L20" s="170"/>
      <c r="M20" s="186"/>
      <c r="N20" s="186"/>
      <c r="O20" s="186"/>
      <c r="P20" s="170"/>
      <c r="Q20" s="170"/>
      <c r="R20" s="170"/>
    </row>
    <row r="21" spans="2:21" s="155" customFormat="1" x14ac:dyDescent="0.2">
      <c r="B21" s="115" t="s">
        <v>171</v>
      </c>
      <c r="C21" s="165"/>
      <c r="D21" s="165"/>
      <c r="E21" s="165"/>
      <c r="F21" s="165"/>
      <c r="G21" s="115"/>
      <c r="H21" s="184"/>
      <c r="I21" s="184"/>
      <c r="J21" s="184"/>
      <c r="K21" s="185"/>
      <c r="L21" s="170"/>
      <c r="M21" s="186"/>
      <c r="N21" s="186"/>
      <c r="O21" s="186"/>
      <c r="P21" s="170"/>
      <c r="Q21" s="170"/>
      <c r="R21" s="170"/>
    </row>
    <row r="22" spans="2:21" s="155" customFormat="1" x14ac:dyDescent="0.2">
      <c r="B22" s="115" t="s">
        <v>172</v>
      </c>
      <c r="C22" s="165"/>
      <c r="D22" s="165"/>
      <c r="E22" s="165"/>
      <c r="F22" s="165"/>
      <c r="G22" s="115"/>
      <c r="H22" s="184"/>
      <c r="I22" s="184"/>
      <c r="J22" s="184"/>
      <c r="K22" s="185"/>
      <c r="L22" s="170"/>
      <c r="M22" s="186"/>
      <c r="N22" s="186"/>
      <c r="O22" s="186"/>
      <c r="P22" s="170"/>
      <c r="Q22" s="170"/>
      <c r="R22" s="170"/>
    </row>
    <row r="23" spans="2:21" s="155" customFormat="1" x14ac:dyDescent="0.2">
      <c r="B23" s="115" t="s">
        <v>173</v>
      </c>
      <c r="C23" s="165"/>
      <c r="D23" s="165"/>
      <c r="E23" s="165"/>
      <c r="F23" s="165"/>
      <c r="G23" s="115"/>
      <c r="H23" s="184"/>
      <c r="I23" s="184"/>
      <c r="J23" s="184"/>
      <c r="K23" s="185"/>
      <c r="L23" s="170"/>
      <c r="M23" s="186"/>
      <c r="N23" s="186"/>
      <c r="O23" s="186"/>
      <c r="P23" s="170"/>
      <c r="Q23" s="170"/>
      <c r="R23" s="170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3" priority="84" stopIfTrue="1">
      <formula>LEFT(#REF!,3)="TIR"</formula>
    </cfRule>
  </conditionalFormatting>
  <conditionalFormatting sqref="M8">
    <cfRule type="expression" dxfId="112" priority="89" stopIfTrue="1">
      <formula>LEFT(#REF!,3)="TIR"</formula>
    </cfRule>
  </conditionalFormatting>
  <conditionalFormatting sqref="L11:L18 C11:J18">
    <cfRule type="expression" dxfId="111" priority="90" stopIfTrue="1">
      <formula>LEFT(#REF!,3)="TIR"</formula>
    </cfRule>
  </conditionalFormatting>
  <conditionalFormatting sqref="B11:B18 R11:R18">
    <cfRule type="expression" dxfId="110" priority="92" stopIfTrue="1">
      <formula>#REF!&gt;0</formula>
    </cfRule>
    <cfRule type="expression" dxfId="109" priority="93" stopIfTrue="1">
      <formula>LEFT(#REF!,3)="TIR"</formula>
    </cfRule>
  </conditionalFormatting>
  <conditionalFormatting sqref="T11:U18">
    <cfRule type="expression" dxfId="108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0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9" width="10.42578125" style="94" bestFit="1" customWidth="1"/>
    <col min="10" max="10" width="12.140625" style="94" bestFit="1" customWidth="1"/>
    <col min="11" max="11" width="10.42578125" style="45" bestFit="1" customWidth="1"/>
    <col min="12" max="12" width="12.7109375" style="96" bestFit="1" customWidth="1"/>
    <col min="13" max="13" width="10.5703125" style="98" bestFit="1" customWidth="1"/>
    <col min="14" max="14" width="12.140625" style="98" bestFit="1" customWidth="1"/>
    <col min="15" max="15" width="12.42578125" style="98" bestFit="1" customWidth="1"/>
    <col min="16" max="16" width="11.42578125" style="96" bestFit="1" customWidth="1"/>
    <col min="17" max="17" width="14.5703125" style="96" bestFit="1" customWidth="1"/>
    <col min="18" max="18" width="11.28515625" style="96" bestFit="1" customWidth="1"/>
    <col min="19" max="19" width="20.28515625" style="100" bestFit="1" customWidth="1"/>
    <col min="20" max="20" width="23.7109375" style="100" bestFit="1" customWidth="1"/>
    <col min="21" max="21" width="18.42578125" style="100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7"/>
    </row>
    <row r="7" spans="1:21" s="10" customFormat="1" x14ac:dyDescent="0.2">
      <c r="B7" s="218" t="s">
        <v>96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20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5" customFormat="1" ht="12.75" customHeight="1" thickBot="1" x14ac:dyDescent="0.25">
      <c r="B11" s="142" t="s">
        <v>58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177</v>
      </c>
      <c r="R11" s="147">
        <v>38233.573761202817</v>
      </c>
      <c r="S11" s="103" t="s">
        <v>177</v>
      </c>
      <c r="T11" s="103">
        <v>1</v>
      </c>
      <c r="U11" s="121">
        <v>0.30573797474698444</v>
      </c>
    </row>
    <row r="12" spans="1:21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8" t="s">
        <v>177</v>
      </c>
      <c r="H12" s="159" t="s">
        <v>177</v>
      </c>
      <c r="I12" s="159" t="s">
        <v>177</v>
      </c>
      <c r="J12" s="159" t="s">
        <v>177</v>
      </c>
      <c r="K12" s="159" t="s">
        <v>177</v>
      </c>
      <c r="L12" s="159" t="s">
        <v>177</v>
      </c>
      <c r="M12" s="158" t="s">
        <v>177</v>
      </c>
      <c r="N12" s="158" t="s">
        <v>177</v>
      </c>
      <c r="O12" s="171" t="s">
        <v>177</v>
      </c>
      <c r="P12" s="159" t="s">
        <v>177</v>
      </c>
      <c r="Q12" s="160" t="s">
        <v>177</v>
      </c>
      <c r="R12" s="172">
        <v>34752.466461711905</v>
      </c>
      <c r="S12" s="158" t="s">
        <v>177</v>
      </c>
      <c r="T12" s="158">
        <v>0.90895155861617793</v>
      </c>
      <c r="U12" s="158">
        <v>0.27790100867442519</v>
      </c>
    </row>
    <row r="13" spans="1:21" s="155" customFormat="1" x14ac:dyDescent="0.2">
      <c r="B13" s="133" t="s">
        <v>151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62" t="s">
        <v>177</v>
      </c>
      <c r="H13" s="163" t="s">
        <v>177</v>
      </c>
      <c r="I13" s="163" t="s">
        <v>177</v>
      </c>
      <c r="J13" s="163" t="s">
        <v>177</v>
      </c>
      <c r="K13" s="163" t="s">
        <v>177</v>
      </c>
      <c r="L13" s="163" t="s">
        <v>177</v>
      </c>
      <c r="M13" s="162" t="s">
        <v>177</v>
      </c>
      <c r="N13" s="162" t="s">
        <v>177</v>
      </c>
      <c r="O13" s="173" t="s">
        <v>177</v>
      </c>
      <c r="P13" s="163" t="s">
        <v>177</v>
      </c>
      <c r="Q13" s="164" t="s">
        <v>177</v>
      </c>
      <c r="R13" s="164">
        <v>25342.568518311436</v>
      </c>
      <c r="S13" s="162" t="s">
        <v>177</v>
      </c>
      <c r="T13" s="162">
        <v>0.66283546174874153</v>
      </c>
      <c r="U13" s="162">
        <v>0.2026539716655425</v>
      </c>
    </row>
    <row r="14" spans="1:21" x14ac:dyDescent="0.2">
      <c r="B14" s="23" t="s">
        <v>618</v>
      </c>
      <c r="C14" s="32" t="s">
        <v>619</v>
      </c>
      <c r="D14" s="32" t="s">
        <v>274</v>
      </c>
      <c r="E14" s="32" t="s">
        <v>177</v>
      </c>
      <c r="F14" s="32" t="s">
        <v>620</v>
      </c>
      <c r="G14" s="32" t="s">
        <v>379</v>
      </c>
      <c r="H14" s="95" t="s">
        <v>501</v>
      </c>
      <c r="I14" s="95" t="s">
        <v>228</v>
      </c>
      <c r="J14" s="95" t="s">
        <v>621</v>
      </c>
      <c r="K14" s="95">
        <v>2</v>
      </c>
      <c r="L14" s="95" t="s">
        <v>183</v>
      </c>
      <c r="M14" s="32">
        <v>5.8999999999999999E-3</v>
      </c>
      <c r="N14" s="32">
        <v>-5.0000000000000001E-4</v>
      </c>
      <c r="O14" s="105">
        <v>1347458.1464597411</v>
      </c>
      <c r="P14" s="95">
        <v>101.47</v>
      </c>
      <c r="Q14" s="125">
        <v>3.9824343959999999</v>
      </c>
      <c r="R14" s="125">
        <v>1371.2482156021692</v>
      </c>
      <c r="S14" s="32">
        <v>2.5242038796949377E-4</v>
      </c>
      <c r="T14" s="32">
        <v>3.586502857845926E-2</v>
      </c>
      <c r="U14" s="32">
        <v>1.0965301201820854E-2</v>
      </c>
    </row>
    <row r="15" spans="1:21" x14ac:dyDescent="0.2">
      <c r="B15" s="23" t="s">
        <v>786</v>
      </c>
      <c r="C15" s="32" t="s">
        <v>787</v>
      </c>
      <c r="D15" s="32" t="s">
        <v>274</v>
      </c>
      <c r="E15" s="32" t="s">
        <v>177</v>
      </c>
      <c r="F15" s="32" t="s">
        <v>590</v>
      </c>
      <c r="G15" s="32" t="s">
        <v>379</v>
      </c>
      <c r="H15" s="95" t="s">
        <v>501</v>
      </c>
      <c r="I15" s="95" t="s">
        <v>228</v>
      </c>
      <c r="J15" s="95" t="s">
        <v>788</v>
      </c>
      <c r="K15" s="95">
        <v>0.56999999999999995</v>
      </c>
      <c r="L15" s="95" t="s">
        <v>183</v>
      </c>
      <c r="M15" s="32">
        <v>2.58E-2</v>
      </c>
      <c r="N15" s="32">
        <v>2.2000000000000001E-3</v>
      </c>
      <c r="O15" s="105">
        <v>20448.554762442884</v>
      </c>
      <c r="P15" s="95">
        <v>105.80000000000001</v>
      </c>
      <c r="Q15" s="125">
        <v>0</v>
      </c>
      <c r="R15" s="125">
        <v>21.634570938664574</v>
      </c>
      <c r="S15" s="32">
        <v>7.5079443933878726E-6</v>
      </c>
      <c r="T15" s="32">
        <v>5.6585269987547077E-4</v>
      </c>
      <c r="U15" s="32">
        <v>1.7300265846503966E-4</v>
      </c>
    </row>
    <row r="16" spans="1:21" x14ac:dyDescent="0.2">
      <c r="B16" s="23" t="s">
        <v>802</v>
      </c>
      <c r="C16" s="32" t="s">
        <v>803</v>
      </c>
      <c r="D16" s="32" t="s">
        <v>274</v>
      </c>
      <c r="E16" s="32" t="s">
        <v>177</v>
      </c>
      <c r="F16" s="32" t="s">
        <v>590</v>
      </c>
      <c r="G16" s="32" t="s">
        <v>379</v>
      </c>
      <c r="H16" s="95" t="s">
        <v>501</v>
      </c>
      <c r="I16" s="95" t="s">
        <v>228</v>
      </c>
      <c r="J16" s="95" t="s">
        <v>804</v>
      </c>
      <c r="K16" s="95">
        <v>1.7</v>
      </c>
      <c r="L16" s="95" t="s">
        <v>183</v>
      </c>
      <c r="M16" s="32">
        <v>4.0999999999999995E-3</v>
      </c>
      <c r="N16" s="32">
        <v>1E-4</v>
      </c>
      <c r="O16" s="105">
        <v>14170.96627051711</v>
      </c>
      <c r="P16" s="95">
        <v>100.70000000000002</v>
      </c>
      <c r="Q16" s="125">
        <v>0</v>
      </c>
      <c r="R16" s="125">
        <v>14.27016304324138</v>
      </c>
      <c r="S16" s="32">
        <v>8.6211999857397376E-6</v>
      </c>
      <c r="T16" s="32">
        <v>3.7323644220049084E-4</v>
      </c>
      <c r="U16" s="32">
        <v>1.14112553940148E-4</v>
      </c>
    </row>
    <row r="17" spans="2:21" x14ac:dyDescent="0.2">
      <c r="B17" s="23" t="s">
        <v>588</v>
      </c>
      <c r="C17" s="32" t="s">
        <v>589</v>
      </c>
      <c r="D17" s="32" t="s">
        <v>274</v>
      </c>
      <c r="E17" s="32" t="s">
        <v>177</v>
      </c>
      <c r="F17" s="32" t="s">
        <v>590</v>
      </c>
      <c r="G17" s="32" t="s">
        <v>379</v>
      </c>
      <c r="H17" s="95" t="s">
        <v>501</v>
      </c>
      <c r="I17" s="95" t="s">
        <v>228</v>
      </c>
      <c r="J17" s="95" t="s">
        <v>591</v>
      </c>
      <c r="K17" s="95">
        <v>1.59</v>
      </c>
      <c r="L17" s="95" t="s">
        <v>183</v>
      </c>
      <c r="M17" s="32">
        <v>6.4000000000000003E-3</v>
      </c>
      <c r="N17" s="32">
        <v>-5.0000000000000001E-4</v>
      </c>
      <c r="O17" s="105">
        <v>15060</v>
      </c>
      <c r="P17" s="95">
        <v>101.35000000000001</v>
      </c>
      <c r="Q17" s="125">
        <v>0</v>
      </c>
      <c r="R17" s="125">
        <v>15.263309999999999</v>
      </c>
      <c r="S17" s="32">
        <v>4.7808081978480011E-6</v>
      </c>
      <c r="T17" s="32">
        <v>3.9921222366841124E-4</v>
      </c>
      <c r="U17" s="32">
        <v>1.2205433675862022E-4</v>
      </c>
    </row>
    <row r="18" spans="2:21" x14ac:dyDescent="0.2">
      <c r="B18" s="23" t="s">
        <v>657</v>
      </c>
      <c r="C18" s="32" t="s">
        <v>658</v>
      </c>
      <c r="D18" s="32" t="s">
        <v>274</v>
      </c>
      <c r="E18" s="32" t="s">
        <v>177</v>
      </c>
      <c r="F18" s="32" t="s">
        <v>590</v>
      </c>
      <c r="G18" s="32" t="s">
        <v>379</v>
      </c>
      <c r="H18" s="95" t="s">
        <v>501</v>
      </c>
      <c r="I18" s="95" t="s">
        <v>228</v>
      </c>
      <c r="J18" s="95" t="s">
        <v>659</v>
      </c>
      <c r="K18" s="95">
        <v>2.89</v>
      </c>
      <c r="L18" s="95" t="s">
        <v>183</v>
      </c>
      <c r="M18" s="32">
        <v>0.04</v>
      </c>
      <c r="N18" s="32">
        <v>1.2999999999999999E-3</v>
      </c>
      <c r="O18" s="105">
        <v>629049.81204068055</v>
      </c>
      <c r="P18" s="95">
        <v>117.30000000000001</v>
      </c>
      <c r="Q18" s="125">
        <v>0</v>
      </c>
      <c r="R18" s="125">
        <v>737.8754295367429</v>
      </c>
      <c r="S18" s="32">
        <v>3.0364001863240577E-4</v>
      </c>
      <c r="T18" s="32">
        <v>1.9299148809507716E-2</v>
      </c>
      <c r="U18" s="32">
        <v>5.9004826713595663E-3</v>
      </c>
    </row>
    <row r="19" spans="2:21" x14ac:dyDescent="0.2">
      <c r="B19" s="23" t="s">
        <v>676</v>
      </c>
      <c r="C19" s="32" t="s">
        <v>677</v>
      </c>
      <c r="D19" s="32" t="s">
        <v>274</v>
      </c>
      <c r="E19" s="32" t="s">
        <v>177</v>
      </c>
      <c r="F19" s="32" t="s">
        <v>590</v>
      </c>
      <c r="G19" s="32" t="s">
        <v>379</v>
      </c>
      <c r="H19" s="95" t="s">
        <v>501</v>
      </c>
      <c r="I19" s="95" t="s">
        <v>228</v>
      </c>
      <c r="J19" s="95" t="s">
        <v>678</v>
      </c>
      <c r="K19" s="95">
        <v>4.1500000000000004</v>
      </c>
      <c r="L19" s="95" t="s">
        <v>183</v>
      </c>
      <c r="M19" s="32">
        <v>9.8999999999999991E-3</v>
      </c>
      <c r="N19" s="32">
        <v>3.4999999999999996E-3</v>
      </c>
      <c r="O19" s="105">
        <v>478638.77689801075</v>
      </c>
      <c r="P19" s="95">
        <v>104.37</v>
      </c>
      <c r="Q19" s="125">
        <v>0</v>
      </c>
      <c r="R19" s="125">
        <v>499.55529144402544</v>
      </c>
      <c r="S19" s="32">
        <v>1.5881180729453544E-4</v>
      </c>
      <c r="T19" s="32">
        <v>1.3065880123164023E-2</v>
      </c>
      <c r="U19" s="32">
        <v>3.9947357271430482E-3</v>
      </c>
    </row>
    <row r="20" spans="2:21" x14ac:dyDescent="0.2">
      <c r="B20" s="23" t="s">
        <v>723</v>
      </c>
      <c r="C20" s="32" t="s">
        <v>724</v>
      </c>
      <c r="D20" s="32" t="s">
        <v>274</v>
      </c>
      <c r="E20" s="32" t="s">
        <v>177</v>
      </c>
      <c r="F20" s="32" t="s">
        <v>590</v>
      </c>
      <c r="G20" s="32" t="s">
        <v>379</v>
      </c>
      <c r="H20" s="95" t="s">
        <v>501</v>
      </c>
      <c r="I20" s="95" t="s">
        <v>228</v>
      </c>
      <c r="J20" s="95" t="s">
        <v>725</v>
      </c>
      <c r="K20" s="95">
        <v>8.73</v>
      </c>
      <c r="L20" s="95" t="s">
        <v>183</v>
      </c>
      <c r="M20" s="32">
        <v>1.2199999999999999E-2</v>
      </c>
      <c r="N20" s="32">
        <v>1.26E-2</v>
      </c>
      <c r="O20" s="105">
        <v>3907.3671520591502</v>
      </c>
      <c r="P20" s="95">
        <v>101.58</v>
      </c>
      <c r="Q20" s="125">
        <v>0</v>
      </c>
      <c r="R20" s="125">
        <v>3.9691035530616845</v>
      </c>
      <c r="S20" s="32">
        <v>4.8744113732137783E-6</v>
      </c>
      <c r="T20" s="32">
        <v>1.0381199460588477E-4</v>
      </c>
      <c r="U20" s="32">
        <v>3.1739268985248086E-5</v>
      </c>
    </row>
    <row r="21" spans="2:21" x14ac:dyDescent="0.2">
      <c r="B21" s="23" t="s">
        <v>498</v>
      </c>
      <c r="C21" s="32" t="s">
        <v>499</v>
      </c>
      <c r="D21" s="32" t="s">
        <v>274</v>
      </c>
      <c r="E21" s="32" t="s">
        <v>177</v>
      </c>
      <c r="F21" s="32" t="s">
        <v>500</v>
      </c>
      <c r="G21" s="32" t="s">
        <v>379</v>
      </c>
      <c r="H21" s="95" t="s">
        <v>501</v>
      </c>
      <c r="I21" s="95" t="s">
        <v>228</v>
      </c>
      <c r="J21" s="95" t="s">
        <v>502</v>
      </c>
      <c r="K21" s="95">
        <v>3.75</v>
      </c>
      <c r="L21" s="95" t="s">
        <v>183</v>
      </c>
      <c r="M21" s="32">
        <v>0.05</v>
      </c>
      <c r="N21" s="32">
        <v>2.8999999999999998E-3</v>
      </c>
      <c r="O21" s="105">
        <v>550283.44826579967</v>
      </c>
      <c r="P21" s="95">
        <v>125.14</v>
      </c>
      <c r="Q21" s="125">
        <v>0</v>
      </c>
      <c r="R21" s="125">
        <v>688.62470715825873</v>
      </c>
      <c r="S21" s="32">
        <v>1.7460408238267007E-4</v>
      </c>
      <c r="T21" s="32">
        <v>1.8010995034344255E-2</v>
      </c>
      <c r="U21" s="32">
        <v>5.5066451449784061E-3</v>
      </c>
    </row>
    <row r="22" spans="2:21" x14ac:dyDescent="0.2">
      <c r="B22" s="23" t="s">
        <v>575</v>
      </c>
      <c r="C22" s="32" t="s">
        <v>576</v>
      </c>
      <c r="D22" s="32" t="s">
        <v>274</v>
      </c>
      <c r="E22" s="32" t="s">
        <v>177</v>
      </c>
      <c r="F22" s="32" t="s">
        <v>500</v>
      </c>
      <c r="G22" s="32" t="s">
        <v>379</v>
      </c>
      <c r="H22" s="95" t="s">
        <v>181</v>
      </c>
      <c r="I22" s="95" t="s">
        <v>182</v>
      </c>
      <c r="J22" s="95" t="s">
        <v>577</v>
      </c>
      <c r="K22" s="95">
        <v>1.21</v>
      </c>
      <c r="L22" s="95" t="s">
        <v>183</v>
      </c>
      <c r="M22" s="32">
        <v>1.6E-2</v>
      </c>
      <c r="N22" s="32">
        <v>-4.0000000000000002E-4</v>
      </c>
      <c r="O22" s="105">
        <v>136665.70939480182</v>
      </c>
      <c r="P22" s="95">
        <v>102.93</v>
      </c>
      <c r="Q22" s="125">
        <v>0</v>
      </c>
      <c r="R22" s="125">
        <v>140.67001467902756</v>
      </c>
      <c r="S22" s="32">
        <v>4.3402290497315604E-5</v>
      </c>
      <c r="T22" s="32">
        <v>3.6792274653061913E-3</v>
      </c>
      <c r="U22" s="32">
        <v>1.1248795538761961E-3</v>
      </c>
    </row>
    <row r="23" spans="2:21" x14ac:dyDescent="0.2">
      <c r="B23" s="23" t="s">
        <v>376</v>
      </c>
      <c r="C23" s="32" t="s">
        <v>377</v>
      </c>
      <c r="D23" s="32" t="s">
        <v>274</v>
      </c>
      <c r="E23" s="32" t="s">
        <v>177</v>
      </c>
      <c r="F23" s="32" t="s">
        <v>378</v>
      </c>
      <c r="G23" s="32" t="s">
        <v>379</v>
      </c>
      <c r="H23" s="95" t="s">
        <v>190</v>
      </c>
      <c r="I23" s="95" t="s">
        <v>182</v>
      </c>
      <c r="J23" s="95" t="s">
        <v>380</v>
      </c>
      <c r="K23" s="95">
        <v>0.09</v>
      </c>
      <c r="L23" s="95" t="s">
        <v>183</v>
      </c>
      <c r="M23" s="32">
        <v>4.2000000000000003E-2</v>
      </c>
      <c r="N23" s="32">
        <v>2.3300000000000001E-2</v>
      </c>
      <c r="O23" s="105">
        <v>13955.599408700285</v>
      </c>
      <c r="P23" s="95">
        <v>127.99000000000001</v>
      </c>
      <c r="Q23" s="125">
        <v>0</v>
      </c>
      <c r="R23" s="125">
        <v>17.861771687884335</v>
      </c>
      <c r="S23" s="32">
        <v>2.7056418903201188E-4</v>
      </c>
      <c r="T23" s="32">
        <v>4.6717504880512662E-4</v>
      </c>
      <c r="U23" s="32">
        <v>1.4283315327400303E-4</v>
      </c>
    </row>
    <row r="24" spans="2:21" x14ac:dyDescent="0.2">
      <c r="B24" s="23" t="s">
        <v>598</v>
      </c>
      <c r="C24" s="32" t="s">
        <v>599</v>
      </c>
      <c r="D24" s="32" t="s">
        <v>274</v>
      </c>
      <c r="E24" s="32" t="s">
        <v>177</v>
      </c>
      <c r="F24" s="32" t="s">
        <v>378</v>
      </c>
      <c r="G24" s="32" t="s">
        <v>379</v>
      </c>
      <c r="H24" s="95" t="s">
        <v>190</v>
      </c>
      <c r="I24" s="95" t="s">
        <v>182</v>
      </c>
      <c r="J24" s="95" t="s">
        <v>600</v>
      </c>
      <c r="K24" s="95">
        <v>1.75</v>
      </c>
      <c r="L24" s="95" t="s">
        <v>183</v>
      </c>
      <c r="M24" s="32">
        <v>8.0000000000000002E-3</v>
      </c>
      <c r="N24" s="32">
        <v>-8.0000000000000004E-4</v>
      </c>
      <c r="O24" s="105">
        <v>94100.312995584318</v>
      </c>
      <c r="P24" s="95">
        <v>103.38000000000001</v>
      </c>
      <c r="Q24" s="125">
        <v>0</v>
      </c>
      <c r="R24" s="125">
        <v>97.280903579523908</v>
      </c>
      <c r="S24" s="32">
        <v>1.4599607936758668E-4</v>
      </c>
      <c r="T24" s="32">
        <v>2.5443842677934239E-3</v>
      </c>
      <c r="U24" s="32">
        <v>7.7791489301325047E-4</v>
      </c>
    </row>
    <row r="25" spans="2:21" x14ac:dyDescent="0.2">
      <c r="B25" s="23" t="s">
        <v>805</v>
      </c>
      <c r="C25" s="32" t="s">
        <v>806</v>
      </c>
      <c r="D25" s="32" t="s">
        <v>274</v>
      </c>
      <c r="E25" s="32" t="s">
        <v>177</v>
      </c>
      <c r="F25" s="32" t="s">
        <v>620</v>
      </c>
      <c r="G25" s="32" t="s">
        <v>379</v>
      </c>
      <c r="H25" s="95" t="s">
        <v>190</v>
      </c>
      <c r="I25" s="95" t="s">
        <v>182</v>
      </c>
      <c r="J25" s="95" t="s">
        <v>807</v>
      </c>
      <c r="K25" s="95">
        <v>2.2799999999999998</v>
      </c>
      <c r="L25" s="95" t="s">
        <v>183</v>
      </c>
      <c r="M25" s="32">
        <v>3.4000000000000002E-2</v>
      </c>
      <c r="N25" s="32">
        <v>-1E-4</v>
      </c>
      <c r="O25" s="105">
        <v>272132.83131079806</v>
      </c>
      <c r="P25" s="95">
        <v>113.83000000000001</v>
      </c>
      <c r="Q25" s="125">
        <v>0</v>
      </c>
      <c r="R25" s="125">
        <v>309.76880188368631</v>
      </c>
      <c r="S25" s="32">
        <v>1.4546762456176446E-4</v>
      </c>
      <c r="T25" s="32">
        <v>8.1020101290667605E-3</v>
      </c>
      <c r="U25" s="32">
        <v>2.4770921682404252E-3</v>
      </c>
    </row>
    <row r="26" spans="2:21" x14ac:dyDescent="0.2">
      <c r="B26" s="23" t="s">
        <v>774</v>
      </c>
      <c r="C26" s="32" t="s">
        <v>775</v>
      </c>
      <c r="D26" s="32" t="s">
        <v>274</v>
      </c>
      <c r="E26" s="32" t="s">
        <v>177</v>
      </c>
      <c r="F26" s="32" t="s">
        <v>590</v>
      </c>
      <c r="G26" s="32" t="s">
        <v>379</v>
      </c>
      <c r="H26" s="95" t="s">
        <v>668</v>
      </c>
      <c r="I26" s="95" t="s">
        <v>228</v>
      </c>
      <c r="J26" s="95" t="s">
        <v>776</v>
      </c>
      <c r="K26" s="95">
        <v>1.2</v>
      </c>
      <c r="L26" s="95" t="s">
        <v>183</v>
      </c>
      <c r="M26" s="32">
        <v>0.03</v>
      </c>
      <c r="N26" s="32">
        <v>-2.8999999999999998E-3</v>
      </c>
      <c r="O26" s="105">
        <v>34674.989417920995</v>
      </c>
      <c r="P26" s="95">
        <v>113.38</v>
      </c>
      <c r="Q26" s="125">
        <v>0</v>
      </c>
      <c r="R26" s="125">
        <v>39.314503006727669</v>
      </c>
      <c r="S26" s="32">
        <v>7.2239561287335401E-5</v>
      </c>
      <c r="T26" s="32">
        <v>1.0282717292470762E-3</v>
      </c>
      <c r="U26" s="32">
        <v>3.1438171598958069E-4</v>
      </c>
    </row>
    <row r="27" spans="2:21" x14ac:dyDescent="0.2">
      <c r="B27" s="23" t="s">
        <v>741</v>
      </c>
      <c r="C27" s="32" t="s">
        <v>742</v>
      </c>
      <c r="D27" s="32" t="s">
        <v>274</v>
      </c>
      <c r="E27" s="32" t="s">
        <v>177</v>
      </c>
      <c r="F27" s="32" t="s">
        <v>743</v>
      </c>
      <c r="G27" s="32" t="s">
        <v>373</v>
      </c>
      <c r="H27" s="95" t="s">
        <v>668</v>
      </c>
      <c r="I27" s="95" t="s">
        <v>228</v>
      </c>
      <c r="J27" s="95" t="s">
        <v>744</v>
      </c>
      <c r="K27" s="95">
        <v>6.92</v>
      </c>
      <c r="L27" s="95" t="s">
        <v>183</v>
      </c>
      <c r="M27" s="32">
        <v>8.3000000000000001E-3</v>
      </c>
      <c r="N27" s="32">
        <v>1.04E-2</v>
      </c>
      <c r="O27" s="105">
        <v>426713.93371389422</v>
      </c>
      <c r="P27" s="95">
        <v>99.55</v>
      </c>
      <c r="Q27" s="125">
        <v>0</v>
      </c>
      <c r="R27" s="125">
        <v>424.79372100957681</v>
      </c>
      <c r="S27" s="32">
        <v>2.7863902550302543E-4</v>
      </c>
      <c r="T27" s="32">
        <v>1.1110489531078899E-2</v>
      </c>
      <c r="U27" s="32">
        <v>3.3968985676796357E-3</v>
      </c>
    </row>
    <row r="28" spans="2:21" x14ac:dyDescent="0.2">
      <c r="B28" s="23" t="s">
        <v>745</v>
      </c>
      <c r="C28" s="32" t="s">
        <v>746</v>
      </c>
      <c r="D28" s="32" t="s">
        <v>274</v>
      </c>
      <c r="E28" s="32" t="s">
        <v>177</v>
      </c>
      <c r="F28" s="32" t="s">
        <v>743</v>
      </c>
      <c r="G28" s="32" t="s">
        <v>373</v>
      </c>
      <c r="H28" s="95" t="s">
        <v>668</v>
      </c>
      <c r="I28" s="95" t="s">
        <v>228</v>
      </c>
      <c r="J28" s="95" t="s">
        <v>744</v>
      </c>
      <c r="K28" s="95">
        <v>10.48</v>
      </c>
      <c r="L28" s="95" t="s">
        <v>183</v>
      </c>
      <c r="M28" s="32">
        <v>1.6500000000000001E-2</v>
      </c>
      <c r="N28" s="32">
        <v>1.8700000000000001E-2</v>
      </c>
      <c r="O28" s="105">
        <v>180412.7379042964</v>
      </c>
      <c r="P28" s="95">
        <v>98.88</v>
      </c>
      <c r="Q28" s="125">
        <v>0</v>
      </c>
      <c r="R28" s="125">
        <v>178.39211524185222</v>
      </c>
      <c r="S28" s="32">
        <v>4.2664381754057776E-4</v>
      </c>
      <c r="T28" s="32">
        <v>4.6658498720533945E-3</v>
      </c>
      <c r="U28" s="32">
        <v>1.4265274903550818E-3</v>
      </c>
    </row>
    <row r="29" spans="2:21" x14ac:dyDescent="0.2">
      <c r="B29" s="23" t="s">
        <v>614</v>
      </c>
      <c r="C29" s="32" t="s">
        <v>615</v>
      </c>
      <c r="D29" s="32" t="s">
        <v>274</v>
      </c>
      <c r="E29" s="32" t="s">
        <v>177</v>
      </c>
      <c r="F29" s="32" t="s">
        <v>616</v>
      </c>
      <c r="G29" s="32" t="s">
        <v>373</v>
      </c>
      <c r="H29" s="95" t="s">
        <v>190</v>
      </c>
      <c r="I29" s="95" t="s">
        <v>182</v>
      </c>
      <c r="J29" s="95" t="s">
        <v>617</v>
      </c>
      <c r="K29" s="95">
        <v>3.71</v>
      </c>
      <c r="L29" s="95" t="s">
        <v>183</v>
      </c>
      <c r="M29" s="32">
        <v>6.5000000000000006E-3</v>
      </c>
      <c r="N29" s="32">
        <v>3.9000000000000003E-3</v>
      </c>
      <c r="O29" s="105">
        <v>102311.75650374779</v>
      </c>
      <c r="P29" s="95">
        <v>101.12999999999998</v>
      </c>
      <c r="Q29" s="125">
        <v>0</v>
      </c>
      <c r="R29" s="125">
        <v>103.46787934152354</v>
      </c>
      <c r="S29" s="32">
        <v>9.6817778417659573E-5</v>
      </c>
      <c r="T29" s="32">
        <v>2.7062047609715378E-3</v>
      </c>
      <c r="U29" s="32">
        <v>8.2738956287008527E-4</v>
      </c>
    </row>
    <row r="30" spans="2:21" x14ac:dyDescent="0.2">
      <c r="B30" s="23" t="s">
        <v>628</v>
      </c>
      <c r="C30" s="32" t="s">
        <v>629</v>
      </c>
      <c r="D30" s="32" t="s">
        <v>274</v>
      </c>
      <c r="E30" s="32" t="s">
        <v>177</v>
      </c>
      <c r="F30" s="32" t="s">
        <v>616</v>
      </c>
      <c r="G30" s="32" t="s">
        <v>373</v>
      </c>
      <c r="H30" s="95" t="s">
        <v>190</v>
      </c>
      <c r="I30" s="95" t="s">
        <v>182</v>
      </c>
      <c r="J30" s="95" t="s">
        <v>630</v>
      </c>
      <c r="K30" s="95">
        <v>4.84</v>
      </c>
      <c r="L30" s="95" t="s">
        <v>183</v>
      </c>
      <c r="M30" s="32">
        <v>1.6399999999999998E-2</v>
      </c>
      <c r="N30" s="32">
        <v>7.9000000000000008E-3</v>
      </c>
      <c r="O30" s="105">
        <v>24845.637449492478</v>
      </c>
      <c r="P30" s="95">
        <v>104.14000000000001</v>
      </c>
      <c r="Q30" s="125">
        <v>2.6882979841000001</v>
      </c>
      <c r="R30" s="125">
        <v>25.975120144565739</v>
      </c>
      <c r="S30" s="32">
        <v>2.3313167374012411E-5</v>
      </c>
      <c r="T30" s="32">
        <v>6.7937986406396993E-4</v>
      </c>
      <c r="U30" s="32">
        <v>2.0771222372279979E-4</v>
      </c>
    </row>
    <row r="31" spans="2:21" x14ac:dyDescent="0.2">
      <c r="B31" s="23" t="s">
        <v>666</v>
      </c>
      <c r="C31" s="32" t="s">
        <v>667</v>
      </c>
      <c r="D31" s="32" t="s">
        <v>274</v>
      </c>
      <c r="E31" s="32" t="s">
        <v>177</v>
      </c>
      <c r="F31" s="32" t="s">
        <v>616</v>
      </c>
      <c r="G31" s="32" t="s">
        <v>373</v>
      </c>
      <c r="H31" s="95" t="s">
        <v>668</v>
      </c>
      <c r="I31" s="95" t="s">
        <v>228</v>
      </c>
      <c r="J31" s="95" t="s">
        <v>669</v>
      </c>
      <c r="K31" s="95">
        <v>5.7</v>
      </c>
      <c r="L31" s="95" t="s">
        <v>183</v>
      </c>
      <c r="M31" s="32">
        <v>1.34E-2</v>
      </c>
      <c r="N31" s="32">
        <v>1.2800000000000001E-2</v>
      </c>
      <c r="O31" s="105">
        <v>1362409.5331773208</v>
      </c>
      <c r="P31" s="95">
        <v>102.3</v>
      </c>
      <c r="Q31" s="125">
        <v>0</v>
      </c>
      <c r="R31" s="125">
        <v>1393.7449524430042</v>
      </c>
      <c r="S31" s="32">
        <v>2.9977774997014581E-4</v>
      </c>
      <c r="T31" s="32">
        <v>3.645343124731109E-2</v>
      </c>
      <c r="U31" s="32">
        <v>1.1145198242131333E-2</v>
      </c>
    </row>
    <row r="32" spans="2:21" x14ac:dyDescent="0.2">
      <c r="B32" s="23" t="s">
        <v>792</v>
      </c>
      <c r="C32" s="32" t="s">
        <v>793</v>
      </c>
      <c r="D32" s="32" t="s">
        <v>274</v>
      </c>
      <c r="E32" s="32" t="s">
        <v>177</v>
      </c>
      <c r="F32" s="32" t="s">
        <v>500</v>
      </c>
      <c r="G32" s="32" t="s">
        <v>379</v>
      </c>
      <c r="H32" s="95" t="s">
        <v>668</v>
      </c>
      <c r="I32" s="95" t="s">
        <v>228</v>
      </c>
      <c r="J32" s="95" t="s">
        <v>794</v>
      </c>
      <c r="K32" s="95">
        <v>3.71</v>
      </c>
      <c r="L32" s="95" t="s">
        <v>183</v>
      </c>
      <c r="M32" s="32">
        <v>4.2000000000000003E-2</v>
      </c>
      <c r="N32" s="32">
        <v>3.0999999999999999E-3</v>
      </c>
      <c r="O32" s="105">
        <v>17024.187683695505</v>
      </c>
      <c r="P32" s="95">
        <v>117.75999999999999</v>
      </c>
      <c r="Q32" s="125">
        <v>0</v>
      </c>
      <c r="R32" s="125">
        <v>20.047683404858216</v>
      </c>
      <c r="S32" s="32">
        <v>1.706285210656899E-5</v>
      </c>
      <c r="T32" s="32">
        <v>5.2434761997586078E-4</v>
      </c>
      <c r="U32" s="32">
        <v>1.6031297939482112E-4</v>
      </c>
    </row>
    <row r="33" spans="2:21" x14ac:dyDescent="0.2">
      <c r="B33" s="23" t="s">
        <v>777</v>
      </c>
      <c r="C33" s="32" t="s">
        <v>778</v>
      </c>
      <c r="D33" s="32" t="s">
        <v>274</v>
      </c>
      <c r="E33" s="32" t="s">
        <v>177</v>
      </c>
      <c r="F33" s="32" t="s">
        <v>500</v>
      </c>
      <c r="G33" s="32" t="s">
        <v>379</v>
      </c>
      <c r="H33" s="95" t="s">
        <v>190</v>
      </c>
      <c r="I33" s="95" t="s">
        <v>182</v>
      </c>
      <c r="J33" s="95" t="s">
        <v>779</v>
      </c>
      <c r="K33" s="95">
        <v>2.83</v>
      </c>
      <c r="L33" s="95" t="s">
        <v>183</v>
      </c>
      <c r="M33" s="32">
        <v>0.04</v>
      </c>
      <c r="N33" s="32">
        <v>1.1999999999999999E-3</v>
      </c>
      <c r="O33" s="105">
        <v>669650.06846337859</v>
      </c>
      <c r="P33" s="95">
        <v>118.31</v>
      </c>
      <c r="Q33" s="125">
        <v>0</v>
      </c>
      <c r="R33" s="125">
        <v>792.26299600267009</v>
      </c>
      <c r="S33" s="32">
        <v>2.3054296053533836E-4</v>
      </c>
      <c r="T33" s="32">
        <v>2.0721656859778354E-2</v>
      </c>
      <c r="U33" s="32">
        <v>6.3353974017105923E-3</v>
      </c>
    </row>
    <row r="34" spans="2:21" x14ac:dyDescent="0.2">
      <c r="B34" s="23" t="s">
        <v>515</v>
      </c>
      <c r="C34" s="32" t="s">
        <v>516</v>
      </c>
      <c r="D34" s="32" t="s">
        <v>274</v>
      </c>
      <c r="E34" s="32" t="s">
        <v>177</v>
      </c>
      <c r="F34" s="32" t="s">
        <v>517</v>
      </c>
      <c r="G34" s="32" t="s">
        <v>373</v>
      </c>
      <c r="H34" s="95" t="s">
        <v>518</v>
      </c>
      <c r="I34" s="95" t="s">
        <v>228</v>
      </c>
      <c r="J34" s="95" t="s">
        <v>519</v>
      </c>
      <c r="K34" s="95">
        <v>2.72</v>
      </c>
      <c r="L34" s="95" t="s">
        <v>183</v>
      </c>
      <c r="M34" s="32">
        <v>4.8000000000000001E-2</v>
      </c>
      <c r="N34" s="32">
        <v>4.1999999999999997E-3</v>
      </c>
      <c r="O34" s="105">
        <v>339508.43836399604</v>
      </c>
      <c r="P34" s="95">
        <v>114.4</v>
      </c>
      <c r="Q34" s="125">
        <v>26.489550220000002</v>
      </c>
      <c r="R34" s="125">
        <v>414.88720369761973</v>
      </c>
      <c r="S34" s="32">
        <v>2.4972192067351605E-4</v>
      </c>
      <c r="T34" s="32">
        <v>1.085138434321886E-2</v>
      </c>
      <c r="U34" s="32">
        <v>3.3176802722968707E-3</v>
      </c>
    </row>
    <row r="35" spans="2:21" x14ac:dyDescent="0.2">
      <c r="B35" s="23" t="s">
        <v>679</v>
      </c>
      <c r="C35" s="32" t="s">
        <v>680</v>
      </c>
      <c r="D35" s="32" t="s">
        <v>274</v>
      </c>
      <c r="E35" s="32" t="s">
        <v>177</v>
      </c>
      <c r="F35" s="32" t="s">
        <v>517</v>
      </c>
      <c r="G35" s="32" t="s">
        <v>373</v>
      </c>
      <c r="H35" s="95" t="s">
        <v>518</v>
      </c>
      <c r="I35" s="95" t="s">
        <v>228</v>
      </c>
      <c r="J35" s="95" t="s">
        <v>681</v>
      </c>
      <c r="K35" s="95">
        <v>2.72</v>
      </c>
      <c r="L35" s="95" t="s">
        <v>183</v>
      </c>
      <c r="M35" s="32">
        <v>4.8000000000000001E-2</v>
      </c>
      <c r="N35" s="32">
        <v>4.8000000000000001E-2</v>
      </c>
      <c r="O35" s="105">
        <v>201588.88610903567</v>
      </c>
      <c r="P35" s="95">
        <v>114.19</v>
      </c>
      <c r="Q35" s="125">
        <v>0</v>
      </c>
      <c r="R35" s="125">
        <v>230.19434904790782</v>
      </c>
      <c r="S35" s="32">
        <v>1.4827662036373589E-4</v>
      </c>
      <c r="T35" s="32">
        <v>6.0207384872165808E-3</v>
      </c>
      <c r="U35" s="32">
        <v>1.8407683915628206E-3</v>
      </c>
    </row>
    <row r="36" spans="2:21" x14ac:dyDescent="0.2">
      <c r="B36" s="23" t="s">
        <v>572</v>
      </c>
      <c r="C36" s="32" t="s">
        <v>573</v>
      </c>
      <c r="D36" s="32" t="s">
        <v>274</v>
      </c>
      <c r="E36" s="32" t="s">
        <v>177</v>
      </c>
      <c r="F36" s="32" t="s">
        <v>517</v>
      </c>
      <c r="G36" s="32" t="s">
        <v>373</v>
      </c>
      <c r="H36" s="95" t="s">
        <v>518</v>
      </c>
      <c r="I36" s="95" t="s">
        <v>228</v>
      </c>
      <c r="J36" s="95" t="s">
        <v>574</v>
      </c>
      <c r="K36" s="95">
        <v>6.68</v>
      </c>
      <c r="L36" s="95" t="s">
        <v>183</v>
      </c>
      <c r="M36" s="32">
        <v>3.2000000000000001E-2</v>
      </c>
      <c r="N36" s="32">
        <v>1.6E-2</v>
      </c>
      <c r="O36" s="105">
        <v>359364.84205419011</v>
      </c>
      <c r="P36" s="95">
        <v>110.62</v>
      </c>
      <c r="Q36" s="125">
        <v>11.499674950000001</v>
      </c>
      <c r="R36" s="125">
        <v>409.02906322868415</v>
      </c>
      <c r="S36" s="32">
        <v>2.1784757304378117E-4</v>
      </c>
      <c r="T36" s="32">
        <v>1.0698164544684618E-2</v>
      </c>
      <c r="U36" s="32">
        <v>3.2708351614018707E-3</v>
      </c>
    </row>
    <row r="37" spans="2:21" x14ac:dyDescent="0.2">
      <c r="B37" s="23" t="s">
        <v>647</v>
      </c>
      <c r="C37" s="32" t="s">
        <v>648</v>
      </c>
      <c r="D37" s="32" t="s">
        <v>274</v>
      </c>
      <c r="E37" s="32" t="s">
        <v>177</v>
      </c>
      <c r="F37" s="32" t="s">
        <v>580</v>
      </c>
      <c r="G37" s="32" t="s">
        <v>373</v>
      </c>
      <c r="H37" s="95" t="s">
        <v>389</v>
      </c>
      <c r="I37" s="95" t="s">
        <v>182</v>
      </c>
      <c r="J37" s="95" t="s">
        <v>649</v>
      </c>
      <c r="K37" s="95">
        <v>1.5</v>
      </c>
      <c r="L37" s="95" t="s">
        <v>183</v>
      </c>
      <c r="M37" s="32">
        <v>1.6399999999999998E-2</v>
      </c>
      <c r="N37" s="32">
        <v>1.4000000000000002E-3</v>
      </c>
      <c r="O37" s="105">
        <v>9453.5858876307757</v>
      </c>
      <c r="P37" s="95">
        <v>102.60000000000001</v>
      </c>
      <c r="Q37" s="125">
        <v>0</v>
      </c>
      <c r="R37" s="125">
        <v>9.6993791309204287</v>
      </c>
      <c r="S37" s="32">
        <v>1.7231318179764967E-5</v>
      </c>
      <c r="T37" s="32">
        <v>2.536874839767866E-4</v>
      </c>
      <c r="U37" s="32">
        <v>7.7561897569720803E-5</v>
      </c>
    </row>
    <row r="38" spans="2:21" x14ac:dyDescent="0.2">
      <c r="B38" s="23" t="s">
        <v>578</v>
      </c>
      <c r="C38" s="32" t="s">
        <v>579</v>
      </c>
      <c r="D38" s="32" t="s">
        <v>274</v>
      </c>
      <c r="E38" s="32" t="s">
        <v>177</v>
      </c>
      <c r="F38" s="32" t="s">
        <v>580</v>
      </c>
      <c r="G38" s="32" t="s">
        <v>373</v>
      </c>
      <c r="H38" s="95" t="s">
        <v>389</v>
      </c>
      <c r="I38" s="95" t="s">
        <v>182</v>
      </c>
      <c r="J38" s="95" t="s">
        <v>581</v>
      </c>
      <c r="K38" s="95">
        <v>5.69</v>
      </c>
      <c r="L38" s="95" t="s">
        <v>183</v>
      </c>
      <c r="M38" s="32">
        <v>2.3399999999999997E-2</v>
      </c>
      <c r="N38" s="32">
        <v>1.3500000000000002E-2</v>
      </c>
      <c r="O38" s="105">
        <v>649265.9260753569</v>
      </c>
      <c r="P38" s="95">
        <v>106.21000000000001</v>
      </c>
      <c r="Q38" s="125">
        <v>0</v>
      </c>
      <c r="R38" s="125">
        <v>689.58534009326399</v>
      </c>
      <c r="S38" s="32">
        <v>3.1302285533908102E-4</v>
      </c>
      <c r="T38" s="32">
        <v>1.8036120410826324E-2</v>
      </c>
      <c r="U38" s="32">
        <v>5.5143269266987906E-3</v>
      </c>
    </row>
    <row r="39" spans="2:21" x14ac:dyDescent="0.2">
      <c r="B39" s="23" t="s">
        <v>691</v>
      </c>
      <c r="C39" s="32" t="s">
        <v>692</v>
      </c>
      <c r="D39" s="32" t="s">
        <v>274</v>
      </c>
      <c r="E39" s="32" t="s">
        <v>177</v>
      </c>
      <c r="F39" s="32" t="s">
        <v>580</v>
      </c>
      <c r="G39" s="32" t="s">
        <v>373</v>
      </c>
      <c r="H39" s="95" t="s">
        <v>389</v>
      </c>
      <c r="I39" s="95" t="s">
        <v>182</v>
      </c>
      <c r="J39" s="95" t="s">
        <v>693</v>
      </c>
      <c r="K39" s="95">
        <v>2.31</v>
      </c>
      <c r="L39" s="95" t="s">
        <v>183</v>
      </c>
      <c r="M39" s="32">
        <v>0.03</v>
      </c>
      <c r="N39" s="32">
        <v>2.5999999999999999E-3</v>
      </c>
      <c r="O39" s="105">
        <v>85272.444000936302</v>
      </c>
      <c r="P39" s="95">
        <v>108.90000000000002</v>
      </c>
      <c r="Q39" s="125">
        <v>0</v>
      </c>
      <c r="R39" s="125">
        <v>92.861691518608623</v>
      </c>
      <c r="S39" s="32">
        <v>1.4177016907349028E-4</v>
      </c>
      <c r="T39" s="32">
        <v>2.428799674825041E-3</v>
      </c>
      <c r="U39" s="32">
        <v>7.4257629364714241E-4</v>
      </c>
    </row>
    <row r="40" spans="2:21" x14ac:dyDescent="0.2">
      <c r="B40" s="23" t="s">
        <v>638</v>
      </c>
      <c r="C40" s="32" t="s">
        <v>639</v>
      </c>
      <c r="D40" s="32" t="s">
        <v>274</v>
      </c>
      <c r="E40" s="32" t="s">
        <v>177</v>
      </c>
      <c r="F40" s="32" t="s">
        <v>495</v>
      </c>
      <c r="G40" s="32" t="s">
        <v>496</v>
      </c>
      <c r="H40" s="95" t="s">
        <v>518</v>
      </c>
      <c r="I40" s="95" t="s">
        <v>228</v>
      </c>
      <c r="J40" s="95" t="s">
        <v>640</v>
      </c>
      <c r="K40" s="95">
        <v>5.85</v>
      </c>
      <c r="L40" s="95" t="s">
        <v>183</v>
      </c>
      <c r="M40" s="32">
        <v>2.2000000000000002E-2</v>
      </c>
      <c r="N40" s="32">
        <v>1.5600000000000001E-2</v>
      </c>
      <c r="O40" s="105">
        <v>283502.44237736944</v>
      </c>
      <c r="P40" s="95">
        <v>104.18</v>
      </c>
      <c r="Q40" s="125">
        <v>0</v>
      </c>
      <c r="R40" s="125">
        <v>295.35284447420855</v>
      </c>
      <c r="S40" s="32">
        <v>3.2154661320191722E-4</v>
      </c>
      <c r="T40" s="32">
        <v>7.7249604318682663E-3</v>
      </c>
      <c r="U40" s="32">
        <v>2.3618137574399943E-3</v>
      </c>
    </row>
    <row r="41" spans="2:21" x14ac:dyDescent="0.2">
      <c r="B41" s="23" t="s">
        <v>493</v>
      </c>
      <c r="C41" s="32" t="s">
        <v>494</v>
      </c>
      <c r="D41" s="32" t="s">
        <v>274</v>
      </c>
      <c r="E41" s="32" t="s">
        <v>177</v>
      </c>
      <c r="F41" s="32" t="s">
        <v>495</v>
      </c>
      <c r="G41" s="32" t="s">
        <v>496</v>
      </c>
      <c r="H41" s="95" t="s">
        <v>389</v>
      </c>
      <c r="I41" s="95" t="s">
        <v>182</v>
      </c>
      <c r="J41" s="95" t="s">
        <v>497</v>
      </c>
      <c r="K41" s="95">
        <v>2.37</v>
      </c>
      <c r="L41" s="95" t="s">
        <v>183</v>
      </c>
      <c r="M41" s="32">
        <v>3.7000000000000005E-2</v>
      </c>
      <c r="N41" s="32">
        <v>2.8999999999999998E-3</v>
      </c>
      <c r="O41" s="105">
        <v>633164.00134592107</v>
      </c>
      <c r="P41" s="95">
        <v>112.47</v>
      </c>
      <c r="Q41" s="125">
        <v>0</v>
      </c>
      <c r="R41" s="125">
        <v>712.11955231011052</v>
      </c>
      <c r="S41" s="32">
        <v>2.1105596095869969E-4</v>
      </c>
      <c r="T41" s="32">
        <v>1.8625503248998594E-2</v>
      </c>
      <c r="U41" s="32">
        <v>5.6945236419922093E-3</v>
      </c>
    </row>
    <row r="42" spans="2:21" x14ac:dyDescent="0.2">
      <c r="B42" s="23" t="s">
        <v>767</v>
      </c>
      <c r="C42" s="32" t="s">
        <v>768</v>
      </c>
      <c r="D42" s="32" t="s">
        <v>274</v>
      </c>
      <c r="E42" s="32" t="s">
        <v>177</v>
      </c>
      <c r="F42" s="32" t="s">
        <v>378</v>
      </c>
      <c r="G42" s="32" t="s">
        <v>379</v>
      </c>
      <c r="H42" s="95" t="s">
        <v>389</v>
      </c>
      <c r="I42" s="95" t="s">
        <v>182</v>
      </c>
      <c r="J42" s="95" t="s">
        <v>769</v>
      </c>
      <c r="K42" s="95">
        <v>0.17</v>
      </c>
      <c r="L42" s="95" t="s">
        <v>183</v>
      </c>
      <c r="M42" s="32">
        <v>5.2499999999999998E-2</v>
      </c>
      <c r="N42" s="32">
        <v>1.6E-2</v>
      </c>
      <c r="O42" s="105">
        <v>16331.634676447144</v>
      </c>
      <c r="P42" s="95">
        <v>129.69999999999999</v>
      </c>
      <c r="Q42" s="125">
        <v>0</v>
      </c>
      <c r="R42" s="125">
        <v>21.182130175456141</v>
      </c>
      <c r="S42" s="32">
        <v>4.2200606399088225E-4</v>
      </c>
      <c r="T42" s="32">
        <v>5.5401910132059178E-4</v>
      </c>
      <c r="U42" s="32">
        <v>1.693846780089021E-4</v>
      </c>
    </row>
    <row r="43" spans="2:21" x14ac:dyDescent="0.2">
      <c r="B43" s="23" t="s">
        <v>764</v>
      </c>
      <c r="C43" s="32" t="s">
        <v>765</v>
      </c>
      <c r="D43" s="32" t="s">
        <v>274</v>
      </c>
      <c r="E43" s="32" t="s">
        <v>177</v>
      </c>
      <c r="F43" s="32" t="s">
        <v>378</v>
      </c>
      <c r="G43" s="32" t="s">
        <v>379</v>
      </c>
      <c r="H43" s="95" t="s">
        <v>389</v>
      </c>
      <c r="I43" s="95" t="s">
        <v>182</v>
      </c>
      <c r="J43" s="95" t="s">
        <v>766</v>
      </c>
      <c r="K43" s="95">
        <v>1.68</v>
      </c>
      <c r="L43" s="95" t="s">
        <v>183</v>
      </c>
      <c r="M43" s="32">
        <v>4.2000000000000003E-2</v>
      </c>
      <c r="N43" s="32">
        <v>1.5E-3</v>
      </c>
      <c r="O43" s="105">
        <v>40260.850972112581</v>
      </c>
      <c r="P43" s="95">
        <v>131.19999999999999</v>
      </c>
      <c r="Q43" s="125">
        <v>0</v>
      </c>
      <c r="R43" s="125">
        <v>52.822236475828497</v>
      </c>
      <c r="S43" s="32">
        <v>5.1452224273936507E-4</v>
      </c>
      <c r="T43" s="32">
        <v>1.3815668084219057E-3</v>
      </c>
      <c r="U43" s="32">
        <v>4.2239743798456856E-4</v>
      </c>
    </row>
    <row r="44" spans="2:21" x14ac:dyDescent="0.2">
      <c r="B44" s="23" t="s">
        <v>780</v>
      </c>
      <c r="C44" s="32" t="s">
        <v>781</v>
      </c>
      <c r="D44" s="32" t="s">
        <v>274</v>
      </c>
      <c r="E44" s="32" t="s">
        <v>177</v>
      </c>
      <c r="F44" s="32" t="s">
        <v>378</v>
      </c>
      <c r="G44" s="32" t="s">
        <v>379</v>
      </c>
      <c r="H44" s="95" t="s">
        <v>389</v>
      </c>
      <c r="I44" s="95" t="s">
        <v>182</v>
      </c>
      <c r="J44" s="95" t="s">
        <v>782</v>
      </c>
      <c r="K44" s="95">
        <v>1.57</v>
      </c>
      <c r="L44" s="95" t="s">
        <v>183</v>
      </c>
      <c r="M44" s="32">
        <v>3.1E-2</v>
      </c>
      <c r="N44" s="32">
        <v>-1.7000000000000001E-3</v>
      </c>
      <c r="O44" s="105">
        <v>252653.75281904277</v>
      </c>
      <c r="P44" s="95">
        <v>112.76000000000002</v>
      </c>
      <c r="Q44" s="125">
        <v>0</v>
      </c>
      <c r="R44" s="125">
        <v>284.89237167192772</v>
      </c>
      <c r="S44" s="32">
        <v>4.8958952760794888E-4</v>
      </c>
      <c r="T44" s="32">
        <v>7.4513665254337209E-3</v>
      </c>
      <c r="U44" s="32">
        <v>2.2781657105835802E-3</v>
      </c>
    </row>
    <row r="45" spans="2:21" x14ac:dyDescent="0.2">
      <c r="B45" s="23" t="s">
        <v>789</v>
      </c>
      <c r="C45" s="32" t="s">
        <v>790</v>
      </c>
      <c r="D45" s="32" t="s">
        <v>274</v>
      </c>
      <c r="E45" s="32" t="s">
        <v>177</v>
      </c>
      <c r="F45" s="32" t="s">
        <v>378</v>
      </c>
      <c r="G45" s="32" t="s">
        <v>379</v>
      </c>
      <c r="H45" s="95" t="s">
        <v>389</v>
      </c>
      <c r="I45" s="95" t="s">
        <v>182</v>
      </c>
      <c r="J45" s="95" t="s">
        <v>791</v>
      </c>
      <c r="K45" s="95">
        <v>1.03</v>
      </c>
      <c r="L45" s="95" t="s">
        <v>183</v>
      </c>
      <c r="M45" s="32">
        <v>2.7999999999999997E-2</v>
      </c>
      <c r="N45" s="32">
        <v>-1.1999999999999999E-3</v>
      </c>
      <c r="O45" s="105">
        <v>201032.47442167101</v>
      </c>
      <c r="P45" s="95">
        <v>104.98</v>
      </c>
      <c r="Q45" s="125">
        <v>5.7410140649999999</v>
      </c>
      <c r="R45" s="125">
        <v>216.78490571210642</v>
      </c>
      <c r="S45" s="32">
        <v>2.043983012483272E-4</v>
      </c>
      <c r="T45" s="32">
        <v>5.6700141887360521E-3</v>
      </c>
      <c r="U45" s="32">
        <v>1.7335386548508267E-3</v>
      </c>
    </row>
    <row r="46" spans="2:21" x14ac:dyDescent="0.2">
      <c r="B46" s="23" t="s">
        <v>770</v>
      </c>
      <c r="C46" s="32" t="s">
        <v>771</v>
      </c>
      <c r="D46" s="32" t="s">
        <v>274</v>
      </c>
      <c r="E46" s="32" t="s">
        <v>177</v>
      </c>
      <c r="F46" s="32" t="s">
        <v>772</v>
      </c>
      <c r="G46" s="32" t="s">
        <v>379</v>
      </c>
      <c r="H46" s="95" t="s">
        <v>518</v>
      </c>
      <c r="I46" s="95" t="s">
        <v>228</v>
      </c>
      <c r="J46" s="95" t="s">
        <v>773</v>
      </c>
      <c r="K46" s="95">
        <v>2.39</v>
      </c>
      <c r="L46" s="95" t="s">
        <v>183</v>
      </c>
      <c r="M46" s="32">
        <v>3.85E-2</v>
      </c>
      <c r="N46" s="32">
        <v>-1.1999999999999999E-3</v>
      </c>
      <c r="O46" s="105">
        <v>211367.56213041343</v>
      </c>
      <c r="P46" s="95">
        <v>118.62000000000002</v>
      </c>
      <c r="Q46" s="125">
        <v>0</v>
      </c>
      <c r="R46" s="125">
        <v>250.72420221055799</v>
      </c>
      <c r="S46" s="32">
        <v>4.9624603430683568E-4</v>
      </c>
      <c r="T46" s="32">
        <v>6.5576972682835667E-3</v>
      </c>
      <c r="U46" s="32">
        <v>2.0049370818088501E-3</v>
      </c>
    </row>
    <row r="47" spans="2:21" x14ac:dyDescent="0.2">
      <c r="B47" s="23" t="s">
        <v>761</v>
      </c>
      <c r="C47" s="32" t="s">
        <v>762</v>
      </c>
      <c r="D47" s="32" t="s">
        <v>274</v>
      </c>
      <c r="E47" s="32" t="s">
        <v>177</v>
      </c>
      <c r="F47" s="32" t="s">
        <v>759</v>
      </c>
      <c r="G47" s="32" t="s">
        <v>379</v>
      </c>
      <c r="H47" s="95" t="s">
        <v>518</v>
      </c>
      <c r="I47" s="95" t="s">
        <v>228</v>
      </c>
      <c r="J47" s="95" t="s">
        <v>763</v>
      </c>
      <c r="K47" s="95">
        <v>2.25</v>
      </c>
      <c r="L47" s="95" t="s">
        <v>183</v>
      </c>
      <c r="M47" s="32">
        <v>4.7500000000000001E-2</v>
      </c>
      <c r="N47" s="32">
        <v>-5.0000000000000001E-4</v>
      </c>
      <c r="O47" s="105">
        <v>140739.04483204728</v>
      </c>
      <c r="P47" s="95">
        <v>135.1</v>
      </c>
      <c r="Q47" s="125">
        <v>0</v>
      </c>
      <c r="R47" s="125">
        <v>190.13844956392802</v>
      </c>
      <c r="S47" s="32">
        <v>3.879262037523509E-4</v>
      </c>
      <c r="T47" s="32">
        <v>4.9730755160761171E-3</v>
      </c>
      <c r="U47" s="32">
        <v>1.5204580365489268E-3</v>
      </c>
    </row>
    <row r="48" spans="2:21" x14ac:dyDescent="0.2">
      <c r="B48" s="23" t="s">
        <v>757</v>
      </c>
      <c r="C48" s="32" t="s">
        <v>758</v>
      </c>
      <c r="D48" s="32" t="s">
        <v>274</v>
      </c>
      <c r="E48" s="32" t="s">
        <v>177</v>
      </c>
      <c r="F48" s="32" t="s">
        <v>759</v>
      </c>
      <c r="G48" s="32" t="s">
        <v>379</v>
      </c>
      <c r="H48" s="95" t="s">
        <v>518</v>
      </c>
      <c r="I48" s="95" t="s">
        <v>228</v>
      </c>
      <c r="J48" s="95" t="s">
        <v>760</v>
      </c>
      <c r="K48" s="95">
        <v>0.91</v>
      </c>
      <c r="L48" s="95" t="s">
        <v>183</v>
      </c>
      <c r="M48" s="32">
        <v>5.2499999999999998E-2</v>
      </c>
      <c r="N48" s="32">
        <v>-5.1999999999999998E-3</v>
      </c>
      <c r="O48" s="105">
        <v>83124.246764794603</v>
      </c>
      <c r="P48" s="95">
        <v>133.93</v>
      </c>
      <c r="Q48" s="125">
        <v>0</v>
      </c>
      <c r="R48" s="125">
        <v>111.32830368801012</v>
      </c>
      <c r="S48" s="32">
        <v>3.4635102818664416E-4</v>
      </c>
      <c r="T48" s="32">
        <v>2.9117943403182346E-3</v>
      </c>
      <c r="U48" s="32">
        <v>8.9024610448862871E-4</v>
      </c>
    </row>
    <row r="49" spans="2:21" x14ac:dyDescent="0.2">
      <c r="B49" s="23" t="s">
        <v>585</v>
      </c>
      <c r="C49" s="32" t="s">
        <v>586</v>
      </c>
      <c r="D49" s="32" t="s">
        <v>274</v>
      </c>
      <c r="E49" s="32" t="s">
        <v>177</v>
      </c>
      <c r="F49" s="32" t="s">
        <v>388</v>
      </c>
      <c r="G49" s="32" t="s">
        <v>379</v>
      </c>
      <c r="H49" s="95" t="s">
        <v>389</v>
      </c>
      <c r="I49" s="95" t="s">
        <v>182</v>
      </c>
      <c r="J49" s="95" t="s">
        <v>587</v>
      </c>
      <c r="K49" s="95">
        <v>5.84</v>
      </c>
      <c r="L49" s="95" t="s">
        <v>183</v>
      </c>
      <c r="M49" s="32">
        <v>1.4999999999999999E-2</v>
      </c>
      <c r="N49" s="32">
        <v>8.199999999999999E-3</v>
      </c>
      <c r="O49" s="105">
        <v>12275.09721898132</v>
      </c>
      <c r="P49" s="95">
        <v>104.59</v>
      </c>
      <c r="Q49" s="125">
        <v>0</v>
      </c>
      <c r="R49" s="125">
        <v>12.838524193330784</v>
      </c>
      <c r="S49" s="32">
        <v>2.2014819805538135E-5</v>
      </c>
      <c r="T49" s="32">
        <v>3.3579189519444201E-4</v>
      </c>
      <c r="U49" s="32">
        <v>1.0266433397320036E-4</v>
      </c>
    </row>
    <row r="50" spans="2:21" x14ac:dyDescent="0.2">
      <c r="B50" s="23" t="s">
        <v>386</v>
      </c>
      <c r="C50" s="32" t="s">
        <v>387</v>
      </c>
      <c r="D50" s="32" t="s">
        <v>274</v>
      </c>
      <c r="E50" s="32" t="s">
        <v>177</v>
      </c>
      <c r="F50" s="32" t="s">
        <v>388</v>
      </c>
      <c r="G50" s="32" t="s">
        <v>379</v>
      </c>
      <c r="H50" s="95" t="s">
        <v>389</v>
      </c>
      <c r="I50" s="95" t="s">
        <v>182</v>
      </c>
      <c r="J50" s="95" t="s">
        <v>390</v>
      </c>
      <c r="K50" s="95">
        <v>1.42</v>
      </c>
      <c r="L50" s="95" t="s">
        <v>183</v>
      </c>
      <c r="M50" s="32">
        <v>4.6500000000000007E-2</v>
      </c>
      <c r="N50" s="32">
        <v>-3.0999999999999999E-3</v>
      </c>
      <c r="O50" s="105">
        <v>74184.749265993101</v>
      </c>
      <c r="P50" s="95">
        <v>132.11000000000001</v>
      </c>
      <c r="Q50" s="125">
        <v>0</v>
      </c>
      <c r="R50" s="125">
        <v>98.005472250760519</v>
      </c>
      <c r="S50" s="32">
        <v>2.2609947651079421E-4</v>
      </c>
      <c r="T50" s="32">
        <v>2.5633353780339179E-3</v>
      </c>
      <c r="U50" s="32">
        <v>7.8370896707738598E-4</v>
      </c>
    </row>
    <row r="51" spans="2:21" x14ac:dyDescent="0.2">
      <c r="B51" s="23" t="s">
        <v>480</v>
      </c>
      <c r="C51" s="32" t="s">
        <v>481</v>
      </c>
      <c r="D51" s="32" t="s">
        <v>274</v>
      </c>
      <c r="E51" s="32" t="s">
        <v>177</v>
      </c>
      <c r="F51" s="32" t="s">
        <v>388</v>
      </c>
      <c r="G51" s="32" t="s">
        <v>379</v>
      </c>
      <c r="H51" s="95" t="s">
        <v>389</v>
      </c>
      <c r="I51" s="95" t="s">
        <v>182</v>
      </c>
      <c r="J51" s="95" t="s">
        <v>482</v>
      </c>
      <c r="K51" s="95">
        <v>2.5</v>
      </c>
      <c r="L51" s="95" t="s">
        <v>183</v>
      </c>
      <c r="M51" s="32">
        <v>3.5499999999999997E-2</v>
      </c>
      <c r="N51" s="32">
        <v>8.0000000000000004E-4</v>
      </c>
      <c r="O51" s="105">
        <v>81302.832802734221</v>
      </c>
      <c r="P51" s="95">
        <v>121.06000000000002</v>
      </c>
      <c r="Q51" s="125">
        <v>0</v>
      </c>
      <c r="R51" s="125">
        <v>98.425209392870798</v>
      </c>
      <c r="S51" s="32">
        <v>1.9011969243478419E-4</v>
      </c>
      <c r="T51" s="32">
        <v>2.5743136126277293E-3</v>
      </c>
      <c r="U51" s="32">
        <v>7.8706543028839518E-4</v>
      </c>
    </row>
    <row r="52" spans="2:21" x14ac:dyDescent="0.2">
      <c r="B52" s="23" t="s">
        <v>650</v>
      </c>
      <c r="C52" s="32" t="s">
        <v>651</v>
      </c>
      <c r="D52" s="32" t="s">
        <v>274</v>
      </c>
      <c r="E52" s="32" t="s">
        <v>177</v>
      </c>
      <c r="F52" s="32" t="s">
        <v>652</v>
      </c>
      <c r="G52" s="32" t="s">
        <v>432</v>
      </c>
      <c r="H52" s="95" t="s">
        <v>518</v>
      </c>
      <c r="I52" s="95" t="s">
        <v>228</v>
      </c>
      <c r="J52" s="95" t="s">
        <v>653</v>
      </c>
      <c r="K52" s="95">
        <v>8.15</v>
      </c>
      <c r="L52" s="95" t="s">
        <v>183</v>
      </c>
      <c r="M52" s="32">
        <v>3.85E-2</v>
      </c>
      <c r="N52" s="32">
        <v>1.61E-2</v>
      </c>
      <c r="O52" s="105">
        <v>236247.44645473443</v>
      </c>
      <c r="P52" s="95">
        <v>121.31</v>
      </c>
      <c r="Q52" s="125">
        <v>0</v>
      </c>
      <c r="R52" s="125">
        <v>286.59177728714258</v>
      </c>
      <c r="S52" s="32">
        <v>8.6808363817294392E-5</v>
      </c>
      <c r="T52" s="32">
        <v>7.4958145183372593E-3</v>
      </c>
      <c r="U52" s="32">
        <v>2.2917551499154767E-3</v>
      </c>
    </row>
    <row r="53" spans="2:21" x14ac:dyDescent="0.2">
      <c r="B53" s="23" t="s">
        <v>694</v>
      </c>
      <c r="C53" s="32" t="s">
        <v>695</v>
      </c>
      <c r="D53" s="32" t="s">
        <v>274</v>
      </c>
      <c r="E53" s="32" t="s">
        <v>177</v>
      </c>
      <c r="F53" s="32" t="s">
        <v>652</v>
      </c>
      <c r="G53" s="32" t="s">
        <v>432</v>
      </c>
      <c r="H53" s="95" t="s">
        <v>518</v>
      </c>
      <c r="I53" s="95" t="s">
        <v>228</v>
      </c>
      <c r="J53" s="95" t="s">
        <v>696</v>
      </c>
      <c r="K53" s="95">
        <v>6.25</v>
      </c>
      <c r="L53" s="95" t="s">
        <v>183</v>
      </c>
      <c r="M53" s="32">
        <v>4.4999999999999998E-2</v>
      </c>
      <c r="N53" s="32">
        <v>1.26E-2</v>
      </c>
      <c r="O53" s="105">
        <v>632563.12903018878</v>
      </c>
      <c r="P53" s="95">
        <v>125.35000000000001</v>
      </c>
      <c r="Q53" s="125">
        <v>0</v>
      </c>
      <c r="R53" s="125">
        <v>792.91788225106382</v>
      </c>
      <c r="S53" s="32">
        <v>2.1504897834908801E-4</v>
      </c>
      <c r="T53" s="32">
        <v>2.0738785424648694E-2</v>
      </c>
      <c r="U53" s="32">
        <v>6.3406342544443722E-3</v>
      </c>
    </row>
    <row r="54" spans="2:21" x14ac:dyDescent="0.2">
      <c r="B54" s="23" t="s">
        <v>849</v>
      </c>
      <c r="C54" s="32" t="s">
        <v>850</v>
      </c>
      <c r="D54" s="32" t="s">
        <v>274</v>
      </c>
      <c r="E54" s="32" t="s">
        <v>177</v>
      </c>
      <c r="F54" s="32" t="s">
        <v>620</v>
      </c>
      <c r="G54" s="32" t="s">
        <v>379</v>
      </c>
      <c r="H54" s="95" t="s">
        <v>389</v>
      </c>
      <c r="I54" s="95" t="s">
        <v>182</v>
      </c>
      <c r="J54" s="95" t="s">
        <v>851</v>
      </c>
      <c r="K54" s="95">
        <v>2.02</v>
      </c>
      <c r="L54" s="95" t="s">
        <v>183</v>
      </c>
      <c r="M54" s="32">
        <v>0.05</v>
      </c>
      <c r="N54" s="32">
        <v>5.9999999999999995E-4</v>
      </c>
      <c r="O54" s="105">
        <v>45994.811796325353</v>
      </c>
      <c r="P54" s="95">
        <v>122.46</v>
      </c>
      <c r="Q54" s="125">
        <v>0</v>
      </c>
      <c r="R54" s="125">
        <v>56.325246534115735</v>
      </c>
      <c r="S54" s="32">
        <v>4.5994857791183144E-5</v>
      </c>
      <c r="T54" s="32">
        <v>1.4731881169651811E-3</v>
      </c>
      <c r="U54" s="32">
        <v>4.5040955130225811E-4</v>
      </c>
    </row>
    <row r="55" spans="2:21" x14ac:dyDescent="0.2">
      <c r="B55" s="23" t="s">
        <v>832</v>
      </c>
      <c r="C55" s="32" t="s">
        <v>833</v>
      </c>
      <c r="D55" s="32" t="s">
        <v>274</v>
      </c>
      <c r="E55" s="32" t="s">
        <v>177</v>
      </c>
      <c r="F55" s="32" t="s">
        <v>620</v>
      </c>
      <c r="G55" s="32" t="s">
        <v>379</v>
      </c>
      <c r="H55" s="95" t="s">
        <v>389</v>
      </c>
      <c r="I55" s="95" t="s">
        <v>182</v>
      </c>
      <c r="J55" s="95" t="s">
        <v>834</v>
      </c>
      <c r="K55" s="95">
        <v>2.48</v>
      </c>
      <c r="L55" s="95" t="s">
        <v>183</v>
      </c>
      <c r="M55" s="32">
        <v>0.04</v>
      </c>
      <c r="N55" s="32">
        <v>1.6000000000000001E-3</v>
      </c>
      <c r="O55" s="105">
        <v>79296.296537511691</v>
      </c>
      <c r="P55" s="95">
        <v>119.75</v>
      </c>
      <c r="Q55" s="125">
        <v>0</v>
      </c>
      <c r="R55" s="125">
        <v>94.957315103670254</v>
      </c>
      <c r="S55" s="32">
        <v>5.8738084454578224E-5</v>
      </c>
      <c r="T55" s="32">
        <v>2.483610757831572E-3</v>
      </c>
      <c r="U55" s="32">
        <v>7.5933412315924828E-4</v>
      </c>
    </row>
    <row r="56" spans="2:21" x14ac:dyDescent="0.2">
      <c r="B56" s="23" t="s">
        <v>524</v>
      </c>
      <c r="C56" s="32" t="s">
        <v>525</v>
      </c>
      <c r="D56" s="32" t="s">
        <v>274</v>
      </c>
      <c r="E56" s="32" t="s">
        <v>177</v>
      </c>
      <c r="F56" s="32" t="s">
        <v>508</v>
      </c>
      <c r="G56" s="32" t="s">
        <v>373</v>
      </c>
      <c r="H56" s="95" t="s">
        <v>389</v>
      </c>
      <c r="I56" s="95" t="s">
        <v>182</v>
      </c>
      <c r="J56" s="95" t="s">
        <v>526</v>
      </c>
      <c r="K56" s="95">
        <v>2.2000000000000002</v>
      </c>
      <c r="L56" s="95" t="s">
        <v>183</v>
      </c>
      <c r="M56" s="32">
        <v>3.4000000000000002E-2</v>
      </c>
      <c r="N56" s="32">
        <v>2.5999999999999999E-3</v>
      </c>
      <c r="O56" s="105">
        <v>1199.4523875492443</v>
      </c>
      <c r="P56" s="95">
        <v>110.04</v>
      </c>
      <c r="Q56" s="125">
        <v>0</v>
      </c>
      <c r="R56" s="125">
        <v>1.3198774171265932</v>
      </c>
      <c r="S56" s="32">
        <v>1.7091894410524105E-5</v>
      </c>
      <c r="T56" s="32">
        <v>3.452142416427541E-5</v>
      </c>
      <c r="U56" s="32">
        <v>1.0554510309367174E-5</v>
      </c>
    </row>
    <row r="57" spans="2:21" x14ac:dyDescent="0.2">
      <c r="B57" s="23" t="s">
        <v>548</v>
      </c>
      <c r="C57" s="32" t="s">
        <v>549</v>
      </c>
      <c r="D57" s="32" t="s">
        <v>274</v>
      </c>
      <c r="E57" s="32" t="s">
        <v>177</v>
      </c>
      <c r="F57" s="32" t="s">
        <v>508</v>
      </c>
      <c r="G57" s="32" t="s">
        <v>373</v>
      </c>
      <c r="H57" s="95" t="s">
        <v>389</v>
      </c>
      <c r="I57" s="95" t="s">
        <v>182</v>
      </c>
      <c r="J57" s="95" t="s">
        <v>550</v>
      </c>
      <c r="K57" s="95">
        <v>3.28</v>
      </c>
      <c r="L57" s="95" t="s">
        <v>183</v>
      </c>
      <c r="M57" s="32">
        <v>2.5499999999999998E-2</v>
      </c>
      <c r="N57" s="32">
        <v>4.0000000000000001E-3</v>
      </c>
      <c r="O57" s="105">
        <v>25520.894548140477</v>
      </c>
      <c r="P57" s="95">
        <v>108.47</v>
      </c>
      <c r="Q57" s="125">
        <v>0.60967339970000001</v>
      </c>
      <c r="R57" s="125">
        <v>27.987984599283948</v>
      </c>
      <c r="S57" s="32">
        <v>2.9100786926501523E-5</v>
      </c>
      <c r="T57" s="32">
        <v>7.3202638011528255E-4</v>
      </c>
      <c r="U57" s="32">
        <v>2.2380826291781272E-4</v>
      </c>
    </row>
    <row r="58" spans="2:21" x14ac:dyDescent="0.2">
      <c r="B58" s="23" t="s">
        <v>540</v>
      </c>
      <c r="C58" s="32" t="s">
        <v>541</v>
      </c>
      <c r="D58" s="32" t="s">
        <v>274</v>
      </c>
      <c r="E58" s="32" t="s">
        <v>177</v>
      </c>
      <c r="F58" s="32" t="s">
        <v>508</v>
      </c>
      <c r="G58" s="32" t="s">
        <v>373</v>
      </c>
      <c r="H58" s="95" t="s">
        <v>389</v>
      </c>
      <c r="I58" s="95" t="s">
        <v>182</v>
      </c>
      <c r="J58" s="95" t="s">
        <v>542</v>
      </c>
      <c r="K58" s="95">
        <v>1.91</v>
      </c>
      <c r="L58" s="95" t="s">
        <v>183</v>
      </c>
      <c r="M58" s="32">
        <v>2.29E-2</v>
      </c>
      <c r="N58" s="32">
        <v>2E-3</v>
      </c>
      <c r="O58" s="105">
        <v>99545.234826734784</v>
      </c>
      <c r="P58" s="95">
        <v>104.03</v>
      </c>
      <c r="Q58" s="125">
        <v>0.85034556950000006</v>
      </c>
      <c r="R58" s="125">
        <v>104.11550218511825</v>
      </c>
      <c r="S58" s="32">
        <v>2.2143058941993368E-4</v>
      </c>
      <c r="T58" s="32">
        <v>2.7231433513225101E-3</v>
      </c>
      <c r="U58" s="32">
        <v>8.3256833317906041E-4</v>
      </c>
    </row>
    <row r="59" spans="2:21" x14ac:dyDescent="0.2">
      <c r="B59" s="23" t="s">
        <v>702</v>
      </c>
      <c r="C59" s="32" t="s">
        <v>703</v>
      </c>
      <c r="D59" s="32" t="s">
        <v>274</v>
      </c>
      <c r="E59" s="32" t="s">
        <v>177</v>
      </c>
      <c r="F59" s="32" t="s">
        <v>508</v>
      </c>
      <c r="G59" s="32" t="s">
        <v>373</v>
      </c>
      <c r="H59" s="95" t="s">
        <v>389</v>
      </c>
      <c r="I59" s="95" t="s">
        <v>182</v>
      </c>
      <c r="J59" s="95" t="s">
        <v>704</v>
      </c>
      <c r="K59" s="95">
        <v>7.27</v>
      </c>
      <c r="L59" s="95" t="s">
        <v>183</v>
      </c>
      <c r="M59" s="32">
        <v>2.35E-2</v>
      </c>
      <c r="N59" s="32">
        <v>1.8799999999999997E-2</v>
      </c>
      <c r="O59" s="105">
        <v>96305.087397239186</v>
      </c>
      <c r="P59" s="95">
        <v>105.36000000000001</v>
      </c>
      <c r="Q59" s="125">
        <v>0</v>
      </c>
      <c r="R59" s="125">
        <v>101.46704006970694</v>
      </c>
      <c r="S59" s="32">
        <v>2.6268594143523974E-4</v>
      </c>
      <c r="T59" s="32">
        <v>2.6538727638552514E-3</v>
      </c>
      <c r="U59" s="32">
        <v>8.1138968405728665E-4</v>
      </c>
    </row>
    <row r="60" spans="2:21" x14ac:dyDescent="0.2">
      <c r="B60" s="23" t="s">
        <v>595</v>
      </c>
      <c r="C60" s="32" t="s">
        <v>596</v>
      </c>
      <c r="D60" s="32" t="s">
        <v>274</v>
      </c>
      <c r="E60" s="32" t="s">
        <v>177</v>
      </c>
      <c r="F60" s="32" t="s">
        <v>508</v>
      </c>
      <c r="G60" s="32" t="s">
        <v>373</v>
      </c>
      <c r="H60" s="95" t="s">
        <v>389</v>
      </c>
      <c r="I60" s="95" t="s">
        <v>182</v>
      </c>
      <c r="J60" s="95" t="s">
        <v>597</v>
      </c>
      <c r="K60" s="95">
        <v>6.21</v>
      </c>
      <c r="L60" s="95" t="s">
        <v>183</v>
      </c>
      <c r="M60" s="32">
        <v>1.7600000000000001E-2</v>
      </c>
      <c r="N60" s="32">
        <v>1.47E-2</v>
      </c>
      <c r="O60" s="105">
        <v>653947.91941367975</v>
      </c>
      <c r="P60" s="95">
        <v>103.43</v>
      </c>
      <c r="Q60" s="125">
        <v>12.731100249999999</v>
      </c>
      <c r="R60" s="125">
        <v>681.98967206803479</v>
      </c>
      <c r="S60" s="32">
        <v>5.8411918730920452E-4</v>
      </c>
      <c r="T60" s="32">
        <v>1.7837455539143916E-2</v>
      </c>
      <c r="U60" s="32">
        <v>5.4535875311772413E-3</v>
      </c>
    </row>
    <row r="61" spans="2:21" x14ac:dyDescent="0.2">
      <c r="B61" s="23" t="s">
        <v>753</v>
      </c>
      <c r="C61" s="32" t="s">
        <v>754</v>
      </c>
      <c r="D61" s="32" t="s">
        <v>274</v>
      </c>
      <c r="E61" s="32" t="s">
        <v>177</v>
      </c>
      <c r="F61" s="32" t="s">
        <v>755</v>
      </c>
      <c r="G61" s="32" t="s">
        <v>689</v>
      </c>
      <c r="H61" s="95" t="s">
        <v>389</v>
      </c>
      <c r="I61" s="95" t="s">
        <v>182</v>
      </c>
      <c r="J61" s="95" t="s">
        <v>756</v>
      </c>
      <c r="K61" s="95">
        <v>4.5599999999999996</v>
      </c>
      <c r="L61" s="95" t="s">
        <v>183</v>
      </c>
      <c r="M61" s="32">
        <v>2.9100000000000001E-2</v>
      </c>
      <c r="N61" s="32">
        <v>0.37189999999999995</v>
      </c>
      <c r="O61" s="105">
        <v>325327.38908044482</v>
      </c>
      <c r="P61" s="95">
        <v>113.04</v>
      </c>
      <c r="Q61" s="125">
        <v>0</v>
      </c>
      <c r="R61" s="125">
        <v>367.75008061653489</v>
      </c>
      <c r="S61" s="32">
        <v>2.7698469610061267E-4</v>
      </c>
      <c r="T61" s="32">
        <v>9.6185118062310469E-3</v>
      </c>
      <c r="U61" s="32">
        <v>2.9407443197170396E-3</v>
      </c>
    </row>
    <row r="62" spans="2:21" x14ac:dyDescent="0.2">
      <c r="B62" s="23" t="s">
        <v>826</v>
      </c>
      <c r="C62" s="32" t="s">
        <v>827</v>
      </c>
      <c r="D62" s="32" t="s">
        <v>274</v>
      </c>
      <c r="E62" s="32" t="s">
        <v>177</v>
      </c>
      <c r="F62" s="32" t="s">
        <v>500</v>
      </c>
      <c r="G62" s="32" t="s">
        <v>379</v>
      </c>
      <c r="H62" s="95" t="s">
        <v>389</v>
      </c>
      <c r="I62" s="95" t="s">
        <v>182</v>
      </c>
      <c r="J62" s="95" t="s">
        <v>828</v>
      </c>
      <c r="K62" s="95">
        <v>1.91</v>
      </c>
      <c r="L62" s="95" t="s">
        <v>183</v>
      </c>
      <c r="M62" s="32">
        <v>6.5000000000000002E-2</v>
      </c>
      <c r="N62" s="32">
        <v>1.2999999999999999E-3</v>
      </c>
      <c r="O62" s="105">
        <v>617507.44947349781</v>
      </c>
      <c r="P62" s="95">
        <v>125.29999999999998</v>
      </c>
      <c r="Q62" s="125">
        <v>11.155262989999999</v>
      </c>
      <c r="R62" s="125">
        <v>784.89209718893392</v>
      </c>
      <c r="S62" s="32">
        <v>3.9206822188793514E-4</v>
      </c>
      <c r="T62" s="32">
        <v>2.052887083198579E-2</v>
      </c>
      <c r="U62" s="32">
        <v>6.2764553920137784E-3</v>
      </c>
    </row>
    <row r="63" spans="2:21" x14ac:dyDescent="0.2">
      <c r="B63" s="23" t="s">
        <v>557</v>
      </c>
      <c r="C63" s="32" t="s">
        <v>558</v>
      </c>
      <c r="D63" s="32" t="s">
        <v>274</v>
      </c>
      <c r="E63" s="32" t="s">
        <v>177</v>
      </c>
      <c r="F63" s="32" t="s">
        <v>559</v>
      </c>
      <c r="G63" s="32" t="s">
        <v>373</v>
      </c>
      <c r="H63" s="95" t="s">
        <v>389</v>
      </c>
      <c r="I63" s="95" t="s">
        <v>182</v>
      </c>
      <c r="J63" s="95" t="s">
        <v>560</v>
      </c>
      <c r="K63" s="95">
        <v>4.18</v>
      </c>
      <c r="L63" s="95" t="s">
        <v>183</v>
      </c>
      <c r="M63" s="32">
        <v>0.04</v>
      </c>
      <c r="N63" s="32">
        <v>6.0000000000000001E-3</v>
      </c>
      <c r="O63" s="105">
        <v>180586.12911905794</v>
      </c>
      <c r="P63" s="95">
        <v>115.9</v>
      </c>
      <c r="Q63" s="125">
        <v>0</v>
      </c>
      <c r="R63" s="125">
        <v>209.29932364062637</v>
      </c>
      <c r="S63" s="32">
        <v>2.5607527814135162E-4</v>
      </c>
      <c r="T63" s="32">
        <v>5.4742286177027737E-3</v>
      </c>
      <c r="U63" s="32">
        <v>1.6736795708784304E-3</v>
      </c>
    </row>
    <row r="64" spans="2:21" x14ac:dyDescent="0.2">
      <c r="B64" s="23" t="s">
        <v>641</v>
      </c>
      <c r="C64" s="32" t="s">
        <v>642</v>
      </c>
      <c r="D64" s="32" t="s">
        <v>274</v>
      </c>
      <c r="E64" s="32" t="s">
        <v>177</v>
      </c>
      <c r="F64" s="32" t="s">
        <v>559</v>
      </c>
      <c r="G64" s="32" t="s">
        <v>373</v>
      </c>
      <c r="H64" s="95" t="s">
        <v>389</v>
      </c>
      <c r="I64" s="95" t="s">
        <v>182</v>
      </c>
      <c r="J64" s="95" t="s">
        <v>643</v>
      </c>
      <c r="K64" s="95">
        <v>6.94</v>
      </c>
      <c r="L64" s="95" t="s">
        <v>183</v>
      </c>
      <c r="M64" s="32">
        <v>0.04</v>
      </c>
      <c r="N64" s="32">
        <v>1.52E-2</v>
      </c>
      <c r="O64" s="105">
        <v>244279.73962759276</v>
      </c>
      <c r="P64" s="95">
        <v>120.32000000000001</v>
      </c>
      <c r="Q64" s="125">
        <v>0</v>
      </c>
      <c r="R64" s="125">
        <v>293.91738270837465</v>
      </c>
      <c r="S64" s="32">
        <v>3.3726740639808541E-4</v>
      </c>
      <c r="T64" s="32">
        <v>7.6874158964084262E-3</v>
      </c>
      <c r="U64" s="32">
        <v>2.3503349672056861E-3</v>
      </c>
    </row>
    <row r="65" spans="2:21" x14ac:dyDescent="0.2">
      <c r="B65" s="23" t="s">
        <v>663</v>
      </c>
      <c r="C65" s="32" t="s">
        <v>664</v>
      </c>
      <c r="D65" s="32" t="s">
        <v>274</v>
      </c>
      <c r="E65" s="32" t="s">
        <v>177</v>
      </c>
      <c r="F65" s="32" t="s">
        <v>559</v>
      </c>
      <c r="G65" s="32" t="s">
        <v>373</v>
      </c>
      <c r="H65" s="95" t="s">
        <v>389</v>
      </c>
      <c r="I65" s="95" t="s">
        <v>182</v>
      </c>
      <c r="J65" s="95" t="s">
        <v>665</v>
      </c>
      <c r="K65" s="95">
        <v>8.2899999999999991</v>
      </c>
      <c r="L65" s="95" t="s">
        <v>183</v>
      </c>
      <c r="M65" s="32">
        <v>3.5000000000000003E-2</v>
      </c>
      <c r="N65" s="32">
        <v>2.0299999999999999E-2</v>
      </c>
      <c r="O65" s="105">
        <v>27133.509567879053</v>
      </c>
      <c r="P65" s="95">
        <v>115.62</v>
      </c>
      <c r="Q65" s="125">
        <v>0</v>
      </c>
      <c r="R65" s="125">
        <v>31.37176377149374</v>
      </c>
      <c r="S65" s="32">
        <v>1.0017640125586076E-4</v>
      </c>
      <c r="T65" s="32">
        <v>8.2052920209431119E-4</v>
      </c>
      <c r="U65" s="32">
        <v>2.5086693646907382E-4</v>
      </c>
    </row>
    <row r="66" spans="2:21" x14ac:dyDescent="0.2">
      <c r="B66" s="23" t="s">
        <v>654</v>
      </c>
      <c r="C66" s="32" t="s">
        <v>655</v>
      </c>
      <c r="D66" s="32" t="s">
        <v>274</v>
      </c>
      <c r="E66" s="32" t="s">
        <v>177</v>
      </c>
      <c r="F66" s="32" t="s">
        <v>545</v>
      </c>
      <c r="G66" s="32" t="s">
        <v>546</v>
      </c>
      <c r="H66" s="95" t="s">
        <v>389</v>
      </c>
      <c r="I66" s="95" t="s">
        <v>182</v>
      </c>
      <c r="J66" s="95" t="s">
        <v>656</v>
      </c>
      <c r="K66" s="95">
        <v>5.59</v>
      </c>
      <c r="L66" s="95" t="s">
        <v>183</v>
      </c>
      <c r="M66" s="32">
        <v>4.2999999999999997E-2</v>
      </c>
      <c r="N66" s="32">
        <v>1.34E-2</v>
      </c>
      <c r="O66" s="105">
        <v>26589.800184094336</v>
      </c>
      <c r="P66" s="95">
        <v>120.69000000000001</v>
      </c>
      <c r="Q66" s="125">
        <v>0</v>
      </c>
      <c r="R66" s="125">
        <v>32.091229838015593</v>
      </c>
      <c r="S66" s="32">
        <v>2.8970149493756437E-5</v>
      </c>
      <c r="T66" s="32">
        <v>8.3934685359127702E-4</v>
      </c>
      <c r="U66" s="32">
        <v>2.5662020712725073E-4</v>
      </c>
    </row>
    <row r="67" spans="2:21" x14ac:dyDescent="0.2">
      <c r="B67" s="23" t="s">
        <v>543</v>
      </c>
      <c r="C67" s="32" t="s">
        <v>544</v>
      </c>
      <c r="D67" s="32" t="s">
        <v>274</v>
      </c>
      <c r="E67" s="32" t="s">
        <v>177</v>
      </c>
      <c r="F67" s="32" t="s">
        <v>545</v>
      </c>
      <c r="G67" s="32" t="s">
        <v>546</v>
      </c>
      <c r="H67" s="95" t="s">
        <v>389</v>
      </c>
      <c r="I67" s="95" t="s">
        <v>182</v>
      </c>
      <c r="J67" s="95" t="s">
        <v>547</v>
      </c>
      <c r="K67" s="95">
        <v>5.35</v>
      </c>
      <c r="L67" s="95" t="s">
        <v>183</v>
      </c>
      <c r="M67" s="32">
        <v>2.9900000000000003E-2</v>
      </c>
      <c r="N67" s="32">
        <v>1.1699999999999999E-2</v>
      </c>
      <c r="O67" s="105">
        <v>15060.210904328147</v>
      </c>
      <c r="P67" s="95">
        <v>111.9</v>
      </c>
      <c r="Q67" s="125">
        <v>0</v>
      </c>
      <c r="R67" s="125">
        <v>16.852376009080654</v>
      </c>
      <c r="S67" s="32">
        <v>4.2507665679712746E-5</v>
      </c>
      <c r="T67" s="32">
        <v>4.4077428163886301E-4</v>
      </c>
      <c r="U67" s="32">
        <v>1.3476143618882291E-4</v>
      </c>
    </row>
    <row r="68" spans="2:21" x14ac:dyDescent="0.2">
      <c r="B68" s="23" t="s">
        <v>448</v>
      </c>
      <c r="C68" s="32" t="s">
        <v>449</v>
      </c>
      <c r="D68" s="32" t="s">
        <v>274</v>
      </c>
      <c r="E68" s="32" t="s">
        <v>177</v>
      </c>
      <c r="F68" s="32" t="s">
        <v>450</v>
      </c>
      <c r="G68" s="32" t="s">
        <v>451</v>
      </c>
      <c r="H68" s="95" t="s">
        <v>374</v>
      </c>
      <c r="I68" s="95" t="s">
        <v>182</v>
      </c>
      <c r="J68" s="95" t="s">
        <v>452</v>
      </c>
      <c r="K68" s="95">
        <v>8.44</v>
      </c>
      <c r="L68" s="95" t="s">
        <v>183</v>
      </c>
      <c r="M68" s="32">
        <v>5.1500000000000004E-2</v>
      </c>
      <c r="N68" s="32">
        <v>2.53E-2</v>
      </c>
      <c r="O68" s="105">
        <v>575579.90471273963</v>
      </c>
      <c r="P68" s="95">
        <v>149.30000000000001</v>
      </c>
      <c r="Q68" s="125">
        <v>0</v>
      </c>
      <c r="R68" s="125">
        <v>859.34079772830546</v>
      </c>
      <c r="S68" s="32">
        <v>1.6208852119551487E-4</v>
      </c>
      <c r="T68" s="32">
        <v>2.247607830477814E-2</v>
      </c>
      <c r="U68" s="32">
        <v>6.8717906611575046E-3</v>
      </c>
    </row>
    <row r="69" spans="2:21" x14ac:dyDescent="0.2">
      <c r="B69" s="23" t="s">
        <v>472</v>
      </c>
      <c r="C69" s="32" t="s">
        <v>473</v>
      </c>
      <c r="D69" s="32" t="s">
        <v>274</v>
      </c>
      <c r="E69" s="32" t="s">
        <v>177</v>
      </c>
      <c r="F69" s="32" t="s">
        <v>474</v>
      </c>
      <c r="G69" s="32" t="s">
        <v>373</v>
      </c>
      <c r="H69" s="95" t="s">
        <v>227</v>
      </c>
      <c r="I69" s="95" t="s">
        <v>228</v>
      </c>
      <c r="J69" s="95" t="s">
        <v>475</v>
      </c>
      <c r="K69" s="95">
        <v>1.45</v>
      </c>
      <c r="L69" s="95" t="s">
        <v>183</v>
      </c>
      <c r="M69" s="32">
        <v>3.7699999999999997E-2</v>
      </c>
      <c r="N69" s="32">
        <v>2.3E-3</v>
      </c>
      <c r="O69" s="105">
        <v>88945.799611535607</v>
      </c>
      <c r="P69" s="95">
        <v>114.58</v>
      </c>
      <c r="Q69" s="125">
        <v>1.828220674</v>
      </c>
      <c r="R69" s="125">
        <v>103.74231785809255</v>
      </c>
      <c r="S69" s="32">
        <v>2.4522289273466366E-4</v>
      </c>
      <c r="T69" s="32">
        <v>2.713382706676616E-3</v>
      </c>
      <c r="U69" s="32">
        <v>8.2958413345279956E-4</v>
      </c>
    </row>
    <row r="70" spans="2:21" x14ac:dyDescent="0.2">
      <c r="B70" s="23" t="s">
        <v>592</v>
      </c>
      <c r="C70" s="32" t="s">
        <v>593</v>
      </c>
      <c r="D70" s="32" t="s">
        <v>274</v>
      </c>
      <c r="E70" s="32" t="s">
        <v>177</v>
      </c>
      <c r="F70" s="32" t="s">
        <v>474</v>
      </c>
      <c r="G70" s="32" t="s">
        <v>373</v>
      </c>
      <c r="H70" s="95" t="s">
        <v>227</v>
      </c>
      <c r="I70" s="95" t="s">
        <v>228</v>
      </c>
      <c r="J70" s="95" t="s">
        <v>594</v>
      </c>
      <c r="K70" s="95">
        <v>3.02</v>
      </c>
      <c r="L70" s="95" t="s">
        <v>183</v>
      </c>
      <c r="M70" s="32">
        <v>2.8500000000000001E-2</v>
      </c>
      <c r="N70" s="32">
        <v>7.9000000000000008E-3</v>
      </c>
      <c r="O70" s="105">
        <v>9604.7978705217429</v>
      </c>
      <c r="P70" s="95">
        <v>108.65</v>
      </c>
      <c r="Q70" s="125">
        <v>0</v>
      </c>
      <c r="R70" s="125">
        <v>10.435612882101918</v>
      </c>
      <c r="S70" s="32">
        <v>1.9631292592529729E-5</v>
      </c>
      <c r="T70" s="32">
        <v>2.7294369465120114E-4</v>
      </c>
      <c r="U70" s="32">
        <v>8.3449252422617564E-5</v>
      </c>
    </row>
    <row r="71" spans="2:21" x14ac:dyDescent="0.2">
      <c r="B71" s="23" t="s">
        <v>631</v>
      </c>
      <c r="C71" s="32" t="s">
        <v>632</v>
      </c>
      <c r="D71" s="32" t="s">
        <v>274</v>
      </c>
      <c r="E71" s="32" t="s">
        <v>177</v>
      </c>
      <c r="F71" s="32" t="s">
        <v>474</v>
      </c>
      <c r="G71" s="32" t="s">
        <v>373</v>
      </c>
      <c r="H71" s="95" t="s">
        <v>227</v>
      </c>
      <c r="I71" s="95" t="s">
        <v>228</v>
      </c>
      <c r="J71" s="95" t="s">
        <v>633</v>
      </c>
      <c r="K71" s="95">
        <v>5.08</v>
      </c>
      <c r="L71" s="95" t="s">
        <v>183</v>
      </c>
      <c r="M71" s="32">
        <v>2.5000000000000001E-2</v>
      </c>
      <c r="N71" s="32">
        <v>1.46E-2</v>
      </c>
      <c r="O71" s="105">
        <v>24479.539315140846</v>
      </c>
      <c r="P71" s="95">
        <v>105.93</v>
      </c>
      <c r="Q71" s="125">
        <v>0</v>
      </c>
      <c r="R71" s="125">
        <v>25.931175991988336</v>
      </c>
      <c r="S71" s="32">
        <v>5.2301383143457715E-5</v>
      </c>
      <c r="T71" s="32">
        <v>6.7823050374385266E-4</v>
      </c>
      <c r="U71" s="32">
        <v>2.0736082062627258E-4</v>
      </c>
    </row>
    <row r="72" spans="2:21" x14ac:dyDescent="0.2">
      <c r="B72" s="23" t="s">
        <v>670</v>
      </c>
      <c r="C72" s="32" t="s">
        <v>671</v>
      </c>
      <c r="D72" s="32" t="s">
        <v>274</v>
      </c>
      <c r="E72" s="32" t="s">
        <v>177</v>
      </c>
      <c r="F72" s="32" t="s">
        <v>474</v>
      </c>
      <c r="G72" s="32" t="s">
        <v>373</v>
      </c>
      <c r="H72" s="95" t="s">
        <v>227</v>
      </c>
      <c r="I72" s="95" t="s">
        <v>228</v>
      </c>
      <c r="J72" s="95" t="s">
        <v>672</v>
      </c>
      <c r="K72" s="95">
        <v>5.94</v>
      </c>
      <c r="L72" s="95" t="s">
        <v>183</v>
      </c>
      <c r="M72" s="32">
        <v>1.34E-2</v>
      </c>
      <c r="N72" s="32">
        <v>1.54E-2</v>
      </c>
      <c r="O72" s="105">
        <v>152706.35428606233</v>
      </c>
      <c r="P72" s="95">
        <v>100.12</v>
      </c>
      <c r="Q72" s="125">
        <v>0</v>
      </c>
      <c r="R72" s="125">
        <v>152.88960191261228</v>
      </c>
      <c r="S72" s="32">
        <v>4.4603442905459626E-4</v>
      </c>
      <c r="T72" s="32">
        <v>3.9988310501006749E-3</v>
      </c>
      <c r="U72" s="32">
        <v>1.2225945066131375E-3</v>
      </c>
    </row>
    <row r="73" spans="2:21" x14ac:dyDescent="0.2">
      <c r="B73" s="23" t="s">
        <v>709</v>
      </c>
      <c r="C73" s="32" t="s">
        <v>710</v>
      </c>
      <c r="D73" s="32" t="s">
        <v>274</v>
      </c>
      <c r="E73" s="32" t="s">
        <v>177</v>
      </c>
      <c r="F73" s="32" t="s">
        <v>474</v>
      </c>
      <c r="G73" s="32" t="s">
        <v>373</v>
      </c>
      <c r="H73" s="95" t="s">
        <v>227</v>
      </c>
      <c r="I73" s="95" t="s">
        <v>228</v>
      </c>
      <c r="J73" s="95" t="s">
        <v>711</v>
      </c>
      <c r="K73" s="95">
        <v>5.92</v>
      </c>
      <c r="L73" s="95" t="s">
        <v>183</v>
      </c>
      <c r="M73" s="32">
        <v>1.95E-2</v>
      </c>
      <c r="N73" s="32">
        <v>1.9299999999999998E-2</v>
      </c>
      <c r="O73" s="105">
        <v>117067.32478712684</v>
      </c>
      <c r="P73" s="95">
        <v>101.1</v>
      </c>
      <c r="Q73" s="125">
        <v>0</v>
      </c>
      <c r="R73" s="125">
        <v>118.35506535978524</v>
      </c>
      <c r="S73" s="32">
        <v>1.6457133408466872E-4</v>
      </c>
      <c r="T73" s="32">
        <v>3.0955794532575185E-3</v>
      </c>
      <c r="U73" s="32">
        <v>9.4643619270733126E-4</v>
      </c>
    </row>
    <row r="74" spans="2:21" x14ac:dyDescent="0.2">
      <c r="B74" s="23" t="s">
        <v>486</v>
      </c>
      <c r="C74" s="32" t="s">
        <v>487</v>
      </c>
      <c r="D74" s="32" t="s">
        <v>274</v>
      </c>
      <c r="E74" s="32" t="s">
        <v>177</v>
      </c>
      <c r="F74" s="32" t="s">
        <v>488</v>
      </c>
      <c r="G74" s="32" t="s">
        <v>373</v>
      </c>
      <c r="H74" s="95" t="s">
        <v>374</v>
      </c>
      <c r="I74" s="95" t="s">
        <v>182</v>
      </c>
      <c r="J74" s="95" t="s">
        <v>489</v>
      </c>
      <c r="K74" s="95">
        <v>1.03</v>
      </c>
      <c r="L74" s="95" t="s">
        <v>183</v>
      </c>
      <c r="M74" s="32">
        <v>4.8000000000000001E-2</v>
      </c>
      <c r="N74" s="32">
        <v>2.0000000000000001E-4</v>
      </c>
      <c r="O74" s="105">
        <v>67305.245373649304</v>
      </c>
      <c r="P74" s="95">
        <v>112.85000000000001</v>
      </c>
      <c r="Q74" s="125">
        <v>0</v>
      </c>
      <c r="R74" s="125">
        <v>75.95396939910971</v>
      </c>
      <c r="S74" s="32">
        <v>3.9240464886689192E-4</v>
      </c>
      <c r="T74" s="32">
        <v>1.986577814396815E-3</v>
      </c>
      <c r="U74" s="32">
        <v>6.0737227765097297E-4</v>
      </c>
    </row>
    <row r="75" spans="2:21" x14ac:dyDescent="0.2">
      <c r="B75" s="23" t="s">
        <v>533</v>
      </c>
      <c r="C75" s="32" t="s">
        <v>534</v>
      </c>
      <c r="D75" s="32" t="s">
        <v>274</v>
      </c>
      <c r="E75" s="32" t="s">
        <v>177</v>
      </c>
      <c r="F75" s="32" t="s">
        <v>488</v>
      </c>
      <c r="G75" s="32" t="s">
        <v>373</v>
      </c>
      <c r="H75" s="95" t="s">
        <v>374</v>
      </c>
      <c r="I75" s="95" t="s">
        <v>182</v>
      </c>
      <c r="J75" s="95" t="s">
        <v>535</v>
      </c>
      <c r="K75" s="95">
        <v>3.96</v>
      </c>
      <c r="L75" s="95" t="s">
        <v>183</v>
      </c>
      <c r="M75" s="32">
        <v>3.3099999999999997E-2</v>
      </c>
      <c r="N75" s="32">
        <v>8.0000000000000002E-3</v>
      </c>
      <c r="O75" s="105">
        <v>80813.725905300496</v>
      </c>
      <c r="P75" s="95">
        <v>111.43</v>
      </c>
      <c r="Q75" s="125">
        <v>1.34504516</v>
      </c>
      <c r="R75" s="125">
        <v>91.395779927098943</v>
      </c>
      <c r="S75" s="32">
        <v>4.0406862952650248E-4</v>
      </c>
      <c r="T75" s="32">
        <v>2.390458723475178E-3</v>
      </c>
      <c r="U75" s="32">
        <v>7.3085400883156262E-4</v>
      </c>
    </row>
    <row r="76" spans="2:21" x14ac:dyDescent="0.2">
      <c r="B76" s="23" t="s">
        <v>604</v>
      </c>
      <c r="C76" s="32" t="s">
        <v>605</v>
      </c>
      <c r="D76" s="32" t="s">
        <v>274</v>
      </c>
      <c r="E76" s="32" t="s">
        <v>177</v>
      </c>
      <c r="F76" s="32" t="s">
        <v>488</v>
      </c>
      <c r="G76" s="32" t="s">
        <v>373</v>
      </c>
      <c r="H76" s="95" t="s">
        <v>374</v>
      </c>
      <c r="I76" s="95" t="s">
        <v>182</v>
      </c>
      <c r="J76" s="95" t="s">
        <v>606</v>
      </c>
      <c r="K76" s="95">
        <v>5.99</v>
      </c>
      <c r="L76" s="95" t="s">
        <v>183</v>
      </c>
      <c r="M76" s="32">
        <v>3.3000000000000002E-2</v>
      </c>
      <c r="N76" s="32">
        <v>1.54E-2</v>
      </c>
      <c r="O76" s="105">
        <v>32477.160700017394</v>
      </c>
      <c r="P76" s="95">
        <v>112.31</v>
      </c>
      <c r="Q76" s="125">
        <v>0</v>
      </c>
      <c r="R76" s="125">
        <v>36.475099189959984</v>
      </c>
      <c r="S76" s="32">
        <v>2.113823897296966E-4</v>
      </c>
      <c r="T76" s="32">
        <v>9.5400705719465774E-4</v>
      </c>
      <c r="U76" s="32">
        <v>2.9167618556102525E-4</v>
      </c>
    </row>
    <row r="77" spans="2:21" x14ac:dyDescent="0.2">
      <c r="B77" s="23" t="s">
        <v>404</v>
      </c>
      <c r="C77" s="32" t="s">
        <v>405</v>
      </c>
      <c r="D77" s="32" t="s">
        <v>274</v>
      </c>
      <c r="E77" s="32" t="s">
        <v>177</v>
      </c>
      <c r="F77" s="32" t="s">
        <v>406</v>
      </c>
      <c r="G77" s="32" t="s">
        <v>373</v>
      </c>
      <c r="H77" s="95" t="s">
        <v>227</v>
      </c>
      <c r="I77" s="95" t="s">
        <v>228</v>
      </c>
      <c r="J77" s="95" t="s">
        <v>407</v>
      </c>
      <c r="K77" s="95">
        <v>4.75</v>
      </c>
      <c r="L77" s="95" t="s">
        <v>183</v>
      </c>
      <c r="M77" s="32">
        <v>4.7500000000000001E-2</v>
      </c>
      <c r="N77" s="32">
        <v>1.03E-2</v>
      </c>
      <c r="O77" s="105">
        <v>544479.53106020833</v>
      </c>
      <c r="P77" s="95">
        <v>145.69999999999999</v>
      </c>
      <c r="Q77" s="125">
        <v>0</v>
      </c>
      <c r="R77" s="125">
        <v>793.30667674430401</v>
      </c>
      <c r="S77" s="32">
        <v>2.8849654589106571E-4</v>
      </c>
      <c r="T77" s="32">
        <v>2.0748954353550515E-2</v>
      </c>
      <c r="U77" s="32">
        <v>6.3437432821721613E-3</v>
      </c>
    </row>
    <row r="78" spans="2:21" x14ac:dyDescent="0.2">
      <c r="B78" s="23" t="s">
        <v>370</v>
      </c>
      <c r="C78" s="32" t="s">
        <v>371</v>
      </c>
      <c r="D78" s="32" t="s">
        <v>274</v>
      </c>
      <c r="E78" s="32" t="s">
        <v>177</v>
      </c>
      <c r="F78" s="32" t="s">
        <v>372</v>
      </c>
      <c r="G78" s="32" t="s">
        <v>373</v>
      </c>
      <c r="H78" s="95" t="s">
        <v>374</v>
      </c>
      <c r="I78" s="95" t="s">
        <v>182</v>
      </c>
      <c r="J78" s="95" t="s">
        <v>375</v>
      </c>
      <c r="K78" s="95">
        <v>0.01</v>
      </c>
      <c r="L78" s="95" t="s">
        <v>183</v>
      </c>
      <c r="M78" s="32">
        <v>4.9500000000000002E-2</v>
      </c>
      <c r="N78" s="32">
        <v>3.9900000000000005E-2</v>
      </c>
      <c r="O78" s="105">
        <v>89.731253945749287</v>
      </c>
      <c r="P78" s="95">
        <v>127.36000000000001</v>
      </c>
      <c r="Q78" s="125">
        <v>0</v>
      </c>
      <c r="R78" s="125">
        <v>0.11428173669530951</v>
      </c>
      <c r="S78" s="32">
        <v>2.569336378571907E-7</v>
      </c>
      <c r="T78" s="32">
        <v>2.9890414484684114E-6</v>
      </c>
      <c r="U78" s="32">
        <v>9.1386347888952501E-7</v>
      </c>
    </row>
    <row r="79" spans="2:21" x14ac:dyDescent="0.2">
      <c r="B79" s="23" t="s">
        <v>391</v>
      </c>
      <c r="C79" s="32" t="s">
        <v>392</v>
      </c>
      <c r="D79" s="32" t="s">
        <v>274</v>
      </c>
      <c r="E79" s="32" t="s">
        <v>177</v>
      </c>
      <c r="F79" s="32" t="s">
        <v>372</v>
      </c>
      <c r="G79" s="32" t="s">
        <v>373</v>
      </c>
      <c r="H79" s="95" t="s">
        <v>374</v>
      </c>
      <c r="I79" s="95" t="s">
        <v>182</v>
      </c>
      <c r="J79" s="95" t="s">
        <v>393</v>
      </c>
      <c r="K79" s="95">
        <v>1.81</v>
      </c>
      <c r="L79" s="95" t="s">
        <v>183</v>
      </c>
      <c r="M79" s="32">
        <v>5.0999999999999997E-2</v>
      </c>
      <c r="N79" s="32">
        <v>8.3999999999999995E-3</v>
      </c>
      <c r="O79" s="105">
        <v>433773.51982255984</v>
      </c>
      <c r="P79" s="95">
        <v>129.46</v>
      </c>
      <c r="Q79" s="125">
        <v>0</v>
      </c>
      <c r="R79" s="125">
        <v>561.56319877062163</v>
      </c>
      <c r="S79" s="32">
        <v>2.09648874556831E-4</v>
      </c>
      <c r="T79" s="32">
        <v>1.4687698363694763E-2</v>
      </c>
      <c r="U79" s="32">
        <v>4.4905871514106339E-3</v>
      </c>
    </row>
    <row r="80" spans="2:21" x14ac:dyDescent="0.2">
      <c r="B80" s="23" t="s">
        <v>461</v>
      </c>
      <c r="C80" s="32" t="s">
        <v>462</v>
      </c>
      <c r="D80" s="32" t="s">
        <v>274</v>
      </c>
      <c r="E80" s="32" t="s">
        <v>177</v>
      </c>
      <c r="F80" s="32" t="s">
        <v>372</v>
      </c>
      <c r="G80" s="32" t="s">
        <v>373</v>
      </c>
      <c r="H80" s="95" t="s">
        <v>227</v>
      </c>
      <c r="I80" s="95" t="s">
        <v>228</v>
      </c>
      <c r="J80" s="95" t="s">
        <v>463</v>
      </c>
      <c r="K80" s="95">
        <v>1.2</v>
      </c>
      <c r="L80" s="95" t="s">
        <v>183</v>
      </c>
      <c r="M80" s="32">
        <v>6.5000000000000002E-2</v>
      </c>
      <c r="N80" s="32">
        <v>-1E-3</v>
      </c>
      <c r="O80" s="105">
        <v>77992.096858002216</v>
      </c>
      <c r="P80" s="95">
        <v>124.22</v>
      </c>
      <c r="Q80" s="125">
        <v>0</v>
      </c>
      <c r="R80" s="125">
        <v>96.881782722423367</v>
      </c>
      <c r="S80" s="32">
        <v>1.2219234691255708E-4</v>
      </c>
      <c r="T80" s="32">
        <v>2.5339452526076255E-3</v>
      </c>
      <c r="U80" s="32">
        <v>7.7472328965199147E-4</v>
      </c>
    </row>
    <row r="81" spans="2:21" x14ac:dyDescent="0.2">
      <c r="B81" s="23" t="s">
        <v>503</v>
      </c>
      <c r="C81" s="32" t="s">
        <v>504</v>
      </c>
      <c r="D81" s="32" t="s">
        <v>274</v>
      </c>
      <c r="E81" s="32" t="s">
        <v>177</v>
      </c>
      <c r="F81" s="32" t="s">
        <v>372</v>
      </c>
      <c r="G81" s="32" t="s">
        <v>373</v>
      </c>
      <c r="H81" s="95" t="s">
        <v>374</v>
      </c>
      <c r="I81" s="95" t="s">
        <v>182</v>
      </c>
      <c r="J81" s="95" t="s">
        <v>505</v>
      </c>
      <c r="K81" s="95">
        <v>3.92</v>
      </c>
      <c r="L81" s="95" t="s">
        <v>183</v>
      </c>
      <c r="M81" s="32">
        <v>5.3499999999999999E-2</v>
      </c>
      <c r="N81" s="32">
        <v>1.72E-2</v>
      </c>
      <c r="O81" s="105">
        <v>99322.483145197024</v>
      </c>
      <c r="P81" s="95">
        <v>120.40000000000002</v>
      </c>
      <c r="Q81" s="125">
        <v>0</v>
      </c>
      <c r="R81" s="125">
        <v>119.58426971723686</v>
      </c>
      <c r="S81" s="32">
        <v>3.7435243639826321E-5</v>
      </c>
      <c r="T81" s="32">
        <v>3.1277293214631153E-3</v>
      </c>
      <c r="U81" s="32">
        <v>9.5626562830089285E-4</v>
      </c>
    </row>
    <row r="82" spans="2:21" x14ac:dyDescent="0.2">
      <c r="B82" s="23" t="s">
        <v>582</v>
      </c>
      <c r="C82" s="32" t="s">
        <v>583</v>
      </c>
      <c r="D82" s="32" t="s">
        <v>274</v>
      </c>
      <c r="E82" s="32" t="s">
        <v>177</v>
      </c>
      <c r="F82" s="32" t="s">
        <v>372</v>
      </c>
      <c r="G82" s="32" t="s">
        <v>373</v>
      </c>
      <c r="H82" s="95" t="s">
        <v>227</v>
      </c>
      <c r="I82" s="95" t="s">
        <v>228</v>
      </c>
      <c r="J82" s="95" t="s">
        <v>584</v>
      </c>
      <c r="K82" s="95">
        <v>6.65</v>
      </c>
      <c r="L82" s="95" t="s">
        <v>183</v>
      </c>
      <c r="M82" s="32">
        <v>0.04</v>
      </c>
      <c r="N82" s="32">
        <v>2.5600000000000001E-2</v>
      </c>
      <c r="O82" s="105">
        <v>494324.55587673141</v>
      </c>
      <c r="P82" s="95">
        <v>109.7</v>
      </c>
      <c r="Q82" s="125">
        <v>9.8864911180000004</v>
      </c>
      <c r="R82" s="125">
        <v>552.16052892472862</v>
      </c>
      <c r="S82" s="32">
        <v>1.6712569773177149E-4</v>
      </c>
      <c r="T82" s="32">
        <v>1.4441771317883672E-2</v>
      </c>
      <c r="U82" s="32">
        <v>4.4153979144888429E-3</v>
      </c>
    </row>
    <row r="83" spans="2:21" x14ac:dyDescent="0.2">
      <c r="B83" s="23" t="s">
        <v>799</v>
      </c>
      <c r="C83" s="32" t="s">
        <v>800</v>
      </c>
      <c r="D83" s="32" t="s">
        <v>274</v>
      </c>
      <c r="E83" s="32" t="s">
        <v>177</v>
      </c>
      <c r="F83" s="32" t="s">
        <v>388</v>
      </c>
      <c r="G83" s="32" t="s">
        <v>379</v>
      </c>
      <c r="H83" s="95" t="s">
        <v>374</v>
      </c>
      <c r="I83" s="95" t="s">
        <v>182</v>
      </c>
      <c r="J83" s="95" t="s">
        <v>801</v>
      </c>
      <c r="K83" s="95">
        <v>2.19</v>
      </c>
      <c r="L83" s="95" t="s">
        <v>183</v>
      </c>
      <c r="M83" s="32">
        <v>2.4500000000000001E-2</v>
      </c>
      <c r="N83" s="32">
        <v>2.3E-3</v>
      </c>
      <c r="O83" s="105">
        <v>57237.718954797136</v>
      </c>
      <c r="P83" s="95">
        <v>106.80000000000001</v>
      </c>
      <c r="Q83" s="125">
        <v>0</v>
      </c>
      <c r="R83" s="125">
        <v>61.129883843723341</v>
      </c>
      <c r="S83" s="32">
        <v>5.3551250846522525E-4</v>
      </c>
      <c r="T83" s="32">
        <v>1.5988535161668394E-3</v>
      </c>
      <c r="U83" s="32">
        <v>4.8883023594994447E-4</v>
      </c>
    </row>
    <row r="84" spans="2:21" x14ac:dyDescent="0.2">
      <c r="B84" s="23" t="s">
        <v>783</v>
      </c>
      <c r="C84" s="32" t="s">
        <v>784</v>
      </c>
      <c r="D84" s="32" t="s">
        <v>274</v>
      </c>
      <c r="E84" s="32" t="s">
        <v>177</v>
      </c>
      <c r="F84" s="32" t="s">
        <v>388</v>
      </c>
      <c r="G84" s="32" t="s">
        <v>379</v>
      </c>
      <c r="H84" s="95" t="s">
        <v>374</v>
      </c>
      <c r="I84" s="95" t="s">
        <v>182</v>
      </c>
      <c r="J84" s="95" t="s">
        <v>785</v>
      </c>
      <c r="K84" s="95">
        <v>0.51</v>
      </c>
      <c r="L84" s="95" t="s">
        <v>183</v>
      </c>
      <c r="M84" s="32">
        <v>4.8499999999999995E-2</v>
      </c>
      <c r="N84" s="32">
        <v>8.6999999999999994E-3</v>
      </c>
      <c r="O84" s="105">
        <v>67889.767077091703</v>
      </c>
      <c r="P84" s="95">
        <v>107.80000000000001</v>
      </c>
      <c r="Q84" s="125">
        <v>0</v>
      </c>
      <c r="R84" s="125">
        <v>73.185168919524514</v>
      </c>
      <c r="S84" s="32">
        <v>4.5259844718061135E-4</v>
      </c>
      <c r="T84" s="32">
        <v>1.9141597742502563E-3</v>
      </c>
      <c r="U84" s="32">
        <v>5.8523133272141842E-4</v>
      </c>
    </row>
    <row r="85" spans="2:21" x14ac:dyDescent="0.2">
      <c r="B85" s="23" t="s">
        <v>530</v>
      </c>
      <c r="C85" s="32" t="s">
        <v>531</v>
      </c>
      <c r="D85" s="32" t="s">
        <v>274</v>
      </c>
      <c r="E85" s="32" t="s">
        <v>177</v>
      </c>
      <c r="F85" s="32" t="s">
        <v>427</v>
      </c>
      <c r="G85" s="32" t="s">
        <v>397</v>
      </c>
      <c r="H85" s="95" t="s">
        <v>227</v>
      </c>
      <c r="I85" s="95" t="s">
        <v>228</v>
      </c>
      <c r="J85" s="95" t="s">
        <v>532</v>
      </c>
      <c r="K85" s="95">
        <v>3.41</v>
      </c>
      <c r="L85" s="95" t="s">
        <v>183</v>
      </c>
      <c r="M85" s="32">
        <v>2.5499999999999998E-2</v>
      </c>
      <c r="N85" s="32">
        <v>4.8999999999999998E-3</v>
      </c>
      <c r="O85" s="105">
        <v>23941.911618082737</v>
      </c>
      <c r="P85" s="95">
        <v>109.62</v>
      </c>
      <c r="Q85" s="125">
        <v>0</v>
      </c>
      <c r="R85" s="125">
        <v>26.245123512876898</v>
      </c>
      <c r="S85" s="32">
        <v>5.1483788868883216E-5</v>
      </c>
      <c r="T85" s="32">
        <v>6.8644180836448265E-4</v>
      </c>
      <c r="U85" s="32">
        <v>2.0987132827101455E-4</v>
      </c>
    </row>
    <row r="86" spans="2:21" x14ac:dyDescent="0.2">
      <c r="B86" s="23" t="s">
        <v>840</v>
      </c>
      <c r="C86" s="32" t="s">
        <v>841</v>
      </c>
      <c r="D86" s="32" t="s">
        <v>274</v>
      </c>
      <c r="E86" s="32" t="s">
        <v>177</v>
      </c>
      <c r="F86" s="32" t="s">
        <v>813</v>
      </c>
      <c r="G86" s="32" t="s">
        <v>397</v>
      </c>
      <c r="H86" s="95" t="s">
        <v>374</v>
      </c>
      <c r="I86" s="95" t="s">
        <v>182</v>
      </c>
      <c r="J86" s="95" t="s">
        <v>842</v>
      </c>
      <c r="K86" s="95">
        <v>1.87</v>
      </c>
      <c r="L86" s="95" t="s">
        <v>183</v>
      </c>
      <c r="M86" s="32">
        <v>3.9E-2</v>
      </c>
      <c r="N86" s="32">
        <v>2.9999999999999997E-4</v>
      </c>
      <c r="O86" s="105">
        <v>49452.50090214549</v>
      </c>
      <c r="P86" s="95">
        <v>116.7</v>
      </c>
      <c r="Q86" s="125">
        <v>0</v>
      </c>
      <c r="R86" s="125">
        <v>57.711068560618521</v>
      </c>
      <c r="S86" s="32">
        <v>2.4846445129386149E-4</v>
      </c>
      <c r="T86" s="32">
        <v>1.5094343239025257E-3</v>
      </c>
      <c r="U86" s="32">
        <v>4.6149139320354195E-4</v>
      </c>
    </row>
    <row r="87" spans="2:21" x14ac:dyDescent="0.2">
      <c r="B87" s="23" t="s">
        <v>843</v>
      </c>
      <c r="C87" s="32" t="s">
        <v>844</v>
      </c>
      <c r="D87" s="32" t="s">
        <v>274</v>
      </c>
      <c r="E87" s="32" t="s">
        <v>177</v>
      </c>
      <c r="F87" s="32" t="s">
        <v>813</v>
      </c>
      <c r="G87" s="32" t="s">
        <v>397</v>
      </c>
      <c r="H87" s="95" t="s">
        <v>374</v>
      </c>
      <c r="I87" s="95" t="s">
        <v>182</v>
      </c>
      <c r="J87" s="95" t="s">
        <v>842</v>
      </c>
      <c r="K87" s="95">
        <v>2.79</v>
      </c>
      <c r="L87" s="95" t="s">
        <v>183</v>
      </c>
      <c r="M87" s="32">
        <v>3.9E-2</v>
      </c>
      <c r="N87" s="32">
        <v>2.3999999999999998E-3</v>
      </c>
      <c r="O87" s="105">
        <v>79143.257990722705</v>
      </c>
      <c r="P87" s="95">
        <v>120.18000000000002</v>
      </c>
      <c r="Q87" s="125">
        <v>0</v>
      </c>
      <c r="R87" s="125">
        <v>95.11436745429252</v>
      </c>
      <c r="S87" s="32">
        <v>1.9833787471126464E-4</v>
      </c>
      <c r="T87" s="32">
        <v>2.4877184656697977E-3</v>
      </c>
      <c r="U87" s="32">
        <v>7.605900054345596E-4</v>
      </c>
    </row>
    <row r="88" spans="2:21" x14ac:dyDescent="0.2">
      <c r="B88" s="23" t="s">
        <v>835</v>
      </c>
      <c r="C88" s="32" t="s">
        <v>836</v>
      </c>
      <c r="D88" s="32" t="s">
        <v>274</v>
      </c>
      <c r="E88" s="32" t="s">
        <v>177</v>
      </c>
      <c r="F88" s="32" t="s">
        <v>813</v>
      </c>
      <c r="G88" s="32" t="s">
        <v>397</v>
      </c>
      <c r="H88" s="95" t="s">
        <v>374</v>
      </c>
      <c r="I88" s="95" t="s">
        <v>182</v>
      </c>
      <c r="J88" s="95" t="s">
        <v>837</v>
      </c>
      <c r="K88" s="95">
        <v>4.55</v>
      </c>
      <c r="L88" s="95" t="s">
        <v>183</v>
      </c>
      <c r="M88" s="32">
        <v>3.85E-2</v>
      </c>
      <c r="N88" s="32">
        <v>6.9999999999999993E-3</v>
      </c>
      <c r="O88" s="105">
        <v>139327.49125595042</v>
      </c>
      <c r="P88" s="95">
        <v>119.27000000000001</v>
      </c>
      <c r="Q88" s="125">
        <v>0</v>
      </c>
      <c r="R88" s="125">
        <v>166.17589881576225</v>
      </c>
      <c r="S88" s="32">
        <v>5.8162932974101115E-4</v>
      </c>
      <c r="T88" s="32">
        <v>4.3463344508063691E-3</v>
      </c>
      <c r="U88" s="32">
        <v>1.3288394925625863E-3</v>
      </c>
    </row>
    <row r="89" spans="2:21" x14ac:dyDescent="0.2">
      <c r="B89" s="23" t="s">
        <v>838</v>
      </c>
      <c r="C89" s="32" t="s">
        <v>839</v>
      </c>
      <c r="D89" s="32" t="s">
        <v>274</v>
      </c>
      <c r="E89" s="32" t="s">
        <v>177</v>
      </c>
      <c r="F89" s="32" t="s">
        <v>813</v>
      </c>
      <c r="G89" s="32" t="s">
        <v>397</v>
      </c>
      <c r="H89" s="95" t="s">
        <v>374</v>
      </c>
      <c r="I89" s="95" t="s">
        <v>182</v>
      </c>
      <c r="J89" s="95" t="s">
        <v>837</v>
      </c>
      <c r="K89" s="95">
        <v>5.39</v>
      </c>
      <c r="L89" s="95" t="s">
        <v>183</v>
      </c>
      <c r="M89" s="32">
        <v>3.85E-2</v>
      </c>
      <c r="N89" s="32">
        <v>1.03E-2</v>
      </c>
      <c r="O89" s="105">
        <v>112177.77317370032</v>
      </c>
      <c r="P89" s="95">
        <v>120.25000000000001</v>
      </c>
      <c r="Q89" s="125">
        <v>0</v>
      </c>
      <c r="R89" s="125">
        <v>134.89377223486235</v>
      </c>
      <c r="S89" s="32">
        <v>4.4871109269480129E-4</v>
      </c>
      <c r="T89" s="32">
        <v>3.5281497114911242E-3</v>
      </c>
      <c r="U89" s="32">
        <v>1.0786893473954541E-3</v>
      </c>
    </row>
    <row r="90" spans="2:21" x14ac:dyDescent="0.2">
      <c r="B90" s="23" t="s">
        <v>811</v>
      </c>
      <c r="C90" s="32" t="s">
        <v>812</v>
      </c>
      <c r="D90" s="32" t="s">
        <v>274</v>
      </c>
      <c r="E90" s="32" t="s">
        <v>177</v>
      </c>
      <c r="F90" s="32" t="s">
        <v>813</v>
      </c>
      <c r="G90" s="32" t="s">
        <v>397</v>
      </c>
      <c r="H90" s="95" t="s">
        <v>374</v>
      </c>
      <c r="I90" s="95" t="s">
        <v>182</v>
      </c>
      <c r="J90" s="95" t="s">
        <v>814</v>
      </c>
      <c r="K90" s="95">
        <v>6.95</v>
      </c>
      <c r="L90" s="95" t="s">
        <v>183</v>
      </c>
      <c r="M90" s="32">
        <v>2.4E-2</v>
      </c>
      <c r="N90" s="32">
        <v>1.3600000000000001E-2</v>
      </c>
      <c r="O90" s="105">
        <v>100499.8477853653</v>
      </c>
      <c r="P90" s="95">
        <v>107.41000000000001</v>
      </c>
      <c r="Q90" s="125">
        <v>1.205998165</v>
      </c>
      <c r="R90" s="125">
        <v>109.15288468454081</v>
      </c>
      <c r="S90" s="32">
        <v>3.4045626549394778E-4</v>
      </c>
      <c r="T90" s="32">
        <v>2.8548962063102441E-3</v>
      </c>
      <c r="U90" s="32">
        <v>8.7285018423014307E-4</v>
      </c>
    </row>
    <row r="91" spans="2:21" x14ac:dyDescent="0.2">
      <c r="B91" s="23" t="s">
        <v>815</v>
      </c>
      <c r="C91" s="32" t="s">
        <v>816</v>
      </c>
      <c r="D91" s="32" t="s">
        <v>274</v>
      </c>
      <c r="E91" s="32" t="s">
        <v>177</v>
      </c>
      <c r="F91" s="32" t="s">
        <v>813</v>
      </c>
      <c r="G91" s="32" t="s">
        <v>397</v>
      </c>
      <c r="H91" s="95" t="s">
        <v>374</v>
      </c>
      <c r="I91" s="95" t="s">
        <v>182</v>
      </c>
      <c r="J91" s="95" t="s">
        <v>814</v>
      </c>
      <c r="K91" s="95">
        <v>7.78</v>
      </c>
      <c r="L91" s="95" t="s">
        <v>183</v>
      </c>
      <c r="M91" s="32">
        <v>2.4E-2</v>
      </c>
      <c r="N91" s="32">
        <v>1.4999999999999999E-2</v>
      </c>
      <c r="O91" s="105">
        <v>95203.578325080947</v>
      </c>
      <c r="P91" s="95">
        <v>107.18</v>
      </c>
      <c r="Q91" s="125">
        <v>1.142442937</v>
      </c>
      <c r="R91" s="125">
        <v>103.18163817963681</v>
      </c>
      <c r="S91" s="32">
        <v>3.2251446596655954E-4</v>
      </c>
      <c r="T91" s="32">
        <v>2.6987181168070524E-3</v>
      </c>
      <c r="U91" s="32">
        <v>8.251006114455841E-4</v>
      </c>
    </row>
    <row r="92" spans="2:21" x14ac:dyDescent="0.2">
      <c r="B92" s="23" t="s">
        <v>673</v>
      </c>
      <c r="C92" s="32" t="s">
        <v>674</v>
      </c>
      <c r="D92" s="32" t="s">
        <v>274</v>
      </c>
      <c r="E92" s="32" t="s">
        <v>177</v>
      </c>
      <c r="F92" s="32" t="s">
        <v>383</v>
      </c>
      <c r="G92" s="32" t="s">
        <v>373</v>
      </c>
      <c r="H92" s="95" t="s">
        <v>374</v>
      </c>
      <c r="I92" s="95" t="s">
        <v>182</v>
      </c>
      <c r="J92" s="95" t="s">
        <v>675</v>
      </c>
      <c r="K92" s="95">
        <v>5.14</v>
      </c>
      <c r="L92" s="95" t="s">
        <v>183</v>
      </c>
      <c r="M92" s="32">
        <v>2.8500000000000001E-2</v>
      </c>
      <c r="N92" s="32">
        <v>1.2800000000000001E-2</v>
      </c>
      <c r="O92" s="105">
        <v>198906.36654795537</v>
      </c>
      <c r="P92" s="95">
        <v>111.01</v>
      </c>
      <c r="Q92" s="125">
        <v>0</v>
      </c>
      <c r="R92" s="125">
        <v>220.80595750306182</v>
      </c>
      <c r="S92" s="32">
        <v>2.9122454838646469E-4</v>
      </c>
      <c r="T92" s="32">
        <v>5.7751848906973675E-3</v>
      </c>
      <c r="U92" s="32">
        <v>1.7656933322711978E-3</v>
      </c>
    </row>
    <row r="93" spans="2:21" x14ac:dyDescent="0.2">
      <c r="B93" s="23" t="s">
        <v>747</v>
      </c>
      <c r="C93" s="32" t="s">
        <v>748</v>
      </c>
      <c r="D93" s="32" t="s">
        <v>274</v>
      </c>
      <c r="E93" s="32" t="s">
        <v>177</v>
      </c>
      <c r="F93" s="32" t="s">
        <v>383</v>
      </c>
      <c r="G93" s="32" t="s">
        <v>373</v>
      </c>
      <c r="H93" s="95" t="s">
        <v>374</v>
      </c>
      <c r="I93" s="95" t="s">
        <v>182</v>
      </c>
      <c r="J93" s="95" t="s">
        <v>749</v>
      </c>
      <c r="K93" s="95">
        <v>6.85</v>
      </c>
      <c r="L93" s="95" t="s">
        <v>183</v>
      </c>
      <c r="M93" s="32">
        <v>2.6000000000000002E-2</v>
      </c>
      <c r="N93" s="32">
        <v>1.8500000000000003E-2</v>
      </c>
      <c r="O93" s="105">
        <v>39613.508156497126</v>
      </c>
      <c r="P93" s="95">
        <v>106.83</v>
      </c>
      <c r="Q93" s="125">
        <v>0</v>
      </c>
      <c r="R93" s="125">
        <v>42.319110775568468</v>
      </c>
      <c r="S93" s="32">
        <v>1.0404305925528063E-4</v>
      </c>
      <c r="T93" s="32">
        <v>1.1068573144609206E-3</v>
      </c>
      <c r="U93" s="32">
        <v>3.3840831365716795E-4</v>
      </c>
    </row>
    <row r="94" spans="2:21" x14ac:dyDescent="0.2">
      <c r="B94" s="23" t="s">
        <v>750</v>
      </c>
      <c r="C94" s="32" t="s">
        <v>751</v>
      </c>
      <c r="D94" s="32" t="s">
        <v>274</v>
      </c>
      <c r="E94" s="32" t="s">
        <v>177</v>
      </c>
      <c r="F94" s="32" t="s">
        <v>719</v>
      </c>
      <c r="G94" s="32" t="s">
        <v>373</v>
      </c>
      <c r="H94" s="95" t="s">
        <v>374</v>
      </c>
      <c r="I94" s="95" t="s">
        <v>182</v>
      </c>
      <c r="J94" s="95" t="s">
        <v>752</v>
      </c>
      <c r="K94" s="95">
        <v>7.18</v>
      </c>
      <c r="L94" s="95" t="s">
        <v>183</v>
      </c>
      <c r="M94" s="32">
        <v>1.3999999999999999E-2</v>
      </c>
      <c r="N94" s="32">
        <v>1.5700000000000002E-2</v>
      </c>
      <c r="O94" s="105">
        <v>117218.40965033979</v>
      </c>
      <c r="P94" s="95">
        <v>99.41</v>
      </c>
      <c r="Q94" s="125">
        <v>0</v>
      </c>
      <c r="R94" s="125">
        <v>116.52682103340278</v>
      </c>
      <c r="S94" s="32">
        <v>4.6221770366853231E-4</v>
      </c>
      <c r="T94" s="32">
        <v>3.047761680903796E-3</v>
      </c>
      <c r="U94" s="32">
        <v>9.3181648383099179E-4</v>
      </c>
    </row>
    <row r="95" spans="2:21" x14ac:dyDescent="0.2">
      <c r="B95" s="23" t="s">
        <v>855</v>
      </c>
      <c r="C95" s="32" t="s">
        <v>856</v>
      </c>
      <c r="D95" s="32" t="s">
        <v>274</v>
      </c>
      <c r="E95" s="32" t="s">
        <v>177</v>
      </c>
      <c r="F95" s="32" t="s">
        <v>590</v>
      </c>
      <c r="G95" s="32" t="s">
        <v>379</v>
      </c>
      <c r="H95" s="95" t="s">
        <v>227</v>
      </c>
      <c r="I95" s="95" t="s">
        <v>228</v>
      </c>
      <c r="J95" s="95" t="s">
        <v>729</v>
      </c>
      <c r="K95" s="95">
        <v>4.37</v>
      </c>
      <c r="L95" s="95" t="s">
        <v>183</v>
      </c>
      <c r="M95" s="32">
        <v>1.06E-2</v>
      </c>
      <c r="N95" s="32">
        <v>1.3899999999999999E-2</v>
      </c>
      <c r="O95" s="105">
        <v>5.6630774590510615</v>
      </c>
      <c r="P95" s="95">
        <v>5001994</v>
      </c>
      <c r="Q95" s="125">
        <v>0</v>
      </c>
      <c r="R95" s="125">
        <v>283.26679471708655</v>
      </c>
      <c r="S95" s="32">
        <v>4.1704672354746751E-4</v>
      </c>
      <c r="T95" s="32">
        <v>7.4088495228381976E-3</v>
      </c>
      <c r="U95" s="32">
        <v>2.2651666483177128E-3</v>
      </c>
    </row>
    <row r="96" spans="2:21" x14ac:dyDescent="0.2">
      <c r="B96" s="23" t="s">
        <v>506</v>
      </c>
      <c r="C96" s="32" t="s">
        <v>507</v>
      </c>
      <c r="D96" s="32" t="s">
        <v>274</v>
      </c>
      <c r="E96" s="32" t="s">
        <v>177</v>
      </c>
      <c r="F96" s="32" t="s">
        <v>508</v>
      </c>
      <c r="G96" s="32" t="s">
        <v>373</v>
      </c>
      <c r="H96" s="95" t="s">
        <v>374</v>
      </c>
      <c r="I96" s="95" t="s">
        <v>182</v>
      </c>
      <c r="J96" s="95" t="s">
        <v>509</v>
      </c>
      <c r="K96" s="95">
        <v>2.67</v>
      </c>
      <c r="L96" s="95" t="s">
        <v>183</v>
      </c>
      <c r="M96" s="32">
        <v>4.9000000000000002E-2</v>
      </c>
      <c r="N96" s="32">
        <v>6.6E-3</v>
      </c>
      <c r="O96" s="105">
        <v>25208.865700818267</v>
      </c>
      <c r="P96" s="95">
        <v>116.14999999999999</v>
      </c>
      <c r="Q96" s="125">
        <v>0</v>
      </c>
      <c r="R96" s="125">
        <v>29.280097515785496</v>
      </c>
      <c r="S96" s="32">
        <v>3.1589426470310101E-5</v>
      </c>
      <c r="T96" s="32">
        <v>7.658216231279226E-4</v>
      </c>
      <c r="U96" s="32">
        <v>2.3414075207257946E-4</v>
      </c>
    </row>
    <row r="97" spans="2:21" x14ac:dyDescent="0.2">
      <c r="B97" s="23" t="s">
        <v>601</v>
      </c>
      <c r="C97" s="32" t="s">
        <v>602</v>
      </c>
      <c r="D97" s="32" t="s">
        <v>274</v>
      </c>
      <c r="E97" s="32" t="s">
        <v>177</v>
      </c>
      <c r="F97" s="32" t="s">
        <v>508</v>
      </c>
      <c r="G97" s="32" t="s">
        <v>373</v>
      </c>
      <c r="H97" s="95" t="s">
        <v>374</v>
      </c>
      <c r="I97" s="95" t="s">
        <v>182</v>
      </c>
      <c r="J97" s="95" t="s">
        <v>603</v>
      </c>
      <c r="K97" s="95">
        <v>6.11</v>
      </c>
      <c r="L97" s="95" t="s">
        <v>183</v>
      </c>
      <c r="M97" s="32">
        <v>2.3E-2</v>
      </c>
      <c r="N97" s="32">
        <v>1.9900000000000001E-2</v>
      </c>
      <c r="O97" s="105">
        <v>213132.82717440047</v>
      </c>
      <c r="P97" s="95">
        <v>103.53000000000002</v>
      </c>
      <c r="Q97" s="125">
        <v>4.7340126639999998</v>
      </c>
      <c r="R97" s="125">
        <v>223.06773299351676</v>
      </c>
      <c r="S97" s="32">
        <v>1.4952753830615968E-4</v>
      </c>
      <c r="T97" s="32">
        <v>5.8343416806061893E-3</v>
      </c>
      <c r="U97" s="32">
        <v>1.7837798094104541E-3</v>
      </c>
    </row>
    <row r="98" spans="2:21" x14ac:dyDescent="0.2">
      <c r="B98" s="23" t="s">
        <v>660</v>
      </c>
      <c r="C98" s="32" t="s">
        <v>661</v>
      </c>
      <c r="D98" s="32" t="s">
        <v>274</v>
      </c>
      <c r="E98" s="32" t="s">
        <v>177</v>
      </c>
      <c r="F98" s="32" t="s">
        <v>508</v>
      </c>
      <c r="G98" s="32" t="s">
        <v>373</v>
      </c>
      <c r="H98" s="95" t="s">
        <v>374</v>
      </c>
      <c r="I98" s="95" t="s">
        <v>182</v>
      </c>
      <c r="J98" s="95" t="s">
        <v>662</v>
      </c>
      <c r="K98" s="95">
        <v>2.56</v>
      </c>
      <c r="L98" s="95" t="s">
        <v>183</v>
      </c>
      <c r="M98" s="32">
        <v>5.8499999999999996E-2</v>
      </c>
      <c r="N98" s="32">
        <v>6.0000000000000001E-3</v>
      </c>
      <c r="O98" s="105">
        <v>94437.674632658163</v>
      </c>
      <c r="P98" s="95">
        <v>123.85999999999999</v>
      </c>
      <c r="Q98" s="125">
        <v>0</v>
      </c>
      <c r="R98" s="125">
        <v>116.97050379782748</v>
      </c>
      <c r="S98" s="32">
        <v>8.0182889952304707E-5</v>
      </c>
      <c r="T98" s="32">
        <v>3.0593662137993038E-3</v>
      </c>
      <c r="U98" s="32">
        <v>9.3536443021634903E-4</v>
      </c>
    </row>
    <row r="99" spans="2:21" x14ac:dyDescent="0.2">
      <c r="B99" s="23" t="s">
        <v>394</v>
      </c>
      <c r="C99" s="32" t="s">
        <v>395</v>
      </c>
      <c r="D99" s="32" t="s">
        <v>274</v>
      </c>
      <c r="E99" s="32" t="s">
        <v>177</v>
      </c>
      <c r="F99" s="32" t="s">
        <v>396</v>
      </c>
      <c r="G99" s="32" t="s">
        <v>397</v>
      </c>
      <c r="H99" s="95" t="s">
        <v>227</v>
      </c>
      <c r="I99" s="95" t="s">
        <v>228</v>
      </c>
      <c r="J99" s="95" t="s">
        <v>398</v>
      </c>
      <c r="K99" s="95">
        <v>2.46</v>
      </c>
      <c r="L99" s="95" t="s">
        <v>183</v>
      </c>
      <c r="M99" s="32">
        <v>4.0500000000000001E-2</v>
      </c>
      <c r="N99" s="32">
        <v>1.5E-3</v>
      </c>
      <c r="O99" s="105">
        <v>58265.875518342946</v>
      </c>
      <c r="P99" s="95">
        <v>132.18</v>
      </c>
      <c r="Q99" s="125">
        <v>14.496256462</v>
      </c>
      <c r="R99" s="125">
        <v>76.108962384899044</v>
      </c>
      <c r="S99" s="32">
        <v>4.0057719317851967E-4</v>
      </c>
      <c r="T99" s="32">
        <v>1.9906316595005289E-3</v>
      </c>
      <c r="U99" s="32">
        <v>6.0861169204292048E-4</v>
      </c>
    </row>
    <row r="100" spans="2:21" x14ac:dyDescent="0.2">
      <c r="B100" s="23" t="s">
        <v>444</v>
      </c>
      <c r="C100" s="32" t="s">
        <v>445</v>
      </c>
      <c r="D100" s="32" t="s">
        <v>274</v>
      </c>
      <c r="E100" s="32" t="s">
        <v>177</v>
      </c>
      <c r="F100" s="32" t="s">
        <v>446</v>
      </c>
      <c r="G100" s="32" t="s">
        <v>397</v>
      </c>
      <c r="H100" s="95" t="s">
        <v>227</v>
      </c>
      <c r="I100" s="95" t="s">
        <v>228</v>
      </c>
      <c r="J100" s="95" t="s">
        <v>447</v>
      </c>
      <c r="K100" s="95">
        <v>0.53</v>
      </c>
      <c r="L100" s="95" t="s">
        <v>183</v>
      </c>
      <c r="M100" s="32">
        <v>4.2800000000000005E-2</v>
      </c>
      <c r="N100" s="32">
        <v>3.4999999999999996E-3</v>
      </c>
      <c r="O100" s="105">
        <v>1734.9483032365304</v>
      </c>
      <c r="P100" s="95">
        <v>127.98</v>
      </c>
      <c r="Q100" s="125">
        <v>0</v>
      </c>
      <c r="R100" s="125">
        <v>2.220386834142329</v>
      </c>
      <c r="S100" s="32">
        <v>1.212775043634486E-5</v>
      </c>
      <c r="T100" s="32">
        <v>5.8074268652213905E-5</v>
      </c>
      <c r="U100" s="32">
        <v>1.7755509282640167E-5</v>
      </c>
    </row>
    <row r="101" spans="2:21" x14ac:dyDescent="0.2">
      <c r="B101" s="23" t="s">
        <v>705</v>
      </c>
      <c r="C101" s="32" t="s">
        <v>706</v>
      </c>
      <c r="D101" s="32" t="s">
        <v>274</v>
      </c>
      <c r="E101" s="32" t="s">
        <v>177</v>
      </c>
      <c r="F101" s="32" t="s">
        <v>707</v>
      </c>
      <c r="G101" s="32" t="s">
        <v>373</v>
      </c>
      <c r="H101" s="95" t="s">
        <v>227</v>
      </c>
      <c r="I101" s="95" t="s">
        <v>228</v>
      </c>
      <c r="J101" s="95" t="s">
        <v>708</v>
      </c>
      <c r="K101" s="95">
        <v>7.15</v>
      </c>
      <c r="L101" s="95" t="s">
        <v>183</v>
      </c>
      <c r="M101" s="32">
        <v>1.9599999999999999E-2</v>
      </c>
      <c r="N101" s="32">
        <v>1.89E-2</v>
      </c>
      <c r="O101" s="105">
        <v>123200.25507098756</v>
      </c>
      <c r="P101" s="95">
        <v>101.58</v>
      </c>
      <c r="Q101" s="125">
        <v>0</v>
      </c>
      <c r="R101" s="125">
        <v>125.14681911147672</v>
      </c>
      <c r="S101" s="32">
        <v>1.9127724037038707E-4</v>
      </c>
      <c r="T101" s="32">
        <v>3.2732179286485727E-3</v>
      </c>
      <c r="U101" s="32">
        <v>1.0007470204105341E-3</v>
      </c>
    </row>
    <row r="102" spans="2:21" x14ac:dyDescent="0.2">
      <c r="B102" s="23" t="s">
        <v>857</v>
      </c>
      <c r="C102" s="32" t="s">
        <v>858</v>
      </c>
      <c r="D102" s="32" t="s">
        <v>274</v>
      </c>
      <c r="E102" s="32" t="s">
        <v>177</v>
      </c>
      <c r="F102" s="32" t="s">
        <v>500</v>
      </c>
      <c r="G102" s="32" t="s">
        <v>379</v>
      </c>
      <c r="H102" s="95" t="s">
        <v>227</v>
      </c>
      <c r="I102" s="95" t="s">
        <v>228</v>
      </c>
      <c r="J102" s="95" t="s">
        <v>859</v>
      </c>
      <c r="K102" s="95">
        <v>5.31</v>
      </c>
      <c r="L102" s="95" t="s">
        <v>183</v>
      </c>
      <c r="M102" s="32">
        <v>1.5900000000000001E-2</v>
      </c>
      <c r="N102" s="32">
        <v>1.6200000000000003E-2</v>
      </c>
      <c r="O102" s="105">
        <v>4.6888405824709798</v>
      </c>
      <c r="P102" s="95">
        <v>4995000</v>
      </c>
      <c r="Q102" s="125">
        <v>0</v>
      </c>
      <c r="R102" s="125">
        <v>234.20758709442546</v>
      </c>
      <c r="S102" s="32">
        <v>3.1321580377227654E-4</v>
      </c>
      <c r="T102" s="32">
        <v>6.1257048205126336E-3</v>
      </c>
      <c r="U102" s="32">
        <v>1.8728605857213727E-3</v>
      </c>
    </row>
    <row r="103" spans="2:21" x14ac:dyDescent="0.2">
      <c r="B103" s="23" t="s">
        <v>682</v>
      </c>
      <c r="C103" s="32" t="s">
        <v>683</v>
      </c>
      <c r="D103" s="32" t="s">
        <v>274</v>
      </c>
      <c r="E103" s="32" t="s">
        <v>177</v>
      </c>
      <c r="F103" s="32" t="s">
        <v>684</v>
      </c>
      <c r="G103" s="32" t="s">
        <v>432</v>
      </c>
      <c r="H103" s="95" t="s">
        <v>374</v>
      </c>
      <c r="I103" s="95" t="s">
        <v>182</v>
      </c>
      <c r="J103" s="95" t="s">
        <v>685</v>
      </c>
      <c r="K103" s="95">
        <v>5.17</v>
      </c>
      <c r="L103" s="95" t="s">
        <v>183</v>
      </c>
      <c r="M103" s="32">
        <v>1.9400000000000001E-2</v>
      </c>
      <c r="N103" s="32">
        <v>1.04E-2</v>
      </c>
      <c r="O103" s="105">
        <v>10745.650404877868</v>
      </c>
      <c r="P103" s="95">
        <v>105.68000000000002</v>
      </c>
      <c r="Q103" s="125">
        <v>0</v>
      </c>
      <c r="R103" s="125">
        <v>11.356003347874932</v>
      </c>
      <c r="S103" s="32">
        <v>1.6222026822899321E-5</v>
      </c>
      <c r="T103" s="32">
        <v>2.9701652842608023E-4</v>
      </c>
      <c r="U103" s="32">
        <v>9.0809231867369913E-5</v>
      </c>
    </row>
    <row r="104" spans="2:21" x14ac:dyDescent="0.2">
      <c r="B104" s="23" t="s">
        <v>730</v>
      </c>
      <c r="C104" s="32" t="s">
        <v>731</v>
      </c>
      <c r="D104" s="32" t="s">
        <v>274</v>
      </c>
      <c r="E104" s="32" t="s">
        <v>177</v>
      </c>
      <c r="F104" s="32" t="s">
        <v>684</v>
      </c>
      <c r="G104" s="32" t="s">
        <v>432</v>
      </c>
      <c r="H104" s="95" t="s">
        <v>374</v>
      </c>
      <c r="I104" s="95" t="s">
        <v>182</v>
      </c>
      <c r="J104" s="95" t="s">
        <v>732</v>
      </c>
      <c r="K104" s="95">
        <v>7.05</v>
      </c>
      <c r="L104" s="95" t="s">
        <v>183</v>
      </c>
      <c r="M104" s="32">
        <v>1.23E-2</v>
      </c>
      <c r="N104" s="32">
        <v>1.7100000000000001E-2</v>
      </c>
      <c r="O104" s="105">
        <v>163313.91950799659</v>
      </c>
      <c r="P104" s="95">
        <v>97.38</v>
      </c>
      <c r="Q104" s="125">
        <v>0</v>
      </c>
      <c r="R104" s="125">
        <v>159.03509482470182</v>
      </c>
      <c r="S104" s="32">
        <v>4.0821336143174092E-4</v>
      </c>
      <c r="T104" s="32">
        <v>4.1595665583864742E-3</v>
      </c>
      <c r="U104" s="32">
        <v>1.2717374553863649E-3</v>
      </c>
    </row>
    <row r="105" spans="2:21" x14ac:dyDescent="0.2">
      <c r="B105" s="23" t="s">
        <v>824</v>
      </c>
      <c r="C105" s="32" t="s">
        <v>825</v>
      </c>
      <c r="D105" s="32" t="s">
        <v>274</v>
      </c>
      <c r="E105" s="32" t="s">
        <v>177</v>
      </c>
      <c r="F105" s="32" t="s">
        <v>609</v>
      </c>
      <c r="G105" s="32" t="s">
        <v>397</v>
      </c>
      <c r="H105" s="95" t="s">
        <v>374</v>
      </c>
      <c r="I105" s="95" t="s">
        <v>182</v>
      </c>
      <c r="J105" s="95" t="s">
        <v>776</v>
      </c>
      <c r="K105" s="95">
        <v>1.23</v>
      </c>
      <c r="L105" s="95" t="s">
        <v>183</v>
      </c>
      <c r="M105" s="32">
        <v>3.6000000000000004E-2</v>
      </c>
      <c r="N105" s="32">
        <v>-2.2000000000000001E-3</v>
      </c>
      <c r="O105" s="105">
        <v>86555.851277373949</v>
      </c>
      <c r="P105" s="95">
        <v>112.66000000000001</v>
      </c>
      <c r="Q105" s="125">
        <v>0</v>
      </c>
      <c r="R105" s="125">
        <v>97.51382204804753</v>
      </c>
      <c r="S105" s="32">
        <v>2.0921764724584724E-4</v>
      </c>
      <c r="T105" s="32">
        <v>2.5504762556881047E-3</v>
      </c>
      <c r="U105" s="32">
        <v>7.7977744505435323E-4</v>
      </c>
    </row>
    <row r="106" spans="2:21" x14ac:dyDescent="0.2">
      <c r="B106" s="23" t="s">
        <v>607</v>
      </c>
      <c r="C106" s="32" t="s">
        <v>608</v>
      </c>
      <c r="D106" s="32" t="s">
        <v>274</v>
      </c>
      <c r="E106" s="32" t="s">
        <v>177</v>
      </c>
      <c r="F106" s="32" t="s">
        <v>609</v>
      </c>
      <c r="G106" s="32" t="s">
        <v>397</v>
      </c>
      <c r="H106" s="95" t="s">
        <v>227</v>
      </c>
      <c r="I106" s="95" t="s">
        <v>228</v>
      </c>
      <c r="J106" s="95" t="s">
        <v>610</v>
      </c>
      <c r="K106" s="95">
        <v>7.66</v>
      </c>
      <c r="L106" s="95" t="s">
        <v>183</v>
      </c>
      <c r="M106" s="32">
        <v>2.2499999999999999E-2</v>
      </c>
      <c r="N106" s="32">
        <v>1.47E-2</v>
      </c>
      <c r="O106" s="105">
        <v>89837.781981215405</v>
      </c>
      <c r="P106" s="95">
        <v>107.89</v>
      </c>
      <c r="Q106" s="125">
        <v>0</v>
      </c>
      <c r="R106" s="125">
        <v>96.925982989893015</v>
      </c>
      <c r="S106" s="32">
        <v>2.1958992641836383E-4</v>
      </c>
      <c r="T106" s="32">
        <v>2.5351013116186329E-3</v>
      </c>
      <c r="U106" s="32">
        <v>7.7507674079270482E-4</v>
      </c>
    </row>
    <row r="107" spans="2:21" x14ac:dyDescent="0.2">
      <c r="B107" s="23" t="s">
        <v>686</v>
      </c>
      <c r="C107" s="32" t="s">
        <v>687</v>
      </c>
      <c r="D107" s="32" t="s">
        <v>274</v>
      </c>
      <c r="E107" s="32" t="s">
        <v>177</v>
      </c>
      <c r="F107" s="32" t="s">
        <v>688</v>
      </c>
      <c r="G107" s="32" t="s">
        <v>689</v>
      </c>
      <c r="H107" s="95" t="s">
        <v>374</v>
      </c>
      <c r="I107" s="95" t="s">
        <v>182</v>
      </c>
      <c r="J107" s="95" t="s">
        <v>690</v>
      </c>
      <c r="K107" s="95">
        <v>2.36</v>
      </c>
      <c r="L107" s="95" t="s">
        <v>183</v>
      </c>
      <c r="M107" s="32">
        <v>2.1499999999999998E-2</v>
      </c>
      <c r="N107" s="32">
        <v>6.8000000000000005E-3</v>
      </c>
      <c r="O107" s="105">
        <v>211818.56826469829</v>
      </c>
      <c r="P107" s="95">
        <v>104.56999999999998</v>
      </c>
      <c r="Q107" s="125">
        <v>0</v>
      </c>
      <c r="R107" s="125">
        <v>221.49867683390528</v>
      </c>
      <c r="S107" s="32">
        <v>3.1797996901609124E-4</v>
      </c>
      <c r="T107" s="32">
        <v>5.7933029807082561E-3</v>
      </c>
      <c r="U107" s="32">
        <v>1.7712327204174108E-3</v>
      </c>
    </row>
    <row r="108" spans="2:21" x14ac:dyDescent="0.2">
      <c r="B108" s="23" t="s">
        <v>712</v>
      </c>
      <c r="C108" s="32" t="s">
        <v>713</v>
      </c>
      <c r="D108" s="32" t="s">
        <v>274</v>
      </c>
      <c r="E108" s="32" t="s">
        <v>177</v>
      </c>
      <c r="F108" s="32" t="s">
        <v>688</v>
      </c>
      <c r="G108" s="32" t="s">
        <v>689</v>
      </c>
      <c r="H108" s="95" t="s">
        <v>374</v>
      </c>
      <c r="I108" s="95" t="s">
        <v>182</v>
      </c>
      <c r="J108" s="95" t="s">
        <v>347</v>
      </c>
      <c r="K108" s="95">
        <v>3.95</v>
      </c>
      <c r="L108" s="95" t="s">
        <v>183</v>
      </c>
      <c r="M108" s="32">
        <v>2.7000000000000003E-2</v>
      </c>
      <c r="N108" s="32">
        <v>1.2E-2</v>
      </c>
      <c r="O108" s="105">
        <v>85315.392634510703</v>
      </c>
      <c r="P108" s="95">
        <v>102.95999999999998</v>
      </c>
      <c r="Q108" s="125">
        <v>0</v>
      </c>
      <c r="R108" s="125">
        <v>87.840728244843049</v>
      </c>
      <c r="S108" s="32">
        <v>1.8863872794476656E-4</v>
      </c>
      <c r="T108" s="32">
        <v>2.2974762650615375E-3</v>
      </c>
      <c r="U108" s="32">
        <v>7.0242574030918051E-4</v>
      </c>
    </row>
    <row r="109" spans="2:21" x14ac:dyDescent="0.2">
      <c r="B109" s="23" t="s">
        <v>561</v>
      </c>
      <c r="C109" s="32" t="s">
        <v>562</v>
      </c>
      <c r="D109" s="32" t="s">
        <v>274</v>
      </c>
      <c r="E109" s="32" t="s">
        <v>177</v>
      </c>
      <c r="F109" s="32" t="s">
        <v>563</v>
      </c>
      <c r="G109" s="32" t="s">
        <v>415</v>
      </c>
      <c r="H109" s="95" t="s">
        <v>467</v>
      </c>
      <c r="I109" s="95" t="s">
        <v>228</v>
      </c>
      <c r="J109" s="95" t="s">
        <v>564</v>
      </c>
      <c r="K109" s="95">
        <v>1.77</v>
      </c>
      <c r="L109" s="95" t="s">
        <v>183</v>
      </c>
      <c r="M109" s="32">
        <v>4.7E-2</v>
      </c>
      <c r="N109" s="32">
        <v>1E-4</v>
      </c>
      <c r="O109" s="105">
        <v>88734.076708226552</v>
      </c>
      <c r="P109" s="95">
        <v>132.44999999999999</v>
      </c>
      <c r="Q109" s="125">
        <v>0</v>
      </c>
      <c r="R109" s="125">
        <v>117.52828460059311</v>
      </c>
      <c r="S109" s="32">
        <v>6.0051946105449535E-4</v>
      </c>
      <c r="T109" s="32">
        <v>3.0739549835086012E-3</v>
      </c>
      <c r="U109" s="32">
        <v>9.3982477112131992E-4</v>
      </c>
    </row>
    <row r="110" spans="2:21" x14ac:dyDescent="0.2">
      <c r="B110" s="23" t="s">
        <v>808</v>
      </c>
      <c r="C110" s="32" t="s">
        <v>809</v>
      </c>
      <c r="D110" s="32" t="s">
        <v>274</v>
      </c>
      <c r="E110" s="32" t="s">
        <v>177</v>
      </c>
      <c r="F110" s="32" t="s">
        <v>378</v>
      </c>
      <c r="G110" s="32" t="s">
        <v>379</v>
      </c>
      <c r="H110" s="95" t="s">
        <v>467</v>
      </c>
      <c r="I110" s="95" t="s">
        <v>228</v>
      </c>
      <c r="J110" s="95" t="s">
        <v>810</v>
      </c>
      <c r="K110" s="95">
        <v>2.92</v>
      </c>
      <c r="L110" s="95" t="s">
        <v>183</v>
      </c>
      <c r="M110" s="32">
        <v>2.8500000000000001E-2</v>
      </c>
      <c r="N110" s="32">
        <v>1.03E-2</v>
      </c>
      <c r="O110" s="105">
        <v>7.5542431606476904E-2</v>
      </c>
      <c r="P110" s="95">
        <v>5329167</v>
      </c>
      <c r="Q110" s="125">
        <v>0</v>
      </c>
      <c r="R110" s="125">
        <v>4.0257823361699367</v>
      </c>
      <c r="S110" s="32">
        <v>4.2710709338201447E-6</v>
      </c>
      <c r="T110" s="32">
        <v>1.0529442948006769E-4</v>
      </c>
      <c r="U110" s="32">
        <v>3.2192505621375077E-5</v>
      </c>
    </row>
    <row r="111" spans="2:21" x14ac:dyDescent="0.2">
      <c r="B111" s="23" t="s">
        <v>852</v>
      </c>
      <c r="C111" s="32" t="s">
        <v>853</v>
      </c>
      <c r="D111" s="32" t="s">
        <v>274</v>
      </c>
      <c r="E111" s="32" t="s">
        <v>177</v>
      </c>
      <c r="F111" s="32" t="s">
        <v>378</v>
      </c>
      <c r="G111" s="32" t="s">
        <v>379</v>
      </c>
      <c r="H111" s="95" t="s">
        <v>467</v>
      </c>
      <c r="I111" s="95" t="s">
        <v>228</v>
      </c>
      <c r="J111" s="95" t="s">
        <v>854</v>
      </c>
      <c r="K111" s="95">
        <v>4.12</v>
      </c>
      <c r="L111" s="95" t="s">
        <v>183</v>
      </c>
      <c r="M111" s="32">
        <v>1.49E-2</v>
      </c>
      <c r="N111" s="32">
        <v>1.2800000000000001E-2</v>
      </c>
      <c r="O111" s="105">
        <v>3.5661237541126507</v>
      </c>
      <c r="P111" s="95">
        <v>5150500</v>
      </c>
      <c r="Q111" s="125">
        <v>0</v>
      </c>
      <c r="R111" s="125">
        <v>183.67320395557209</v>
      </c>
      <c r="S111" s="32">
        <v>5.896368641059277E-4</v>
      </c>
      <c r="T111" s="32">
        <v>4.8039768686743284E-3</v>
      </c>
      <c r="U111" s="32">
        <v>1.4687581585598494E-3</v>
      </c>
    </row>
    <row r="112" spans="2:21" x14ac:dyDescent="0.2">
      <c r="B112" s="23" t="s">
        <v>829</v>
      </c>
      <c r="C112" s="32" t="s">
        <v>830</v>
      </c>
      <c r="D112" s="32" t="s">
        <v>274</v>
      </c>
      <c r="E112" s="32" t="s">
        <v>177</v>
      </c>
      <c r="F112" s="32" t="s">
        <v>759</v>
      </c>
      <c r="G112" s="32" t="s">
        <v>379</v>
      </c>
      <c r="H112" s="95" t="s">
        <v>384</v>
      </c>
      <c r="I112" s="95" t="s">
        <v>182</v>
      </c>
      <c r="J112" s="95" t="s">
        <v>831</v>
      </c>
      <c r="K112" s="95">
        <v>1.71</v>
      </c>
      <c r="L112" s="95" t="s">
        <v>183</v>
      </c>
      <c r="M112" s="32">
        <v>6.4000000000000001E-2</v>
      </c>
      <c r="N112" s="32">
        <v>1.5E-3</v>
      </c>
      <c r="O112" s="105">
        <v>259663.66469934981</v>
      </c>
      <c r="P112" s="95">
        <v>127.45</v>
      </c>
      <c r="Q112" s="125">
        <v>0</v>
      </c>
      <c r="R112" s="125">
        <v>330.94134067104346</v>
      </c>
      <c r="S112" s="32">
        <v>2.0740232351809779E-4</v>
      </c>
      <c r="T112" s="32">
        <v>8.6557783674112935E-3</v>
      </c>
      <c r="U112" s="32">
        <v>2.6464001479110889E-3</v>
      </c>
    </row>
    <row r="113" spans="2:21" x14ac:dyDescent="0.2">
      <c r="B113" s="23" t="s">
        <v>425</v>
      </c>
      <c r="C113" s="32" t="s">
        <v>426</v>
      </c>
      <c r="D113" s="32" t="s">
        <v>274</v>
      </c>
      <c r="E113" s="32" t="s">
        <v>177</v>
      </c>
      <c r="F113" s="32" t="s">
        <v>427</v>
      </c>
      <c r="G113" s="32" t="s">
        <v>397</v>
      </c>
      <c r="H113" s="95" t="s">
        <v>384</v>
      </c>
      <c r="I113" s="95" t="s">
        <v>182</v>
      </c>
      <c r="J113" s="95" t="s">
        <v>428</v>
      </c>
      <c r="K113" s="95">
        <v>0.74</v>
      </c>
      <c r="L113" s="95" t="s">
        <v>183</v>
      </c>
      <c r="M113" s="32">
        <v>4.4999999999999998E-2</v>
      </c>
      <c r="N113" s="32">
        <v>8.8000000000000005E-3</v>
      </c>
      <c r="O113" s="105">
        <v>10632.365541739506</v>
      </c>
      <c r="P113" s="95">
        <v>125.98</v>
      </c>
      <c r="Q113" s="125">
        <v>0</v>
      </c>
      <c r="R113" s="125">
        <v>13.39465410742555</v>
      </c>
      <c r="S113" s="32">
        <v>2.0381759040489806E-4</v>
      </c>
      <c r="T113" s="32">
        <v>3.5033748587263004E-4</v>
      </c>
      <c r="U113" s="32">
        <v>1.0711147340864818E-4</v>
      </c>
    </row>
    <row r="114" spans="2:21" x14ac:dyDescent="0.2">
      <c r="B114" s="23" t="s">
        <v>795</v>
      </c>
      <c r="C114" s="32" t="s">
        <v>796</v>
      </c>
      <c r="D114" s="32" t="s">
        <v>274</v>
      </c>
      <c r="E114" s="32" t="s">
        <v>177</v>
      </c>
      <c r="F114" s="32" t="s">
        <v>797</v>
      </c>
      <c r="G114" s="32" t="s">
        <v>379</v>
      </c>
      <c r="H114" s="95" t="s">
        <v>384</v>
      </c>
      <c r="I114" s="95" t="s">
        <v>182</v>
      </c>
      <c r="J114" s="95" t="s">
        <v>798</v>
      </c>
      <c r="K114" s="95">
        <v>1.99</v>
      </c>
      <c r="L114" s="95" t="s">
        <v>183</v>
      </c>
      <c r="M114" s="32">
        <v>0.02</v>
      </c>
      <c r="N114" s="32">
        <v>1E-4</v>
      </c>
      <c r="O114" s="105">
        <v>106692.22928562335</v>
      </c>
      <c r="P114" s="95">
        <v>106.86</v>
      </c>
      <c r="Q114" s="125">
        <v>0</v>
      </c>
      <c r="R114" s="125">
        <v>114.01131620253034</v>
      </c>
      <c r="S114" s="32">
        <v>1.8751437530778385E-4</v>
      </c>
      <c r="T114" s="32">
        <v>2.9819685942678552E-3</v>
      </c>
      <c r="U114" s="32">
        <v>9.1170103877056641E-4</v>
      </c>
    </row>
    <row r="115" spans="2:21" x14ac:dyDescent="0.2">
      <c r="B115" s="23" t="s">
        <v>381</v>
      </c>
      <c r="C115" s="32" t="s">
        <v>382</v>
      </c>
      <c r="D115" s="32" t="s">
        <v>274</v>
      </c>
      <c r="E115" s="32" t="s">
        <v>177</v>
      </c>
      <c r="F115" s="32" t="s">
        <v>383</v>
      </c>
      <c r="G115" s="32" t="s">
        <v>373</v>
      </c>
      <c r="H115" s="95" t="s">
        <v>384</v>
      </c>
      <c r="I115" s="95" t="s">
        <v>182</v>
      </c>
      <c r="J115" s="95" t="s">
        <v>385</v>
      </c>
      <c r="K115" s="95">
        <v>0.17</v>
      </c>
      <c r="L115" s="95" t="s">
        <v>183</v>
      </c>
      <c r="M115" s="32">
        <v>4.6500000000000007E-2</v>
      </c>
      <c r="N115" s="32">
        <v>1.23E-2</v>
      </c>
      <c r="O115" s="105">
        <v>38592.915317989587</v>
      </c>
      <c r="P115" s="95">
        <v>124.2</v>
      </c>
      <c r="Q115" s="125">
        <v>0</v>
      </c>
      <c r="R115" s="125">
        <v>47.932400822859137</v>
      </c>
      <c r="S115" s="32">
        <v>3.3278282431228531E-4</v>
      </c>
      <c r="T115" s="32">
        <v>1.2536730445925019E-3</v>
      </c>
      <c r="U115" s="32">
        <v>3.8329545764859753E-4</v>
      </c>
    </row>
    <row r="116" spans="2:21" x14ac:dyDescent="0.2">
      <c r="B116" s="23" t="s">
        <v>714</v>
      </c>
      <c r="C116" s="32" t="s">
        <v>715</v>
      </c>
      <c r="D116" s="32" t="s">
        <v>274</v>
      </c>
      <c r="E116" s="32" t="s">
        <v>177</v>
      </c>
      <c r="F116" s="32" t="s">
        <v>383</v>
      </c>
      <c r="G116" s="32" t="s">
        <v>373</v>
      </c>
      <c r="H116" s="95" t="s">
        <v>384</v>
      </c>
      <c r="I116" s="95" t="s">
        <v>182</v>
      </c>
      <c r="J116" s="95" t="s">
        <v>716</v>
      </c>
      <c r="K116" s="95">
        <v>7.3</v>
      </c>
      <c r="L116" s="95" t="s">
        <v>183</v>
      </c>
      <c r="M116" s="32">
        <v>2.81E-2</v>
      </c>
      <c r="N116" s="32">
        <v>2.5399999999999999E-2</v>
      </c>
      <c r="O116" s="105">
        <v>31688.096375341029</v>
      </c>
      <c r="P116" s="95">
        <v>103.3</v>
      </c>
      <c r="Q116" s="125">
        <v>0.45056038180000002</v>
      </c>
      <c r="R116" s="125">
        <v>33.184363937567461</v>
      </c>
      <c r="S116" s="32">
        <v>6.0528797078514575E-5</v>
      </c>
      <c r="T116" s="32">
        <v>8.6793780107579169E-4</v>
      </c>
      <c r="U116" s="32">
        <v>2.6536154550726364E-4</v>
      </c>
    </row>
    <row r="117" spans="2:21" x14ac:dyDescent="0.2">
      <c r="B117" s="23" t="s">
        <v>820</v>
      </c>
      <c r="C117" s="32" t="s">
        <v>821</v>
      </c>
      <c r="D117" s="32" t="s">
        <v>274</v>
      </c>
      <c r="E117" s="32" t="s">
        <v>177</v>
      </c>
      <c r="F117" s="32" t="s">
        <v>822</v>
      </c>
      <c r="G117" s="32" t="s">
        <v>379</v>
      </c>
      <c r="H117" s="95" t="s">
        <v>384</v>
      </c>
      <c r="I117" s="95" t="s">
        <v>182</v>
      </c>
      <c r="J117" s="95" t="s">
        <v>823</v>
      </c>
      <c r="K117" s="95">
        <v>3.29</v>
      </c>
      <c r="L117" s="95" t="s">
        <v>183</v>
      </c>
      <c r="M117" s="32">
        <v>4.4999999999999998E-2</v>
      </c>
      <c r="N117" s="32">
        <v>8.8000000000000005E-3</v>
      </c>
      <c r="O117" s="105">
        <v>330034.35463667847</v>
      </c>
      <c r="P117" s="95">
        <v>135.58000000000001</v>
      </c>
      <c r="Q117" s="125">
        <v>4.4767326990000003</v>
      </c>
      <c r="R117" s="125">
        <v>451.93731072508734</v>
      </c>
      <c r="S117" s="32">
        <v>1.9391151507617047E-4</v>
      </c>
      <c r="T117" s="32">
        <v>1.1820430743612222E-2</v>
      </c>
      <c r="U117" s="32">
        <v>3.6139545561889919E-3</v>
      </c>
    </row>
    <row r="118" spans="2:21" x14ac:dyDescent="0.2">
      <c r="B118" s="23" t="s">
        <v>453</v>
      </c>
      <c r="C118" s="32" t="s">
        <v>454</v>
      </c>
      <c r="D118" s="32" t="s">
        <v>274</v>
      </c>
      <c r="E118" s="32" t="s">
        <v>177</v>
      </c>
      <c r="F118" s="32" t="s">
        <v>455</v>
      </c>
      <c r="G118" s="32" t="s">
        <v>456</v>
      </c>
      <c r="H118" s="95" t="s">
        <v>384</v>
      </c>
      <c r="I118" s="95" t="s">
        <v>182</v>
      </c>
      <c r="J118" s="95" t="s">
        <v>457</v>
      </c>
      <c r="K118" s="95">
        <v>0.03</v>
      </c>
      <c r="L118" s="95" t="s">
        <v>183</v>
      </c>
      <c r="M118" s="32">
        <v>4.6500000000000007E-2</v>
      </c>
      <c r="N118" s="32">
        <v>1.9799999999999998E-2</v>
      </c>
      <c r="O118" s="105">
        <v>123.6707752741068</v>
      </c>
      <c r="P118" s="95">
        <v>119.52000000000001</v>
      </c>
      <c r="Q118" s="125">
        <v>0</v>
      </c>
      <c r="R118" s="125">
        <v>0.14781132311118733</v>
      </c>
      <c r="S118" s="32">
        <v>5.936149723959335E-6</v>
      </c>
      <c r="T118" s="32">
        <v>3.8660085513946268E-6</v>
      </c>
      <c r="U118" s="32">
        <v>1.1819856248579165E-6</v>
      </c>
    </row>
    <row r="119" spans="2:21" x14ac:dyDescent="0.2">
      <c r="B119" s="23" t="s">
        <v>464</v>
      </c>
      <c r="C119" s="32" t="s">
        <v>465</v>
      </c>
      <c r="D119" s="32" t="s">
        <v>274</v>
      </c>
      <c r="E119" s="32" t="s">
        <v>177</v>
      </c>
      <c r="F119" s="32" t="s">
        <v>466</v>
      </c>
      <c r="G119" s="32" t="s">
        <v>373</v>
      </c>
      <c r="H119" s="95" t="s">
        <v>467</v>
      </c>
      <c r="I119" s="95" t="s">
        <v>228</v>
      </c>
      <c r="J119" s="95" t="s">
        <v>468</v>
      </c>
      <c r="K119" s="95">
        <v>0.34</v>
      </c>
      <c r="L119" s="95" t="s">
        <v>183</v>
      </c>
      <c r="M119" s="32">
        <v>4.2000000000000003E-2</v>
      </c>
      <c r="N119" s="32">
        <v>5.1000000000000004E-3</v>
      </c>
      <c r="O119" s="105">
        <v>864.73017698661727</v>
      </c>
      <c r="P119" s="95">
        <v>110.61000000000001</v>
      </c>
      <c r="Q119" s="125">
        <v>0</v>
      </c>
      <c r="R119" s="125">
        <v>0.95647804916865864</v>
      </c>
      <c r="S119" s="32">
        <v>1.0481577902868089E-5</v>
      </c>
      <c r="T119" s="32">
        <v>2.5016705347571677E-5</v>
      </c>
      <c r="U119" s="32">
        <v>7.6485568278086193E-6</v>
      </c>
    </row>
    <row r="120" spans="2:21" x14ac:dyDescent="0.2">
      <c r="B120" s="23" t="s">
        <v>483</v>
      </c>
      <c r="C120" s="32" t="s">
        <v>484</v>
      </c>
      <c r="D120" s="32" t="s">
        <v>274</v>
      </c>
      <c r="E120" s="32" t="s">
        <v>177</v>
      </c>
      <c r="F120" s="32" t="s">
        <v>466</v>
      </c>
      <c r="G120" s="32" t="s">
        <v>373</v>
      </c>
      <c r="H120" s="95" t="s">
        <v>467</v>
      </c>
      <c r="I120" s="95" t="s">
        <v>228</v>
      </c>
      <c r="J120" s="95" t="s">
        <v>485</v>
      </c>
      <c r="K120" s="95">
        <v>1.48</v>
      </c>
      <c r="L120" s="95" t="s">
        <v>183</v>
      </c>
      <c r="M120" s="32">
        <v>4.58E-2</v>
      </c>
      <c r="N120" s="32">
        <v>-1.8E-3</v>
      </c>
      <c r="O120" s="105">
        <v>216291.91666306331</v>
      </c>
      <c r="P120" s="95">
        <v>115.5</v>
      </c>
      <c r="Q120" s="125">
        <v>77.348600328000003</v>
      </c>
      <c r="R120" s="125">
        <v>243.89338447761645</v>
      </c>
      <c r="S120" s="32">
        <v>6.2242278176421095E-4</v>
      </c>
      <c r="T120" s="32">
        <v>6.3790370735655666E-3</v>
      </c>
      <c r="U120" s="32">
        <v>1.9503138757078669E-3</v>
      </c>
    </row>
    <row r="121" spans="2:21" x14ac:dyDescent="0.2">
      <c r="B121" s="23" t="s">
        <v>551</v>
      </c>
      <c r="C121" s="32" t="s">
        <v>552</v>
      </c>
      <c r="D121" s="32" t="s">
        <v>274</v>
      </c>
      <c r="E121" s="32" t="s">
        <v>177</v>
      </c>
      <c r="F121" s="32" t="s">
        <v>466</v>
      </c>
      <c r="G121" s="32" t="s">
        <v>373</v>
      </c>
      <c r="H121" s="95" t="s">
        <v>467</v>
      </c>
      <c r="I121" s="95" t="s">
        <v>228</v>
      </c>
      <c r="J121" s="95" t="s">
        <v>553</v>
      </c>
      <c r="K121" s="95">
        <v>3.63</v>
      </c>
      <c r="L121" s="95" t="s">
        <v>183</v>
      </c>
      <c r="M121" s="32">
        <v>3.3000000000000002E-2</v>
      </c>
      <c r="N121" s="32">
        <v>9.5999999999999992E-3</v>
      </c>
      <c r="O121" s="105">
        <v>189685.48101961377</v>
      </c>
      <c r="P121" s="95">
        <v>108.75000000000001</v>
      </c>
      <c r="Q121" s="125">
        <v>0</v>
      </c>
      <c r="R121" s="125">
        <v>206.28296060980682</v>
      </c>
      <c r="S121" s="32">
        <v>3.1613157499883445E-4</v>
      </c>
      <c r="T121" s="32">
        <v>5.3953355733418421E-3</v>
      </c>
      <c r="U121" s="32">
        <v>1.649558971273895E-3</v>
      </c>
    </row>
    <row r="122" spans="2:21" x14ac:dyDescent="0.2">
      <c r="B122" s="23" t="s">
        <v>845</v>
      </c>
      <c r="C122" s="32" t="s">
        <v>846</v>
      </c>
      <c r="D122" s="32" t="s">
        <v>274</v>
      </c>
      <c r="E122" s="32" t="s">
        <v>177</v>
      </c>
      <c r="F122" s="32" t="s">
        <v>847</v>
      </c>
      <c r="G122" s="32" t="s">
        <v>397</v>
      </c>
      <c r="H122" s="95" t="s">
        <v>421</v>
      </c>
      <c r="I122" s="95" t="s">
        <v>228</v>
      </c>
      <c r="J122" s="95" t="s">
        <v>848</v>
      </c>
      <c r="K122" s="95">
        <v>2.37</v>
      </c>
      <c r="L122" s="95" t="s">
        <v>183</v>
      </c>
      <c r="M122" s="32">
        <v>4.2999999999999997E-2</v>
      </c>
      <c r="N122" s="32">
        <v>4.5999999999999999E-3</v>
      </c>
      <c r="O122" s="105">
        <v>56292.136103998819</v>
      </c>
      <c r="P122" s="95">
        <v>110.99</v>
      </c>
      <c r="Q122" s="125">
        <v>0</v>
      </c>
      <c r="R122" s="125">
        <v>62.478641861828294</v>
      </c>
      <c r="S122" s="32">
        <v>4.6910113419999013E-4</v>
      </c>
      <c r="T122" s="32">
        <v>1.6341303131131293E-3</v>
      </c>
      <c r="U122" s="32">
        <v>4.9961569240386376E-4</v>
      </c>
    </row>
    <row r="123" spans="2:21" x14ac:dyDescent="0.2">
      <c r="B123" s="23" t="s">
        <v>520</v>
      </c>
      <c r="C123" s="32" t="s">
        <v>521</v>
      </c>
      <c r="D123" s="32" t="s">
        <v>274</v>
      </c>
      <c r="E123" s="32" t="s">
        <v>177</v>
      </c>
      <c r="F123" s="32" t="s">
        <v>522</v>
      </c>
      <c r="G123" s="32" t="s">
        <v>373</v>
      </c>
      <c r="H123" s="95" t="s">
        <v>421</v>
      </c>
      <c r="I123" s="95" t="s">
        <v>228</v>
      </c>
      <c r="J123" s="95" t="s">
        <v>523</v>
      </c>
      <c r="K123" s="95">
        <v>1.07</v>
      </c>
      <c r="L123" s="95" t="s">
        <v>183</v>
      </c>
      <c r="M123" s="32">
        <v>4.8000000000000001E-2</v>
      </c>
      <c r="N123" s="32">
        <v>3.3E-3</v>
      </c>
      <c r="O123" s="105">
        <v>29670.028089049712</v>
      </c>
      <c r="P123" s="95">
        <v>109.26</v>
      </c>
      <c r="Q123" s="125">
        <v>0</v>
      </c>
      <c r="R123" s="125">
        <v>32.417472697170652</v>
      </c>
      <c r="S123" s="32">
        <v>9.2499836322052216E-5</v>
      </c>
      <c r="T123" s="32">
        <v>8.478797430667074E-4</v>
      </c>
      <c r="U123" s="32">
        <v>2.5922903547420867E-4</v>
      </c>
    </row>
    <row r="124" spans="2:21" x14ac:dyDescent="0.2">
      <c r="B124" s="23" t="s">
        <v>565</v>
      </c>
      <c r="C124" s="32" t="s">
        <v>566</v>
      </c>
      <c r="D124" s="32" t="s">
        <v>274</v>
      </c>
      <c r="E124" s="32" t="s">
        <v>177</v>
      </c>
      <c r="F124" s="32" t="s">
        <v>522</v>
      </c>
      <c r="G124" s="32" t="s">
        <v>373</v>
      </c>
      <c r="H124" s="95" t="s">
        <v>421</v>
      </c>
      <c r="I124" s="95" t="s">
        <v>228</v>
      </c>
      <c r="J124" s="95" t="s">
        <v>567</v>
      </c>
      <c r="K124" s="95">
        <v>2.38</v>
      </c>
      <c r="L124" s="95" t="s">
        <v>183</v>
      </c>
      <c r="M124" s="32">
        <v>1.8500000000000003E-2</v>
      </c>
      <c r="N124" s="32">
        <v>7.8000000000000005E-3</v>
      </c>
      <c r="O124" s="105">
        <v>23121.15276289979</v>
      </c>
      <c r="P124" s="95">
        <v>102.88999999999999</v>
      </c>
      <c r="Q124" s="125">
        <v>0</v>
      </c>
      <c r="R124" s="125">
        <v>23.789354068190171</v>
      </c>
      <c r="S124" s="32">
        <v>1.5373106890225925E-4</v>
      </c>
      <c r="T124" s="32">
        <v>6.2221110212643026E-4</v>
      </c>
      <c r="U124" s="32">
        <v>1.9023356222922392E-4</v>
      </c>
    </row>
    <row r="125" spans="2:21" x14ac:dyDescent="0.2">
      <c r="B125" s="23" t="s">
        <v>408</v>
      </c>
      <c r="C125" s="32" t="s">
        <v>409</v>
      </c>
      <c r="D125" s="32" t="s">
        <v>274</v>
      </c>
      <c r="E125" s="32" t="s">
        <v>177</v>
      </c>
      <c r="F125" s="32" t="s">
        <v>410</v>
      </c>
      <c r="G125" s="32" t="s">
        <v>373</v>
      </c>
      <c r="H125" s="95" t="s">
        <v>402</v>
      </c>
      <c r="I125" s="95" t="s">
        <v>182</v>
      </c>
      <c r="J125" s="95" t="s">
        <v>411</v>
      </c>
      <c r="K125" s="95">
        <v>1.39</v>
      </c>
      <c r="L125" s="95" t="s">
        <v>183</v>
      </c>
      <c r="M125" s="32">
        <v>4.8499999999999995E-2</v>
      </c>
      <c r="N125" s="32">
        <v>4.8999999999999998E-3</v>
      </c>
      <c r="O125" s="105">
        <v>14169.888566558344</v>
      </c>
      <c r="P125" s="95">
        <v>129.03</v>
      </c>
      <c r="Q125" s="125">
        <v>0</v>
      </c>
      <c r="R125" s="125">
        <v>18.283407211300876</v>
      </c>
      <c r="S125" s="32">
        <v>1.0418181266632253E-4</v>
      </c>
      <c r="T125" s="32">
        <v>4.782029356056117E-4</v>
      </c>
      <c r="U125" s="32">
        <v>1.4620479705012234E-4</v>
      </c>
    </row>
    <row r="126" spans="2:21" x14ac:dyDescent="0.2">
      <c r="B126" s="23" t="s">
        <v>490</v>
      </c>
      <c r="C126" s="32" t="s">
        <v>491</v>
      </c>
      <c r="D126" s="32" t="s">
        <v>274</v>
      </c>
      <c r="E126" s="32" t="s">
        <v>177</v>
      </c>
      <c r="F126" s="32" t="s">
        <v>410</v>
      </c>
      <c r="G126" s="32" t="s">
        <v>373</v>
      </c>
      <c r="H126" s="95" t="s">
        <v>402</v>
      </c>
      <c r="I126" s="95" t="s">
        <v>182</v>
      </c>
      <c r="J126" s="95" t="s">
        <v>492</v>
      </c>
      <c r="K126" s="95">
        <v>1.49</v>
      </c>
      <c r="L126" s="95" t="s">
        <v>183</v>
      </c>
      <c r="M126" s="32">
        <v>5.5E-2</v>
      </c>
      <c r="N126" s="32">
        <v>6.0000000000000001E-3</v>
      </c>
      <c r="O126" s="105">
        <v>14715.419069976177</v>
      </c>
      <c r="P126" s="95">
        <v>111.77</v>
      </c>
      <c r="Q126" s="125">
        <v>0.42154057440000003</v>
      </c>
      <c r="R126" s="125">
        <v>16.868964475833579</v>
      </c>
      <c r="S126" s="32">
        <v>4.4150672277156247E-4</v>
      </c>
      <c r="T126" s="32">
        <v>4.4120815336784475E-4</v>
      </c>
      <c r="U126" s="32">
        <v>1.3489408725254177E-4</v>
      </c>
    </row>
    <row r="127" spans="2:21" x14ac:dyDescent="0.2">
      <c r="B127" s="23" t="s">
        <v>568</v>
      </c>
      <c r="C127" s="32" t="s">
        <v>569</v>
      </c>
      <c r="D127" s="32" t="s">
        <v>274</v>
      </c>
      <c r="E127" s="32" t="s">
        <v>177</v>
      </c>
      <c r="F127" s="32" t="s">
        <v>570</v>
      </c>
      <c r="G127" s="32" t="s">
        <v>373</v>
      </c>
      <c r="H127" s="95" t="s">
        <v>402</v>
      </c>
      <c r="I127" s="95" t="s">
        <v>182</v>
      </c>
      <c r="J127" s="95" t="s">
        <v>571</v>
      </c>
      <c r="K127" s="95">
        <v>3.7</v>
      </c>
      <c r="L127" s="95" t="s">
        <v>183</v>
      </c>
      <c r="M127" s="32">
        <v>2.4E-2</v>
      </c>
      <c r="N127" s="32">
        <v>1.46E-2</v>
      </c>
      <c r="O127" s="105">
        <v>10276.818288564778</v>
      </c>
      <c r="P127" s="95">
        <v>104.02</v>
      </c>
      <c r="Q127" s="125">
        <v>0</v>
      </c>
      <c r="R127" s="125">
        <v>10.689946379628484</v>
      </c>
      <c r="S127" s="32">
        <v>2.0448461225517625E-5</v>
      </c>
      <c r="T127" s="32">
        <v>2.7959579312138519E-4</v>
      </c>
      <c r="U127" s="32">
        <v>8.5483051536709153E-5</v>
      </c>
    </row>
    <row r="128" spans="2:21" x14ac:dyDescent="0.2">
      <c r="B128" s="23" t="s">
        <v>726</v>
      </c>
      <c r="C128" s="32" t="s">
        <v>727</v>
      </c>
      <c r="D128" s="32" t="s">
        <v>274</v>
      </c>
      <c r="E128" s="32" t="s">
        <v>177</v>
      </c>
      <c r="F128" s="32" t="s">
        <v>728</v>
      </c>
      <c r="G128" s="32" t="s">
        <v>373</v>
      </c>
      <c r="H128" s="95" t="s">
        <v>421</v>
      </c>
      <c r="I128" s="95" t="s">
        <v>228</v>
      </c>
      <c r="J128" s="95" t="s">
        <v>729</v>
      </c>
      <c r="K128" s="95">
        <v>7.48</v>
      </c>
      <c r="L128" s="95" t="s">
        <v>183</v>
      </c>
      <c r="M128" s="32">
        <v>1.9E-2</v>
      </c>
      <c r="N128" s="32">
        <v>2.2200000000000001E-2</v>
      </c>
      <c r="O128" s="105">
        <v>99326.974012510458</v>
      </c>
      <c r="P128" s="95">
        <v>98.3</v>
      </c>
      <c r="Q128" s="125">
        <v>1.003850057</v>
      </c>
      <c r="R128" s="125">
        <v>98.642265513703904</v>
      </c>
      <c r="S128" s="32">
        <v>3.7686664900785571E-4</v>
      </c>
      <c r="T128" s="32">
        <v>2.5799907204541858E-3</v>
      </c>
      <c r="U128" s="32">
        <v>7.8880113773767608E-4</v>
      </c>
    </row>
    <row r="129" spans="2:21" x14ac:dyDescent="0.2">
      <c r="B129" s="23" t="s">
        <v>817</v>
      </c>
      <c r="C129" s="32" t="s">
        <v>818</v>
      </c>
      <c r="D129" s="32" t="s">
        <v>274</v>
      </c>
      <c r="E129" s="32" t="s">
        <v>177</v>
      </c>
      <c r="F129" s="32" t="s">
        <v>772</v>
      </c>
      <c r="G129" s="32" t="s">
        <v>379</v>
      </c>
      <c r="H129" s="95" t="s">
        <v>402</v>
      </c>
      <c r="I129" s="95" t="s">
        <v>182</v>
      </c>
      <c r="J129" s="95" t="s">
        <v>819</v>
      </c>
      <c r="K129" s="95">
        <v>3.26</v>
      </c>
      <c r="L129" s="95" t="s">
        <v>183</v>
      </c>
      <c r="M129" s="32">
        <v>5.0999999999999997E-2</v>
      </c>
      <c r="N129" s="32">
        <v>8.8000000000000005E-3</v>
      </c>
      <c r="O129" s="105">
        <v>236953.46591633212</v>
      </c>
      <c r="P129" s="95">
        <v>138.36000000000001</v>
      </c>
      <c r="Q129" s="125">
        <v>3.6497744939999999</v>
      </c>
      <c r="R129" s="125">
        <v>331.49858994163083</v>
      </c>
      <c r="S129" s="32">
        <v>2.0654176326493121E-4</v>
      </c>
      <c r="T129" s="32">
        <v>8.67035323488426E-3</v>
      </c>
      <c r="U129" s="32">
        <v>2.6508562383744791E-3</v>
      </c>
    </row>
    <row r="130" spans="2:21" x14ac:dyDescent="0.2">
      <c r="B130" s="23" t="s">
        <v>435</v>
      </c>
      <c r="C130" s="32" t="s">
        <v>436</v>
      </c>
      <c r="D130" s="32" t="s">
        <v>274</v>
      </c>
      <c r="E130" s="32" t="s">
        <v>177</v>
      </c>
      <c r="F130" s="32" t="s">
        <v>437</v>
      </c>
      <c r="G130" s="32" t="s">
        <v>415</v>
      </c>
      <c r="H130" s="95" t="s">
        <v>402</v>
      </c>
      <c r="I130" s="95" t="s">
        <v>182</v>
      </c>
      <c r="J130" s="95" t="s">
        <v>438</v>
      </c>
      <c r="K130" s="95">
        <v>1.65</v>
      </c>
      <c r="L130" s="95" t="s">
        <v>183</v>
      </c>
      <c r="M130" s="32">
        <v>4.9500000000000002E-2</v>
      </c>
      <c r="N130" s="32">
        <v>4.4000000000000003E-3</v>
      </c>
      <c r="O130" s="105">
        <v>224415.52365171132</v>
      </c>
      <c r="P130" s="95">
        <v>131.97999999999999</v>
      </c>
      <c r="Q130" s="125">
        <v>0</v>
      </c>
      <c r="R130" s="125">
        <v>296.18360811693526</v>
      </c>
      <c r="S130" s="32">
        <v>1.5178641613332981E-4</v>
      </c>
      <c r="T130" s="32">
        <v>7.7466890740275221E-3</v>
      </c>
      <c r="U130" s="32">
        <v>2.3684570284877673E-3</v>
      </c>
    </row>
    <row r="131" spans="2:21" x14ac:dyDescent="0.2">
      <c r="B131" s="23" t="s">
        <v>721</v>
      </c>
      <c r="C131" s="32" t="s">
        <v>722</v>
      </c>
      <c r="D131" s="32" t="s">
        <v>274</v>
      </c>
      <c r="E131" s="32" t="s">
        <v>177</v>
      </c>
      <c r="F131" s="32" t="s">
        <v>636</v>
      </c>
      <c r="G131" s="32" t="s">
        <v>373</v>
      </c>
      <c r="H131" s="95" t="s">
        <v>421</v>
      </c>
      <c r="I131" s="95" t="s">
        <v>228</v>
      </c>
      <c r="J131" s="95" t="s">
        <v>720</v>
      </c>
      <c r="K131" s="95">
        <v>7.28</v>
      </c>
      <c r="L131" s="95" t="s">
        <v>183</v>
      </c>
      <c r="M131" s="32">
        <v>2.6000000000000002E-2</v>
      </c>
      <c r="N131" s="32">
        <v>2.4500000000000001E-2</v>
      </c>
      <c r="O131" s="105">
        <v>70068.369126039543</v>
      </c>
      <c r="P131" s="95">
        <v>101.64</v>
      </c>
      <c r="Q131" s="125">
        <v>0.91541154229999999</v>
      </c>
      <c r="R131" s="125">
        <v>72.132901920917803</v>
      </c>
      <c r="S131" s="32">
        <v>1.1433946757729075E-4</v>
      </c>
      <c r="T131" s="32">
        <v>1.8866377067297338E-3</v>
      </c>
      <c r="U131" s="32">
        <v>5.7681679153684395E-4</v>
      </c>
    </row>
    <row r="132" spans="2:21" x14ac:dyDescent="0.2">
      <c r="B132" s="23" t="s">
        <v>634</v>
      </c>
      <c r="C132" s="32" t="s">
        <v>635</v>
      </c>
      <c r="D132" s="32" t="s">
        <v>274</v>
      </c>
      <c r="E132" s="32" t="s">
        <v>177</v>
      </c>
      <c r="F132" s="32" t="s">
        <v>636</v>
      </c>
      <c r="G132" s="32" t="s">
        <v>373</v>
      </c>
      <c r="H132" s="95" t="s">
        <v>421</v>
      </c>
      <c r="I132" s="95" t="s">
        <v>228</v>
      </c>
      <c r="J132" s="95" t="s">
        <v>637</v>
      </c>
      <c r="K132" s="95">
        <v>4.1100000000000003</v>
      </c>
      <c r="L132" s="95" t="s">
        <v>183</v>
      </c>
      <c r="M132" s="32">
        <v>4.9000000000000002E-2</v>
      </c>
      <c r="N132" s="32">
        <v>1.67E-2</v>
      </c>
      <c r="O132" s="105">
        <v>12088.221758325393</v>
      </c>
      <c r="P132" s="95">
        <v>111.6</v>
      </c>
      <c r="Q132" s="125">
        <v>0</v>
      </c>
      <c r="R132" s="125">
        <v>13.490455482291138</v>
      </c>
      <c r="S132" s="32">
        <v>8.8555806117955463E-5</v>
      </c>
      <c r="T132" s="32">
        <v>3.5284317303292369E-4</v>
      </c>
      <c r="U132" s="32">
        <v>1.078775571263859E-4</v>
      </c>
    </row>
    <row r="133" spans="2:21" x14ac:dyDescent="0.2">
      <c r="B133" s="23" t="s">
        <v>717</v>
      </c>
      <c r="C133" s="32" t="s">
        <v>718</v>
      </c>
      <c r="D133" s="32" t="s">
        <v>274</v>
      </c>
      <c r="E133" s="32" t="s">
        <v>177</v>
      </c>
      <c r="F133" s="32" t="s">
        <v>719</v>
      </c>
      <c r="G133" s="32" t="s">
        <v>373</v>
      </c>
      <c r="H133" s="95" t="s">
        <v>402</v>
      </c>
      <c r="I133" s="95" t="s">
        <v>182</v>
      </c>
      <c r="J133" s="95" t="s">
        <v>720</v>
      </c>
      <c r="K133" s="95">
        <v>6.29</v>
      </c>
      <c r="L133" s="95" t="s">
        <v>183</v>
      </c>
      <c r="M133" s="32">
        <v>2.0499999999999997E-2</v>
      </c>
      <c r="N133" s="32">
        <v>1.9099999999999999E-2</v>
      </c>
      <c r="O133" s="105">
        <v>174489.99245378812</v>
      </c>
      <c r="P133" s="95">
        <v>102.92000000000002</v>
      </c>
      <c r="Q133" s="125">
        <v>0</v>
      </c>
      <c r="R133" s="125">
        <v>179.58510023343871</v>
      </c>
      <c r="S133" s="32">
        <v>5.2593820535911469E-4</v>
      </c>
      <c r="T133" s="32">
        <v>4.6970524219127827E-3</v>
      </c>
      <c r="U133" s="32">
        <v>1.4360672947560326E-3</v>
      </c>
    </row>
    <row r="134" spans="2:21" x14ac:dyDescent="0.2">
      <c r="B134" s="23" t="s">
        <v>399</v>
      </c>
      <c r="C134" s="32" t="s">
        <v>400</v>
      </c>
      <c r="D134" s="32" t="s">
        <v>274</v>
      </c>
      <c r="E134" s="32" t="s">
        <v>177</v>
      </c>
      <c r="F134" s="32" t="s">
        <v>401</v>
      </c>
      <c r="G134" s="32" t="s">
        <v>373</v>
      </c>
      <c r="H134" s="95" t="s">
        <v>402</v>
      </c>
      <c r="I134" s="95" t="s">
        <v>182</v>
      </c>
      <c r="J134" s="95" t="s">
        <v>403</v>
      </c>
      <c r="K134" s="95">
        <v>4.5599999999999996</v>
      </c>
      <c r="L134" s="95" t="s">
        <v>183</v>
      </c>
      <c r="M134" s="32">
        <v>4.9500000000000002E-2</v>
      </c>
      <c r="N134" s="32">
        <v>1.78E-2</v>
      </c>
      <c r="O134" s="105">
        <v>75.271520817267472</v>
      </c>
      <c r="P134" s="95">
        <v>139</v>
      </c>
      <c r="Q134" s="125">
        <v>2.2506174300000003E-3</v>
      </c>
      <c r="R134" s="125">
        <v>0.1068780313664735</v>
      </c>
      <c r="S134" s="32">
        <v>4.6588760133865647E-8</v>
      </c>
      <c r="T134" s="32">
        <v>2.7953973655198051E-6</v>
      </c>
      <c r="U134" s="32">
        <v>8.5465912914708105E-7</v>
      </c>
    </row>
    <row r="135" spans="2:21" x14ac:dyDescent="0.2">
      <c r="B135" s="23" t="s">
        <v>418</v>
      </c>
      <c r="C135" s="32" t="s">
        <v>419</v>
      </c>
      <c r="D135" s="32" t="s">
        <v>274</v>
      </c>
      <c r="E135" s="32" t="s">
        <v>177</v>
      </c>
      <c r="F135" s="32" t="s">
        <v>420</v>
      </c>
      <c r="G135" s="32" t="s">
        <v>415</v>
      </c>
      <c r="H135" s="95" t="s">
        <v>421</v>
      </c>
      <c r="I135" s="95" t="s">
        <v>228</v>
      </c>
      <c r="J135" s="95" t="s">
        <v>417</v>
      </c>
      <c r="K135" s="95">
        <v>1.93</v>
      </c>
      <c r="L135" s="95" t="s">
        <v>183</v>
      </c>
      <c r="M135" s="32">
        <v>4.5999999999999999E-2</v>
      </c>
      <c r="N135" s="32">
        <v>1.04E-2</v>
      </c>
      <c r="O135" s="105">
        <v>45913.022995491359</v>
      </c>
      <c r="P135" s="95">
        <v>131.25</v>
      </c>
      <c r="Q135" s="125">
        <v>0</v>
      </c>
      <c r="R135" s="125">
        <v>60.260842694606971</v>
      </c>
      <c r="S135" s="32">
        <v>8.3789656680391712E-5</v>
      </c>
      <c r="T135" s="32">
        <v>1.5761237249486766E-3</v>
      </c>
      <c r="U135" s="32">
        <v>4.8188087561648157E-4</v>
      </c>
    </row>
    <row r="136" spans="2:21" x14ac:dyDescent="0.2">
      <c r="B136" s="23" t="s">
        <v>469</v>
      </c>
      <c r="C136" s="32" t="s">
        <v>470</v>
      </c>
      <c r="D136" s="32" t="s">
        <v>274</v>
      </c>
      <c r="E136" s="32" t="s">
        <v>177</v>
      </c>
      <c r="F136" s="32" t="s">
        <v>420</v>
      </c>
      <c r="G136" s="32" t="s">
        <v>415</v>
      </c>
      <c r="H136" s="95" t="s">
        <v>421</v>
      </c>
      <c r="I136" s="95" t="s">
        <v>228</v>
      </c>
      <c r="J136" s="95" t="s">
        <v>471</v>
      </c>
      <c r="K136" s="95">
        <v>2.66</v>
      </c>
      <c r="L136" s="95" t="s">
        <v>183</v>
      </c>
      <c r="M136" s="32">
        <v>6.0999999999999999E-2</v>
      </c>
      <c r="N136" s="32">
        <v>1.41E-2</v>
      </c>
      <c r="O136" s="105">
        <v>2813.0241131104422</v>
      </c>
      <c r="P136" s="95">
        <v>124.03</v>
      </c>
      <c r="Q136" s="125">
        <v>0</v>
      </c>
      <c r="R136" s="125">
        <v>3.4889938113305212</v>
      </c>
      <c r="S136" s="32">
        <v>3.9718468492399617E-6</v>
      </c>
      <c r="T136" s="32">
        <v>9.1254713282150633E-5</v>
      </c>
      <c r="U136" s="32">
        <v>2.790003122500148E-5</v>
      </c>
    </row>
    <row r="137" spans="2:21" x14ac:dyDescent="0.2">
      <c r="B137" s="23" t="s">
        <v>422</v>
      </c>
      <c r="C137" s="32" t="s">
        <v>423</v>
      </c>
      <c r="D137" s="32" t="s">
        <v>274</v>
      </c>
      <c r="E137" s="32" t="s">
        <v>177</v>
      </c>
      <c r="F137" s="32" t="s">
        <v>420</v>
      </c>
      <c r="G137" s="32" t="s">
        <v>415</v>
      </c>
      <c r="H137" s="95" t="s">
        <v>421</v>
      </c>
      <c r="I137" s="95" t="s">
        <v>228</v>
      </c>
      <c r="J137" s="95" t="s">
        <v>424</v>
      </c>
      <c r="K137" s="95">
        <v>2.1800000000000002</v>
      </c>
      <c r="L137" s="95" t="s">
        <v>183</v>
      </c>
      <c r="M137" s="32">
        <v>4.4999999999999998E-2</v>
      </c>
      <c r="N137" s="32">
        <v>1.1200000000000002E-2</v>
      </c>
      <c r="O137" s="105">
        <v>162.96206109595366</v>
      </c>
      <c r="P137" s="95">
        <v>129.49</v>
      </c>
      <c r="Q137" s="125">
        <v>4.4176693020000005E-3</v>
      </c>
      <c r="R137" s="125">
        <v>0.21543724652379198</v>
      </c>
      <c r="S137" s="32">
        <v>4.345654962558764E-7</v>
      </c>
      <c r="T137" s="32">
        <v>5.6347661317081745E-6</v>
      </c>
      <c r="U137" s="32">
        <v>1.7227619852813573E-6</v>
      </c>
    </row>
    <row r="138" spans="2:21" x14ac:dyDescent="0.2">
      <c r="B138" s="23" t="s">
        <v>611</v>
      </c>
      <c r="C138" s="32" t="s">
        <v>612</v>
      </c>
      <c r="D138" s="32" t="s">
        <v>274</v>
      </c>
      <c r="E138" s="32" t="s">
        <v>177</v>
      </c>
      <c r="F138" s="32" t="s">
        <v>538</v>
      </c>
      <c r="G138" s="32" t="s">
        <v>373</v>
      </c>
      <c r="H138" s="95" t="s">
        <v>421</v>
      </c>
      <c r="I138" s="95" t="s">
        <v>228</v>
      </c>
      <c r="J138" s="95" t="s">
        <v>613</v>
      </c>
      <c r="K138" s="95">
        <v>6.66</v>
      </c>
      <c r="L138" s="95" t="s">
        <v>183</v>
      </c>
      <c r="M138" s="32">
        <v>3.9E-2</v>
      </c>
      <c r="N138" s="32">
        <v>3.8100000000000002E-2</v>
      </c>
      <c r="O138" s="105">
        <v>145963.02648916989</v>
      </c>
      <c r="P138" s="95">
        <v>101.9</v>
      </c>
      <c r="Q138" s="125">
        <v>0</v>
      </c>
      <c r="R138" s="125">
        <v>148.73632398365953</v>
      </c>
      <c r="S138" s="32">
        <v>8.0313901779001869E-5</v>
      </c>
      <c r="T138" s="32">
        <v>3.8902019704626302E-3</v>
      </c>
      <c r="U138" s="32">
        <v>1.1893824718059729E-3</v>
      </c>
    </row>
    <row r="139" spans="2:21" x14ac:dyDescent="0.2">
      <c r="B139" s="23" t="s">
        <v>536</v>
      </c>
      <c r="C139" s="32" t="s">
        <v>537</v>
      </c>
      <c r="D139" s="32" t="s">
        <v>274</v>
      </c>
      <c r="E139" s="32" t="s">
        <v>177</v>
      </c>
      <c r="F139" s="32" t="s">
        <v>538</v>
      </c>
      <c r="G139" s="32" t="s">
        <v>373</v>
      </c>
      <c r="H139" s="95" t="s">
        <v>421</v>
      </c>
      <c r="I139" s="95" t="s">
        <v>228</v>
      </c>
      <c r="J139" s="95" t="s">
        <v>539</v>
      </c>
      <c r="K139" s="95">
        <v>4.2699999999999996</v>
      </c>
      <c r="L139" s="95" t="s">
        <v>183</v>
      </c>
      <c r="M139" s="32">
        <v>4.3400000000000001E-2</v>
      </c>
      <c r="N139" s="32">
        <v>2.9100000000000001E-2</v>
      </c>
      <c r="O139" s="105">
        <v>103921.51560278582</v>
      </c>
      <c r="P139" s="95">
        <v>107.32</v>
      </c>
      <c r="Q139" s="125">
        <v>0</v>
      </c>
      <c r="R139" s="125">
        <v>111.52857055551694</v>
      </c>
      <c r="S139" s="32">
        <v>6.4497961460181208E-5</v>
      </c>
      <c r="T139" s="32">
        <v>2.91703232483827E-3</v>
      </c>
      <c r="U139" s="32">
        <v>8.9184755526754036E-4</v>
      </c>
    </row>
    <row r="140" spans="2:21" x14ac:dyDescent="0.2">
      <c r="B140" s="23" t="s">
        <v>737</v>
      </c>
      <c r="C140" s="32" t="s">
        <v>738</v>
      </c>
      <c r="D140" s="32" t="s">
        <v>274</v>
      </c>
      <c r="E140" s="32" t="s">
        <v>177</v>
      </c>
      <c r="F140" s="32" t="s">
        <v>739</v>
      </c>
      <c r="G140" s="32" t="s">
        <v>373</v>
      </c>
      <c r="H140" s="95" t="s">
        <v>513</v>
      </c>
      <c r="I140" s="95" t="s">
        <v>228</v>
      </c>
      <c r="J140" s="95" t="s">
        <v>740</v>
      </c>
      <c r="K140" s="95">
        <v>6.47</v>
      </c>
      <c r="L140" s="95" t="s">
        <v>183</v>
      </c>
      <c r="M140" s="32">
        <v>2.8500000000000001E-2</v>
      </c>
      <c r="N140" s="32">
        <v>2.8999999999999998E-2</v>
      </c>
      <c r="O140" s="105">
        <v>70142.450202331151</v>
      </c>
      <c r="P140" s="95">
        <v>101.75</v>
      </c>
      <c r="Q140" s="125">
        <v>0</v>
      </c>
      <c r="R140" s="125">
        <v>71.369943080871948</v>
      </c>
      <c r="S140" s="32">
        <v>3.1882931910150522E-4</v>
      </c>
      <c r="T140" s="32">
        <v>1.866682500742161E-3</v>
      </c>
      <c r="U140" s="32">
        <v>5.7071572727254466E-4</v>
      </c>
    </row>
    <row r="141" spans="2:21" x14ac:dyDescent="0.2">
      <c r="B141" s="23" t="s">
        <v>510</v>
      </c>
      <c r="C141" s="32" t="s">
        <v>511</v>
      </c>
      <c r="D141" s="32" t="s">
        <v>274</v>
      </c>
      <c r="E141" s="32" t="s">
        <v>177</v>
      </c>
      <c r="F141" s="32" t="s">
        <v>512</v>
      </c>
      <c r="G141" s="32" t="s">
        <v>373</v>
      </c>
      <c r="H141" s="95" t="s">
        <v>513</v>
      </c>
      <c r="I141" s="95" t="s">
        <v>228</v>
      </c>
      <c r="J141" s="95" t="s">
        <v>514</v>
      </c>
      <c r="K141" s="95">
        <v>0.38</v>
      </c>
      <c r="L141" s="95" t="s">
        <v>183</v>
      </c>
      <c r="M141" s="32">
        <v>5.9000000000000004E-2</v>
      </c>
      <c r="N141" s="32">
        <v>2.8000000000000004E-3</v>
      </c>
      <c r="O141" s="105">
        <v>372.35909108317782</v>
      </c>
      <c r="P141" s="95">
        <v>110.99</v>
      </c>
      <c r="Q141" s="125">
        <v>0</v>
      </c>
      <c r="R141" s="125">
        <v>0.41328136405252286</v>
      </c>
      <c r="S141" s="32">
        <v>1.751361549038849E-6</v>
      </c>
      <c r="T141" s="32">
        <v>1.0809383570413092E-5</v>
      </c>
      <c r="U141" s="32">
        <v>3.3048390410814267E-6</v>
      </c>
    </row>
    <row r="142" spans="2:21" x14ac:dyDescent="0.2">
      <c r="B142" s="23" t="s">
        <v>554</v>
      </c>
      <c r="C142" s="32" t="s">
        <v>555</v>
      </c>
      <c r="D142" s="32" t="s">
        <v>274</v>
      </c>
      <c r="E142" s="32" t="s">
        <v>177</v>
      </c>
      <c r="F142" s="32" t="s">
        <v>512</v>
      </c>
      <c r="G142" s="32" t="s">
        <v>373</v>
      </c>
      <c r="H142" s="95" t="s">
        <v>513</v>
      </c>
      <c r="I142" s="95" t="s">
        <v>228</v>
      </c>
      <c r="J142" s="95" t="s">
        <v>556</v>
      </c>
      <c r="K142" s="95">
        <v>1.58</v>
      </c>
      <c r="L142" s="95" t="s">
        <v>183</v>
      </c>
      <c r="M142" s="32">
        <v>4.8000000000000001E-2</v>
      </c>
      <c r="N142" s="32">
        <v>1.1000000000000001E-3</v>
      </c>
      <c r="O142" s="105">
        <v>32.001336975364438</v>
      </c>
      <c r="P142" s="95">
        <v>107.37</v>
      </c>
      <c r="Q142" s="125">
        <v>7.6803208700000007E-4</v>
      </c>
      <c r="R142" s="125">
        <v>3.5127855875756092E-2</v>
      </c>
      <c r="S142" s="32">
        <v>1.5811374709658192E-7</v>
      </c>
      <c r="T142" s="32">
        <v>9.1876987736369466E-7</v>
      </c>
      <c r="U142" s="32">
        <v>2.8090284156371135E-7</v>
      </c>
    </row>
    <row r="143" spans="2:21" x14ac:dyDescent="0.2">
      <c r="B143" s="23" t="s">
        <v>625</v>
      </c>
      <c r="C143" s="32" t="s">
        <v>626</v>
      </c>
      <c r="D143" s="32" t="s">
        <v>274</v>
      </c>
      <c r="E143" s="32" t="s">
        <v>177</v>
      </c>
      <c r="F143" s="32" t="s">
        <v>512</v>
      </c>
      <c r="G143" s="32" t="s">
        <v>373</v>
      </c>
      <c r="H143" s="95" t="s">
        <v>513</v>
      </c>
      <c r="I143" s="95" t="s">
        <v>228</v>
      </c>
      <c r="J143" s="95" t="s">
        <v>627</v>
      </c>
      <c r="K143" s="95">
        <v>3.61</v>
      </c>
      <c r="L143" s="95" t="s">
        <v>183</v>
      </c>
      <c r="M143" s="32">
        <v>3.7000000000000005E-2</v>
      </c>
      <c r="N143" s="32">
        <v>2.12E-2</v>
      </c>
      <c r="O143" s="105">
        <v>13151.137634877174</v>
      </c>
      <c r="P143" s="95">
        <v>106.72</v>
      </c>
      <c r="Q143" s="125">
        <v>0</v>
      </c>
      <c r="R143" s="125">
        <v>14.034894084982884</v>
      </c>
      <c r="S143" s="32">
        <v>1.7294252538520336E-5</v>
      </c>
      <c r="T143" s="32">
        <v>3.6708297719280087E-4</v>
      </c>
      <c r="U143" s="32">
        <v>1.1223120601102043E-4</v>
      </c>
    </row>
    <row r="144" spans="2:21" x14ac:dyDescent="0.2">
      <c r="B144" s="23" t="s">
        <v>439</v>
      </c>
      <c r="C144" s="32" t="s">
        <v>440</v>
      </c>
      <c r="D144" s="32" t="s">
        <v>274</v>
      </c>
      <c r="E144" s="32" t="s">
        <v>177</v>
      </c>
      <c r="F144" s="32" t="s">
        <v>441</v>
      </c>
      <c r="G144" s="32" t="s">
        <v>432</v>
      </c>
      <c r="H144" s="95" t="s">
        <v>442</v>
      </c>
      <c r="I144" s="95" t="s">
        <v>182</v>
      </c>
      <c r="J144" s="95" t="s">
        <v>443</v>
      </c>
      <c r="K144" s="95">
        <v>1.24</v>
      </c>
      <c r="L144" s="95" t="s">
        <v>183</v>
      </c>
      <c r="M144" s="32">
        <v>4.8000000000000001E-2</v>
      </c>
      <c r="N144" s="32">
        <v>3.0999999999999999E-3</v>
      </c>
      <c r="O144" s="105">
        <v>39096.743195119576</v>
      </c>
      <c r="P144" s="95">
        <v>124.59</v>
      </c>
      <c r="Q144" s="125">
        <v>8.9264499920000002</v>
      </c>
      <c r="R144" s="125">
        <v>47.894985099319392</v>
      </c>
      <c r="S144" s="32">
        <v>9.5551078156010439E-5</v>
      </c>
      <c r="T144" s="32">
        <v>1.2526944354838312E-3</v>
      </c>
      <c r="U144" s="32">
        <v>3.8299625968164357E-4</v>
      </c>
    </row>
    <row r="145" spans="2:21" x14ac:dyDescent="0.2">
      <c r="B145" s="23" t="s">
        <v>644</v>
      </c>
      <c r="C145" s="32" t="s">
        <v>645</v>
      </c>
      <c r="D145" s="32" t="s">
        <v>274</v>
      </c>
      <c r="E145" s="32" t="s">
        <v>177</v>
      </c>
      <c r="F145" s="32" t="s">
        <v>441</v>
      </c>
      <c r="G145" s="32" t="s">
        <v>432</v>
      </c>
      <c r="H145" s="95" t="s">
        <v>442</v>
      </c>
      <c r="I145" s="95" t="s">
        <v>182</v>
      </c>
      <c r="J145" s="95" t="s">
        <v>646</v>
      </c>
      <c r="K145" s="95">
        <v>1.22</v>
      </c>
      <c r="L145" s="95" t="s">
        <v>183</v>
      </c>
      <c r="M145" s="32">
        <v>5.6900000000000006E-2</v>
      </c>
      <c r="N145" s="32">
        <v>8.8000000000000005E-3</v>
      </c>
      <c r="O145" s="105">
        <v>39312.446741739339</v>
      </c>
      <c r="P145" s="95">
        <v>130.29</v>
      </c>
      <c r="Q145" s="125">
        <v>0</v>
      </c>
      <c r="R145" s="125">
        <v>51.220186872672635</v>
      </c>
      <c r="S145" s="32">
        <v>1.8499974937289101E-4</v>
      </c>
      <c r="T145" s="32">
        <v>1.3396651642501665E-3</v>
      </c>
      <c r="U145" s="32">
        <v>4.0958651415693223E-4</v>
      </c>
    </row>
    <row r="146" spans="2:21" x14ac:dyDescent="0.2">
      <c r="B146" s="23" t="s">
        <v>697</v>
      </c>
      <c r="C146" s="32" t="s">
        <v>698</v>
      </c>
      <c r="D146" s="32" t="s">
        <v>274</v>
      </c>
      <c r="E146" s="32" t="s">
        <v>177</v>
      </c>
      <c r="F146" s="32" t="s">
        <v>699</v>
      </c>
      <c r="G146" s="32" t="s">
        <v>689</v>
      </c>
      <c r="H146" s="95" t="s">
        <v>700</v>
      </c>
      <c r="I146" s="95" t="s">
        <v>228</v>
      </c>
      <c r="J146" s="95" t="s">
        <v>701</v>
      </c>
      <c r="K146" s="95">
        <v>2.25</v>
      </c>
      <c r="L146" s="95" t="s">
        <v>183</v>
      </c>
      <c r="M146" s="32">
        <v>2.8500000000000001E-2</v>
      </c>
      <c r="N146" s="32">
        <v>2.6800000000000001E-2</v>
      </c>
      <c r="O146" s="105">
        <v>89620.024227487345</v>
      </c>
      <c r="P146" s="95">
        <v>101.98</v>
      </c>
      <c r="Q146" s="125">
        <v>0</v>
      </c>
      <c r="R146" s="125">
        <v>91.394500707191597</v>
      </c>
      <c r="S146" s="32">
        <v>2.4584299746088675E-4</v>
      </c>
      <c r="T146" s="32">
        <v>2.3904252654491157E-3</v>
      </c>
      <c r="U146" s="32">
        <v>7.3084377944243541E-4</v>
      </c>
    </row>
    <row r="147" spans="2:21" x14ac:dyDescent="0.2">
      <c r="B147" s="23" t="s">
        <v>476</v>
      </c>
      <c r="C147" s="32" t="s">
        <v>477</v>
      </c>
      <c r="D147" s="32" t="s">
        <v>274</v>
      </c>
      <c r="E147" s="32" t="s">
        <v>177</v>
      </c>
      <c r="F147" s="32" t="s">
        <v>478</v>
      </c>
      <c r="G147" s="32" t="s">
        <v>373</v>
      </c>
      <c r="H147" s="95" t="s">
        <v>433</v>
      </c>
      <c r="I147" s="95" t="s">
        <v>177</v>
      </c>
      <c r="J147" s="95" t="s">
        <v>479</v>
      </c>
      <c r="K147" s="95">
        <v>2.94</v>
      </c>
      <c r="L147" s="95" t="s">
        <v>183</v>
      </c>
      <c r="M147" s="32">
        <v>7.4999999999999997E-2</v>
      </c>
      <c r="N147" s="32">
        <v>0.1913</v>
      </c>
      <c r="O147" s="105">
        <v>68274.1894869799</v>
      </c>
      <c r="P147" s="95">
        <v>83.79</v>
      </c>
      <c r="Q147" s="125">
        <v>0</v>
      </c>
      <c r="R147" s="125">
        <v>57.206943358897369</v>
      </c>
      <c r="S147" s="32">
        <v>5.207743769083139E-5</v>
      </c>
      <c r="T147" s="32">
        <v>1.4962489176710864E-3</v>
      </c>
      <c r="U147" s="32">
        <v>4.5746011380612547E-4</v>
      </c>
    </row>
    <row r="148" spans="2:21" x14ac:dyDescent="0.2">
      <c r="B148" s="23" t="s">
        <v>527</v>
      </c>
      <c r="C148" s="32" t="s">
        <v>528</v>
      </c>
      <c r="D148" s="32" t="s">
        <v>274</v>
      </c>
      <c r="E148" s="32" t="s">
        <v>177</v>
      </c>
      <c r="F148" s="32" t="s">
        <v>478</v>
      </c>
      <c r="G148" s="32" t="s">
        <v>373</v>
      </c>
      <c r="H148" s="95" t="s">
        <v>433</v>
      </c>
      <c r="I148" s="95" t="s">
        <v>177</v>
      </c>
      <c r="J148" s="95" t="s">
        <v>529</v>
      </c>
      <c r="K148" s="95">
        <v>3.02</v>
      </c>
      <c r="L148" s="95" t="s">
        <v>183</v>
      </c>
      <c r="M148" s="32">
        <v>6.8000000000000005E-2</v>
      </c>
      <c r="N148" s="32">
        <v>0.16469999999999999</v>
      </c>
      <c r="O148" s="105">
        <v>73077.174970148524</v>
      </c>
      <c r="P148" s="95">
        <v>78.150000000000006</v>
      </c>
      <c r="Q148" s="125">
        <v>0</v>
      </c>
      <c r="R148" s="125">
        <v>57.109812228842593</v>
      </c>
      <c r="S148" s="32">
        <v>7.2020241271190992E-5</v>
      </c>
      <c r="T148" s="32">
        <v>1.4937084507332735E-3</v>
      </c>
      <c r="U148" s="32">
        <v>4.566833965896468E-4</v>
      </c>
    </row>
    <row r="149" spans="2:21" x14ac:dyDescent="0.2">
      <c r="B149" s="23" t="s">
        <v>622</v>
      </c>
      <c r="C149" s="32" t="s">
        <v>623</v>
      </c>
      <c r="D149" s="32" t="s">
        <v>274</v>
      </c>
      <c r="E149" s="32" t="s">
        <v>177</v>
      </c>
      <c r="F149" s="32" t="s">
        <v>478</v>
      </c>
      <c r="G149" s="32" t="s">
        <v>373</v>
      </c>
      <c r="H149" s="95" t="s">
        <v>433</v>
      </c>
      <c r="I149" s="95" t="s">
        <v>177</v>
      </c>
      <c r="J149" s="95" t="s">
        <v>624</v>
      </c>
      <c r="K149" s="95">
        <v>2.92</v>
      </c>
      <c r="L149" s="95" t="s">
        <v>183</v>
      </c>
      <c r="M149" s="32">
        <v>6.7000000000000004E-2</v>
      </c>
      <c r="N149" s="32">
        <v>0.27399999999999997</v>
      </c>
      <c r="O149" s="105">
        <v>45160.972508618594</v>
      </c>
      <c r="P149" s="95">
        <v>59.4</v>
      </c>
      <c r="Q149" s="125">
        <v>0</v>
      </c>
      <c r="R149" s="125">
        <v>26.825617658553639</v>
      </c>
      <c r="S149" s="32">
        <v>1.3642381264378331E-4</v>
      </c>
      <c r="T149" s="32">
        <v>7.0162464607937585E-4</v>
      </c>
      <c r="U149" s="32">
        <v>2.1451329832487814E-4</v>
      </c>
    </row>
    <row r="150" spans="2:21" x14ac:dyDescent="0.2">
      <c r="B150" s="23" t="s">
        <v>733</v>
      </c>
      <c r="C150" s="32" t="s">
        <v>734</v>
      </c>
      <c r="D150" s="32" t="s">
        <v>274</v>
      </c>
      <c r="E150" s="32" t="s">
        <v>177</v>
      </c>
      <c r="F150" s="32" t="s">
        <v>735</v>
      </c>
      <c r="G150" s="32" t="s">
        <v>373</v>
      </c>
      <c r="H150" s="95" t="s">
        <v>433</v>
      </c>
      <c r="I150" s="95" t="s">
        <v>177</v>
      </c>
      <c r="J150" s="95" t="s">
        <v>736</v>
      </c>
      <c r="K150" s="95">
        <v>3.91</v>
      </c>
      <c r="L150" s="95" t="s">
        <v>183</v>
      </c>
      <c r="M150" s="32">
        <v>2.1000000000000001E-2</v>
      </c>
      <c r="N150" s="32">
        <v>1.5600000000000001E-2</v>
      </c>
      <c r="O150" s="105">
        <v>19713.579001140559</v>
      </c>
      <c r="P150" s="95">
        <v>104.1</v>
      </c>
      <c r="Q150" s="125">
        <v>0</v>
      </c>
      <c r="R150" s="125">
        <v>20.521835740187321</v>
      </c>
      <c r="S150" s="32">
        <v>7.0588665615633963E-5</v>
      </c>
      <c r="T150" s="32">
        <v>5.3674908519829958E-4</v>
      </c>
      <c r="U150" s="32">
        <v>1.6410457825582472E-4</v>
      </c>
    </row>
    <row r="151" spans="2:21" x14ac:dyDescent="0.2">
      <c r="B151" s="23" t="s">
        <v>429</v>
      </c>
      <c r="C151" s="32" t="s">
        <v>430</v>
      </c>
      <c r="D151" s="32" t="s">
        <v>274</v>
      </c>
      <c r="E151" s="32" t="s">
        <v>177</v>
      </c>
      <c r="F151" s="32" t="s">
        <v>431</v>
      </c>
      <c r="G151" s="32" t="s">
        <v>432</v>
      </c>
      <c r="H151" s="95" t="s">
        <v>433</v>
      </c>
      <c r="I151" s="95" t="s">
        <v>177</v>
      </c>
      <c r="J151" s="95" t="s">
        <v>434</v>
      </c>
      <c r="K151" s="95">
        <v>5</v>
      </c>
      <c r="L151" s="95" t="s">
        <v>183</v>
      </c>
      <c r="M151" s="32">
        <v>5.0999999999999997E-2</v>
      </c>
      <c r="N151" s="32">
        <v>0.19339999999999999</v>
      </c>
      <c r="O151" s="105">
        <v>70068.367354699774</v>
      </c>
      <c r="P151" s="95">
        <v>69.900000000000006</v>
      </c>
      <c r="Q151" s="125">
        <v>0</v>
      </c>
      <c r="R151" s="125">
        <v>48.977788771349061</v>
      </c>
      <c r="S151" s="32">
        <v>3.3094597201524127E-4</v>
      </c>
      <c r="T151" s="32">
        <v>1.2810151903991994E-3</v>
      </c>
      <c r="U151" s="32">
        <v>3.916549899327739E-4</v>
      </c>
    </row>
    <row r="152" spans="2:21" x14ac:dyDescent="0.2">
      <c r="B152" s="23" t="s">
        <v>412</v>
      </c>
      <c r="C152" s="32" t="s">
        <v>413</v>
      </c>
      <c r="D152" s="32" t="s">
        <v>274</v>
      </c>
      <c r="E152" s="32" t="s">
        <v>177</v>
      </c>
      <c r="F152" s="32" t="s">
        <v>414</v>
      </c>
      <c r="G152" s="32" t="s">
        <v>415</v>
      </c>
      <c r="H152" s="95" t="s">
        <v>416</v>
      </c>
      <c r="I152" s="95" t="s">
        <v>182</v>
      </c>
      <c r="J152" s="95" t="s">
        <v>417</v>
      </c>
      <c r="K152" s="95">
        <v>0.13</v>
      </c>
      <c r="L152" s="95" t="s">
        <v>183</v>
      </c>
      <c r="M152" s="32">
        <v>1.26E-2</v>
      </c>
      <c r="N152" s="32">
        <v>0.45</v>
      </c>
      <c r="O152" s="105">
        <v>450.8564300247279</v>
      </c>
      <c r="P152" s="95">
        <v>39.04</v>
      </c>
      <c r="Q152" s="125">
        <v>0</v>
      </c>
      <c r="R152" s="125">
        <v>0.1760143605762638</v>
      </c>
      <c r="S152" s="32">
        <v>1.5154837984024468E-6</v>
      </c>
      <c r="T152" s="32">
        <v>4.6036596441547608E-6</v>
      </c>
      <c r="U152" s="32">
        <v>1.4075135760283E-6</v>
      </c>
    </row>
    <row r="153" spans="2:21" x14ac:dyDescent="0.2">
      <c r="B153" s="23" t="s">
        <v>458</v>
      </c>
      <c r="C153" s="32" t="s">
        <v>459</v>
      </c>
      <c r="D153" s="32" t="s">
        <v>274</v>
      </c>
      <c r="E153" s="32" t="s">
        <v>177</v>
      </c>
      <c r="F153" s="32" t="s">
        <v>414</v>
      </c>
      <c r="G153" s="32" t="s">
        <v>415</v>
      </c>
      <c r="H153" s="95" t="s">
        <v>416</v>
      </c>
      <c r="I153" s="95" t="s">
        <v>182</v>
      </c>
      <c r="J153" s="95" t="s">
        <v>460</v>
      </c>
      <c r="K153" s="95">
        <v>0.88</v>
      </c>
      <c r="L153" s="95" t="s">
        <v>183</v>
      </c>
      <c r="M153" s="32">
        <v>6.7799999999999999E-2</v>
      </c>
      <c r="N153" s="32">
        <v>0.45</v>
      </c>
      <c r="O153" s="105">
        <v>151090.76133157162</v>
      </c>
      <c r="P153" s="95">
        <v>57.8</v>
      </c>
      <c r="Q153" s="125">
        <v>0</v>
      </c>
      <c r="R153" s="125">
        <v>87.330460036780138</v>
      </c>
      <c r="S153" s="32">
        <v>1.9821226885253306E-4</v>
      </c>
      <c r="T153" s="32">
        <v>2.2841301883581165E-3</v>
      </c>
      <c r="U153" s="32">
        <v>6.9834533784705877E-4</v>
      </c>
    </row>
    <row r="154" spans="2:21" s="155" customFormat="1" x14ac:dyDescent="0.2">
      <c r="B154" s="133" t="s">
        <v>152</v>
      </c>
      <c r="C154" s="162" t="s">
        <v>177</v>
      </c>
      <c r="D154" s="162" t="s">
        <v>177</v>
      </c>
      <c r="E154" s="162" t="s">
        <v>177</v>
      </c>
      <c r="F154" s="162" t="s">
        <v>177</v>
      </c>
      <c r="G154" s="162" t="s">
        <v>177</v>
      </c>
      <c r="H154" s="163" t="s">
        <v>177</v>
      </c>
      <c r="I154" s="163" t="s">
        <v>177</v>
      </c>
      <c r="J154" s="163" t="s">
        <v>177</v>
      </c>
      <c r="K154" s="163" t="s">
        <v>177</v>
      </c>
      <c r="L154" s="163" t="s">
        <v>177</v>
      </c>
      <c r="M154" s="162" t="s">
        <v>177</v>
      </c>
      <c r="N154" s="162" t="s">
        <v>177</v>
      </c>
      <c r="O154" s="173" t="s">
        <v>177</v>
      </c>
      <c r="P154" s="163" t="s">
        <v>177</v>
      </c>
      <c r="Q154" s="164" t="s">
        <v>177</v>
      </c>
      <c r="R154" s="164">
        <v>8649.5186984724351</v>
      </c>
      <c r="S154" s="162" t="s">
        <v>177</v>
      </c>
      <c r="T154" s="162">
        <v>0.22622836024942708</v>
      </c>
      <c r="U154" s="162">
        <v>6.9166600692991048E-2</v>
      </c>
    </row>
    <row r="155" spans="2:21" x14ac:dyDescent="0.2">
      <c r="B155" s="23" t="s">
        <v>918</v>
      </c>
      <c r="C155" s="32" t="s">
        <v>919</v>
      </c>
      <c r="D155" s="32" t="s">
        <v>274</v>
      </c>
      <c r="E155" s="32" t="s">
        <v>177</v>
      </c>
      <c r="F155" s="32" t="s">
        <v>620</v>
      </c>
      <c r="G155" s="32" t="s">
        <v>379</v>
      </c>
      <c r="H155" s="95" t="s">
        <v>501</v>
      </c>
      <c r="I155" s="95" t="s">
        <v>228</v>
      </c>
      <c r="J155" s="95" t="s">
        <v>920</v>
      </c>
      <c r="K155" s="95">
        <v>5.31</v>
      </c>
      <c r="L155" s="95" t="s">
        <v>183</v>
      </c>
      <c r="M155" s="32">
        <v>3.0200000000000001E-2</v>
      </c>
      <c r="N155" s="32">
        <v>2.0799999999999999E-2</v>
      </c>
      <c r="O155" s="105">
        <v>2741.1951911470537</v>
      </c>
      <c r="P155" s="95">
        <v>105.83</v>
      </c>
      <c r="Q155" s="125">
        <v>0</v>
      </c>
      <c r="R155" s="125">
        <v>2.9010068723538738</v>
      </c>
      <c r="S155" s="32">
        <v>2.3836479923017859E-6</v>
      </c>
      <c r="T155" s="32">
        <v>7.5875901386379031E-5</v>
      </c>
      <c r="U155" s="32">
        <v>2.3198144421973435E-5</v>
      </c>
    </row>
    <row r="156" spans="2:21" x14ac:dyDescent="0.2">
      <c r="B156" s="23" t="s">
        <v>1077</v>
      </c>
      <c r="C156" s="32" t="s">
        <v>1078</v>
      </c>
      <c r="D156" s="32" t="s">
        <v>274</v>
      </c>
      <c r="E156" s="32" t="s">
        <v>177</v>
      </c>
      <c r="F156" s="32" t="s">
        <v>590</v>
      </c>
      <c r="G156" s="32" t="s">
        <v>379</v>
      </c>
      <c r="H156" s="95" t="s">
        <v>501</v>
      </c>
      <c r="I156" s="95" t="s">
        <v>228</v>
      </c>
      <c r="J156" s="95" t="s">
        <v>567</v>
      </c>
      <c r="K156" s="95">
        <v>1.9</v>
      </c>
      <c r="L156" s="95" t="s">
        <v>183</v>
      </c>
      <c r="M156" s="32">
        <v>2.7400000000000001E-2</v>
      </c>
      <c r="N156" s="32">
        <v>9.0000000000000011E-3</v>
      </c>
      <c r="O156" s="105">
        <v>4671</v>
      </c>
      <c r="P156" s="95">
        <v>103.69</v>
      </c>
      <c r="Q156" s="125">
        <v>0</v>
      </c>
      <c r="R156" s="125">
        <v>4.8433599999999997</v>
      </c>
      <c r="S156" s="32">
        <v>2.2646987237979061E-6</v>
      </c>
      <c r="T156" s="32">
        <v>1.2667819205838289E-4</v>
      </c>
      <c r="U156" s="32">
        <v>3.873033388453952E-5</v>
      </c>
    </row>
    <row r="157" spans="2:21" x14ac:dyDescent="0.2">
      <c r="B157" s="23" t="s">
        <v>903</v>
      </c>
      <c r="C157" s="32" t="s">
        <v>904</v>
      </c>
      <c r="D157" s="32" t="s">
        <v>274</v>
      </c>
      <c r="E157" s="32" t="s">
        <v>177</v>
      </c>
      <c r="F157" s="32" t="s">
        <v>590</v>
      </c>
      <c r="G157" s="32" t="s">
        <v>379</v>
      </c>
      <c r="H157" s="95" t="s">
        <v>501</v>
      </c>
      <c r="I157" s="95" t="s">
        <v>228</v>
      </c>
      <c r="J157" s="95" t="s">
        <v>905</v>
      </c>
      <c r="K157" s="95">
        <v>6.38</v>
      </c>
      <c r="L157" s="95" t="s">
        <v>183</v>
      </c>
      <c r="M157" s="32">
        <v>2.98E-2</v>
      </c>
      <c r="N157" s="32">
        <v>2.4E-2</v>
      </c>
      <c r="O157" s="105">
        <v>659175.14910882118</v>
      </c>
      <c r="P157" s="95">
        <v>103.8</v>
      </c>
      <c r="Q157" s="125">
        <v>0</v>
      </c>
      <c r="R157" s="125">
        <v>684.22380478537605</v>
      </c>
      <c r="S157" s="32">
        <v>2.5930226851180816E-4</v>
      </c>
      <c r="T157" s="32">
        <v>1.7895889331686961E-2</v>
      </c>
      <c r="U157" s="32">
        <v>5.471452960566137E-3</v>
      </c>
    </row>
    <row r="158" spans="2:21" x14ac:dyDescent="0.2">
      <c r="B158" s="23" t="s">
        <v>906</v>
      </c>
      <c r="C158" s="32" t="s">
        <v>907</v>
      </c>
      <c r="D158" s="32" t="s">
        <v>274</v>
      </c>
      <c r="E158" s="32" t="s">
        <v>177</v>
      </c>
      <c r="F158" s="32" t="s">
        <v>590</v>
      </c>
      <c r="G158" s="32" t="s">
        <v>379</v>
      </c>
      <c r="H158" s="95" t="s">
        <v>501</v>
      </c>
      <c r="I158" s="95" t="s">
        <v>228</v>
      </c>
      <c r="J158" s="95" t="s">
        <v>905</v>
      </c>
      <c r="K158" s="95">
        <v>3.8</v>
      </c>
      <c r="L158" s="95" t="s">
        <v>183</v>
      </c>
      <c r="M158" s="32">
        <v>2.4700000000000003E-2</v>
      </c>
      <c r="N158" s="32">
        <v>1.6500000000000001E-2</v>
      </c>
      <c r="O158" s="105">
        <v>753586.08737334842</v>
      </c>
      <c r="P158" s="95">
        <v>103.24</v>
      </c>
      <c r="Q158" s="125">
        <v>0</v>
      </c>
      <c r="R158" s="125">
        <v>778.00227659695122</v>
      </c>
      <c r="S158" s="32">
        <v>2.262185701297564E-4</v>
      </c>
      <c r="T158" s="32">
        <v>2.0348667416134197E-2</v>
      </c>
      <c r="U158" s="32">
        <v>6.2213603646088227E-3</v>
      </c>
    </row>
    <row r="159" spans="2:21" x14ac:dyDescent="0.2">
      <c r="B159" s="23" t="s">
        <v>1065</v>
      </c>
      <c r="C159" s="32" t="s">
        <v>1066</v>
      </c>
      <c r="D159" s="32" t="s">
        <v>274</v>
      </c>
      <c r="E159" s="32" t="s">
        <v>177</v>
      </c>
      <c r="F159" s="32" t="s">
        <v>1067</v>
      </c>
      <c r="G159" s="32" t="s">
        <v>373</v>
      </c>
      <c r="H159" s="95" t="s">
        <v>501</v>
      </c>
      <c r="I159" s="95" t="s">
        <v>228</v>
      </c>
      <c r="J159" s="95" t="s">
        <v>1068</v>
      </c>
      <c r="K159" s="95">
        <v>4.74</v>
      </c>
      <c r="L159" s="95" t="s">
        <v>183</v>
      </c>
      <c r="M159" s="32">
        <v>1.44E-2</v>
      </c>
      <c r="N159" s="32">
        <v>1.8799999999999997E-2</v>
      </c>
      <c r="O159" s="105">
        <v>234442.029123549</v>
      </c>
      <c r="P159" s="95">
        <v>98.4</v>
      </c>
      <c r="Q159" s="125">
        <v>0</v>
      </c>
      <c r="R159" s="125">
        <v>230.6909566575722</v>
      </c>
      <c r="S159" s="32">
        <v>2.3444202912354899E-4</v>
      </c>
      <c r="T159" s="32">
        <v>6.033727270655086E-3</v>
      </c>
      <c r="U159" s="32">
        <v>1.8447395559057363E-3</v>
      </c>
    </row>
    <row r="160" spans="2:21" x14ac:dyDescent="0.2">
      <c r="B160" s="23" t="s">
        <v>871</v>
      </c>
      <c r="C160" s="32" t="s">
        <v>872</v>
      </c>
      <c r="D160" s="32" t="s">
        <v>274</v>
      </c>
      <c r="E160" s="32" t="s">
        <v>177</v>
      </c>
      <c r="F160" s="32" t="s">
        <v>500</v>
      </c>
      <c r="G160" s="32" t="s">
        <v>379</v>
      </c>
      <c r="H160" s="95" t="s">
        <v>501</v>
      </c>
      <c r="I160" s="95" t="s">
        <v>228</v>
      </c>
      <c r="J160" s="95" t="s">
        <v>873</v>
      </c>
      <c r="K160" s="95">
        <v>0.9</v>
      </c>
      <c r="L160" s="95" t="s">
        <v>183</v>
      </c>
      <c r="M160" s="32">
        <v>5.9000000000000004E-2</v>
      </c>
      <c r="N160" s="32">
        <v>4.3E-3</v>
      </c>
      <c r="O160" s="105">
        <v>1607.5130923007866</v>
      </c>
      <c r="P160" s="95">
        <v>105.49</v>
      </c>
      <c r="Q160" s="125">
        <v>0</v>
      </c>
      <c r="R160" s="125">
        <v>1.6957655640741678</v>
      </c>
      <c r="S160" s="32">
        <v>2.9800339726311287E-6</v>
      </c>
      <c r="T160" s="32">
        <v>4.4352787282336943E-5</v>
      </c>
      <c r="U160" s="32">
        <v>1.3560331358085505E-5</v>
      </c>
    </row>
    <row r="161" spans="2:21" x14ac:dyDescent="0.2">
      <c r="B161" s="23" t="s">
        <v>1093</v>
      </c>
      <c r="C161" s="32" t="s">
        <v>1094</v>
      </c>
      <c r="D161" s="32" t="s">
        <v>274</v>
      </c>
      <c r="E161" s="32" t="s">
        <v>177</v>
      </c>
      <c r="F161" s="32" t="s">
        <v>500</v>
      </c>
      <c r="G161" s="32" t="s">
        <v>379</v>
      </c>
      <c r="H161" s="95" t="s">
        <v>501</v>
      </c>
      <c r="I161" s="95" t="s">
        <v>228</v>
      </c>
      <c r="J161" s="95" t="s">
        <v>1095</v>
      </c>
      <c r="K161" s="95">
        <v>0.42</v>
      </c>
      <c r="L161" s="95" t="s">
        <v>183</v>
      </c>
      <c r="M161" s="32">
        <v>1.83E-2</v>
      </c>
      <c r="N161" s="32">
        <v>1.8E-3</v>
      </c>
      <c r="O161" s="105">
        <v>861.36606411426612</v>
      </c>
      <c r="P161" s="95">
        <v>100.87000000000002</v>
      </c>
      <c r="Q161" s="125">
        <v>0</v>
      </c>
      <c r="R161" s="125">
        <v>0.8688599514769717</v>
      </c>
      <c r="S161" s="32">
        <v>1.370896917850001E-6</v>
      </c>
      <c r="T161" s="32">
        <v>2.2725051989742054E-5</v>
      </c>
      <c r="U161" s="32">
        <v>6.947911371363665E-6</v>
      </c>
    </row>
    <row r="162" spans="2:21" x14ac:dyDescent="0.2">
      <c r="B162" s="23" t="s">
        <v>866</v>
      </c>
      <c r="C162" s="32" t="s">
        <v>867</v>
      </c>
      <c r="D162" s="32" t="s">
        <v>274</v>
      </c>
      <c r="E162" s="32" t="s">
        <v>177</v>
      </c>
      <c r="F162" s="32" t="s">
        <v>868</v>
      </c>
      <c r="G162" s="32" t="s">
        <v>869</v>
      </c>
      <c r="H162" s="95" t="s">
        <v>668</v>
      </c>
      <c r="I162" s="95" t="s">
        <v>228</v>
      </c>
      <c r="J162" s="95" t="s">
        <v>870</v>
      </c>
      <c r="K162" s="95">
        <v>1.47</v>
      </c>
      <c r="L162" s="95" t="s">
        <v>183</v>
      </c>
      <c r="M162" s="32">
        <v>4.8399999999999999E-2</v>
      </c>
      <c r="N162" s="32">
        <v>8.3999999999999995E-3</v>
      </c>
      <c r="O162" s="105">
        <v>34601.955698369944</v>
      </c>
      <c r="P162" s="95">
        <v>105.93999999999998</v>
      </c>
      <c r="Q162" s="125">
        <v>12.371351407700001</v>
      </c>
      <c r="R162" s="125">
        <v>36.809560544691543</v>
      </c>
      <c r="S162" s="32">
        <v>8.2385608805642718E-5</v>
      </c>
      <c r="T162" s="32">
        <v>9.6275490161068121E-4</v>
      </c>
      <c r="U162" s="32">
        <v>2.9435073379618199E-4</v>
      </c>
    </row>
    <row r="163" spans="2:21" x14ac:dyDescent="0.2">
      <c r="B163" s="23" t="s">
        <v>900</v>
      </c>
      <c r="C163" s="32" t="s">
        <v>901</v>
      </c>
      <c r="D163" s="32" t="s">
        <v>274</v>
      </c>
      <c r="E163" s="32" t="s">
        <v>177</v>
      </c>
      <c r="F163" s="32" t="s">
        <v>378</v>
      </c>
      <c r="G163" s="32" t="s">
        <v>379</v>
      </c>
      <c r="H163" s="95" t="s">
        <v>668</v>
      </c>
      <c r="I163" s="95" t="s">
        <v>228</v>
      </c>
      <c r="J163" s="95" t="s">
        <v>902</v>
      </c>
      <c r="K163" s="95">
        <v>1.53</v>
      </c>
      <c r="L163" s="95" t="s">
        <v>183</v>
      </c>
      <c r="M163" s="32">
        <v>1.95E-2</v>
      </c>
      <c r="N163" s="32">
        <v>8.3000000000000001E-3</v>
      </c>
      <c r="O163" s="105">
        <v>50095.051800833011</v>
      </c>
      <c r="P163" s="95">
        <v>102.59</v>
      </c>
      <c r="Q163" s="125">
        <v>0</v>
      </c>
      <c r="R163" s="125">
        <v>51.39251364247459</v>
      </c>
      <c r="S163" s="32">
        <v>7.3131462482967899E-5</v>
      </c>
      <c r="T163" s="32">
        <v>1.3441723748729103E-3</v>
      </c>
      <c r="U163" s="32">
        <v>4.1096453960448804E-4</v>
      </c>
    </row>
    <row r="164" spans="2:21" x14ac:dyDescent="0.2">
      <c r="B164" s="23" t="s">
        <v>1074</v>
      </c>
      <c r="C164" s="32" t="s">
        <v>1075</v>
      </c>
      <c r="D164" s="32" t="s">
        <v>274</v>
      </c>
      <c r="E164" s="32" t="s">
        <v>177</v>
      </c>
      <c r="F164" s="32" t="s">
        <v>500</v>
      </c>
      <c r="G164" s="32" t="s">
        <v>379</v>
      </c>
      <c r="H164" s="95" t="s">
        <v>190</v>
      </c>
      <c r="I164" s="95" t="s">
        <v>182</v>
      </c>
      <c r="J164" s="95" t="s">
        <v>1076</v>
      </c>
      <c r="K164" s="95">
        <v>1.71</v>
      </c>
      <c r="L164" s="95" t="s">
        <v>183</v>
      </c>
      <c r="M164" s="32">
        <v>6.0999999999999999E-2</v>
      </c>
      <c r="N164" s="32">
        <v>8.8000000000000005E-3</v>
      </c>
      <c r="O164" s="105">
        <v>22642.537771448089</v>
      </c>
      <c r="P164" s="95">
        <v>110.53</v>
      </c>
      <c r="Q164" s="125">
        <v>0</v>
      </c>
      <c r="R164" s="125">
        <v>25.026797005085459</v>
      </c>
      <c r="S164" s="32">
        <v>2.2029976218122688E-5</v>
      </c>
      <c r="T164" s="32">
        <v>6.545764505666269E-4</v>
      </c>
      <c r="U164" s="32">
        <v>2.0012887831331009E-4</v>
      </c>
    </row>
    <row r="165" spans="2:21" x14ac:dyDescent="0.2">
      <c r="B165" s="23" t="s">
        <v>936</v>
      </c>
      <c r="C165" s="32" t="s">
        <v>937</v>
      </c>
      <c r="D165" s="32" t="s">
        <v>274</v>
      </c>
      <c r="E165" s="32" t="s">
        <v>177</v>
      </c>
      <c r="F165" s="32" t="s">
        <v>517</v>
      </c>
      <c r="G165" s="32" t="s">
        <v>373</v>
      </c>
      <c r="H165" s="95" t="s">
        <v>518</v>
      </c>
      <c r="I165" s="95" t="s">
        <v>228</v>
      </c>
      <c r="J165" s="95" t="s">
        <v>938</v>
      </c>
      <c r="K165" s="95">
        <v>4.96</v>
      </c>
      <c r="L165" s="95" t="s">
        <v>183</v>
      </c>
      <c r="M165" s="32">
        <v>3.39E-2</v>
      </c>
      <c r="N165" s="32">
        <v>2.6600000000000002E-2</v>
      </c>
      <c r="O165" s="105">
        <v>78826.05271549568</v>
      </c>
      <c r="P165" s="95">
        <v>105.24</v>
      </c>
      <c r="Q165" s="125">
        <v>0</v>
      </c>
      <c r="R165" s="125">
        <v>82.956537877787653</v>
      </c>
      <c r="S165" s="32">
        <v>7.2636487011438664E-5</v>
      </c>
      <c r="T165" s="32">
        <v>2.169730153814893E-3</v>
      </c>
      <c r="U165" s="32">
        <v>6.6336890297482849E-4</v>
      </c>
    </row>
    <row r="166" spans="2:21" x14ac:dyDescent="0.2">
      <c r="B166" s="23" t="s">
        <v>1099</v>
      </c>
      <c r="C166" s="32" t="s">
        <v>1100</v>
      </c>
      <c r="D166" s="32" t="s">
        <v>274</v>
      </c>
      <c r="E166" s="32" t="s">
        <v>177</v>
      </c>
      <c r="F166" s="32" t="s">
        <v>495</v>
      </c>
      <c r="G166" s="32" t="s">
        <v>496</v>
      </c>
      <c r="H166" s="95" t="s">
        <v>389</v>
      </c>
      <c r="I166" s="95" t="s">
        <v>182</v>
      </c>
      <c r="J166" s="95" t="s">
        <v>497</v>
      </c>
      <c r="K166" s="95">
        <v>2.38</v>
      </c>
      <c r="L166" s="95" t="s">
        <v>183</v>
      </c>
      <c r="M166" s="32">
        <v>1.52E-2</v>
      </c>
      <c r="N166" s="32">
        <v>1.0800000000000001E-2</v>
      </c>
      <c r="O166" s="105">
        <v>82907.797848816917</v>
      </c>
      <c r="P166" s="95">
        <v>101.37</v>
      </c>
      <c r="Q166" s="125">
        <v>0</v>
      </c>
      <c r="R166" s="125">
        <v>84.043634678303746</v>
      </c>
      <c r="S166" s="32">
        <v>1.1299050212510773E-4</v>
      </c>
      <c r="T166" s="32">
        <v>2.1981631956044423E-3</v>
      </c>
      <c r="U166" s="32">
        <v>6.7206196358746172E-4</v>
      </c>
    </row>
    <row r="167" spans="2:21" x14ac:dyDescent="0.2">
      <c r="B167" s="23" t="s">
        <v>952</v>
      </c>
      <c r="C167" s="32" t="s">
        <v>953</v>
      </c>
      <c r="D167" s="32" t="s">
        <v>274</v>
      </c>
      <c r="E167" s="32" t="s">
        <v>177</v>
      </c>
      <c r="F167" s="32" t="s">
        <v>495</v>
      </c>
      <c r="G167" s="32" t="s">
        <v>496</v>
      </c>
      <c r="H167" s="95" t="s">
        <v>518</v>
      </c>
      <c r="I167" s="95" t="s">
        <v>228</v>
      </c>
      <c r="J167" s="95" t="s">
        <v>954</v>
      </c>
      <c r="K167" s="95">
        <v>5.62</v>
      </c>
      <c r="L167" s="95" t="s">
        <v>183</v>
      </c>
      <c r="M167" s="32">
        <v>3.6499999999999998E-2</v>
      </c>
      <c r="N167" s="32">
        <v>3.0200000000000001E-2</v>
      </c>
      <c r="O167" s="105">
        <v>399984.62749791419</v>
      </c>
      <c r="P167" s="95">
        <v>103.95</v>
      </c>
      <c r="Q167" s="125">
        <v>0</v>
      </c>
      <c r="R167" s="125">
        <v>415.78402028798916</v>
      </c>
      <c r="S167" s="32">
        <v>2.5077909243189468E-4</v>
      </c>
      <c r="T167" s="32">
        <v>1.0874840601741036E-2</v>
      </c>
      <c r="U167" s="32">
        <v>3.3248517412725826E-3</v>
      </c>
    </row>
    <row r="168" spans="2:21" x14ac:dyDescent="0.2">
      <c r="B168" s="23" t="s">
        <v>1072</v>
      </c>
      <c r="C168" s="32" t="s">
        <v>1073</v>
      </c>
      <c r="D168" s="32" t="s">
        <v>274</v>
      </c>
      <c r="E168" s="32" t="s">
        <v>177</v>
      </c>
      <c r="F168" s="32" t="s">
        <v>772</v>
      </c>
      <c r="G168" s="32" t="s">
        <v>379</v>
      </c>
      <c r="H168" s="95" t="s">
        <v>518</v>
      </c>
      <c r="I168" s="95" t="s">
        <v>228</v>
      </c>
      <c r="J168" s="95" t="s">
        <v>773</v>
      </c>
      <c r="K168" s="95">
        <v>2.33</v>
      </c>
      <c r="L168" s="95" t="s">
        <v>183</v>
      </c>
      <c r="M168" s="32">
        <v>6.4000000000000001E-2</v>
      </c>
      <c r="N168" s="32">
        <v>1.2199999999999999E-2</v>
      </c>
      <c r="O168" s="105">
        <v>22437.480185272598</v>
      </c>
      <c r="P168" s="95">
        <v>112.76000000000002</v>
      </c>
      <c r="Q168" s="125">
        <v>0</v>
      </c>
      <c r="R168" s="125">
        <v>25.300502655871416</v>
      </c>
      <c r="S168" s="32">
        <v>6.8950144385256405E-5</v>
      </c>
      <c r="T168" s="32">
        <v>6.6173522815031428E-4</v>
      </c>
      <c r="U168" s="32">
        <v>2.0231758847341077E-4</v>
      </c>
    </row>
    <row r="169" spans="2:21" x14ac:dyDescent="0.2">
      <c r="B169" s="23" t="s">
        <v>1069</v>
      </c>
      <c r="C169" s="32" t="s">
        <v>1070</v>
      </c>
      <c r="D169" s="32" t="s">
        <v>274</v>
      </c>
      <c r="E169" s="32" t="s">
        <v>177</v>
      </c>
      <c r="F169" s="32" t="s">
        <v>759</v>
      </c>
      <c r="G169" s="32" t="s">
        <v>379</v>
      </c>
      <c r="H169" s="95" t="s">
        <v>518</v>
      </c>
      <c r="I169" s="95" t="s">
        <v>228</v>
      </c>
      <c r="J169" s="95" t="s">
        <v>1071</v>
      </c>
      <c r="K169" s="95">
        <v>0.69</v>
      </c>
      <c r="L169" s="95" t="s">
        <v>183</v>
      </c>
      <c r="M169" s="32">
        <v>6.0999999999999999E-2</v>
      </c>
      <c r="N169" s="32">
        <v>4.5000000000000005E-3</v>
      </c>
      <c r="O169" s="105">
        <v>76454.40979731179</v>
      </c>
      <c r="P169" s="95">
        <v>105.77000000000001</v>
      </c>
      <c r="Q169" s="125">
        <v>0</v>
      </c>
      <c r="R169" s="125">
        <v>80.865829239621036</v>
      </c>
      <c r="S169" s="32">
        <v>5.0969606531541195E-4</v>
      </c>
      <c r="T169" s="32">
        <v>2.1150476213573034E-3</v>
      </c>
      <c r="U169" s="32">
        <v>6.4665037624720887E-4</v>
      </c>
    </row>
    <row r="170" spans="2:21" x14ac:dyDescent="0.2">
      <c r="B170" s="23" t="s">
        <v>1104</v>
      </c>
      <c r="C170" s="32" t="s">
        <v>1105</v>
      </c>
      <c r="D170" s="32" t="s">
        <v>274</v>
      </c>
      <c r="E170" s="32" t="s">
        <v>177</v>
      </c>
      <c r="F170" s="32" t="s">
        <v>388</v>
      </c>
      <c r="G170" s="32" t="s">
        <v>379</v>
      </c>
      <c r="H170" s="95" t="s">
        <v>389</v>
      </c>
      <c r="I170" s="95" t="s">
        <v>182</v>
      </c>
      <c r="J170" s="95" t="s">
        <v>1106</v>
      </c>
      <c r="K170" s="95">
        <v>1.75</v>
      </c>
      <c r="L170" s="95" t="s">
        <v>183</v>
      </c>
      <c r="M170" s="32">
        <v>1.0500000000000001E-2</v>
      </c>
      <c r="N170" s="32">
        <v>6.9999999999999993E-3</v>
      </c>
      <c r="O170" s="105">
        <v>813.15175836929086</v>
      </c>
      <c r="P170" s="95">
        <v>100.6</v>
      </c>
      <c r="Q170" s="125">
        <v>2.128681526E-3</v>
      </c>
      <c r="R170" s="125">
        <v>0.82015936086536545</v>
      </c>
      <c r="S170" s="32">
        <v>2.7105058612309695E-6</v>
      </c>
      <c r="T170" s="32">
        <v>2.1451286923578536E-5</v>
      </c>
      <c r="U170" s="32">
        <v>6.5584730197313728E-6</v>
      </c>
    </row>
    <row r="171" spans="2:21" x14ac:dyDescent="0.2">
      <c r="B171" s="23" t="s">
        <v>1005</v>
      </c>
      <c r="C171" s="32" t="s">
        <v>1006</v>
      </c>
      <c r="D171" s="32" t="s">
        <v>274</v>
      </c>
      <c r="E171" s="32" t="s">
        <v>177</v>
      </c>
      <c r="F171" s="32" t="s">
        <v>652</v>
      </c>
      <c r="G171" s="32" t="s">
        <v>432</v>
      </c>
      <c r="H171" s="95" t="s">
        <v>518</v>
      </c>
      <c r="I171" s="95" t="s">
        <v>228</v>
      </c>
      <c r="J171" s="95" t="s">
        <v>1007</v>
      </c>
      <c r="K171" s="95">
        <v>3.73</v>
      </c>
      <c r="L171" s="95" t="s">
        <v>183</v>
      </c>
      <c r="M171" s="32">
        <v>4.8000000000000001E-2</v>
      </c>
      <c r="N171" s="32">
        <v>1.8100000000000002E-2</v>
      </c>
      <c r="O171" s="105">
        <v>62795.996372431415</v>
      </c>
      <c r="P171" s="95">
        <v>112.63000000000001</v>
      </c>
      <c r="Q171" s="125">
        <v>0</v>
      </c>
      <c r="R171" s="125">
        <v>70.727130727223738</v>
      </c>
      <c r="S171" s="32">
        <v>2.9567279186771619E-5</v>
      </c>
      <c r="T171" s="32">
        <v>1.8498697288662422E-3</v>
      </c>
      <c r="U171" s="32">
        <v>5.6557542444931827E-4</v>
      </c>
    </row>
    <row r="172" spans="2:21" x14ac:dyDescent="0.2">
      <c r="B172" s="23" t="s">
        <v>1016</v>
      </c>
      <c r="C172" s="32" t="s">
        <v>1017</v>
      </c>
      <c r="D172" s="32" t="s">
        <v>274</v>
      </c>
      <c r="E172" s="32" t="s">
        <v>177</v>
      </c>
      <c r="F172" s="32" t="s">
        <v>652</v>
      </c>
      <c r="G172" s="32" t="s">
        <v>432</v>
      </c>
      <c r="H172" s="95" t="s">
        <v>518</v>
      </c>
      <c r="I172" s="95" t="s">
        <v>228</v>
      </c>
      <c r="J172" s="95" t="s">
        <v>1018</v>
      </c>
      <c r="K172" s="95">
        <v>2.52</v>
      </c>
      <c r="L172" s="95" t="s">
        <v>183</v>
      </c>
      <c r="M172" s="32">
        <v>4.4999999999999998E-2</v>
      </c>
      <c r="N172" s="32">
        <v>1.37E-2</v>
      </c>
      <c r="O172" s="105">
        <v>7814.7343041183003</v>
      </c>
      <c r="P172" s="95">
        <v>109.67</v>
      </c>
      <c r="Q172" s="125">
        <v>0</v>
      </c>
      <c r="R172" s="125">
        <v>8.5704191113265384</v>
      </c>
      <c r="S172" s="32">
        <v>1.3013539043806745E-5</v>
      </c>
      <c r="T172" s="32">
        <v>2.2415950873060409E-4</v>
      </c>
      <c r="U172" s="32">
        <v>6.8534074219573878E-5</v>
      </c>
    </row>
    <row r="173" spans="2:21" x14ac:dyDescent="0.2">
      <c r="B173" s="23" t="s">
        <v>955</v>
      </c>
      <c r="C173" s="32" t="s">
        <v>956</v>
      </c>
      <c r="D173" s="32" t="s">
        <v>274</v>
      </c>
      <c r="E173" s="32" t="s">
        <v>177</v>
      </c>
      <c r="F173" s="32" t="s">
        <v>957</v>
      </c>
      <c r="G173" s="32" t="s">
        <v>451</v>
      </c>
      <c r="H173" s="95" t="s">
        <v>389</v>
      </c>
      <c r="I173" s="95" t="s">
        <v>182</v>
      </c>
      <c r="J173" s="95" t="s">
        <v>958</v>
      </c>
      <c r="K173" s="95">
        <v>4.03</v>
      </c>
      <c r="L173" s="95" t="s">
        <v>183</v>
      </c>
      <c r="M173" s="32">
        <v>2.4500000000000001E-2</v>
      </c>
      <c r="N173" s="32">
        <v>2.1600000000000001E-2</v>
      </c>
      <c r="O173" s="105">
        <v>53333.529794688329</v>
      </c>
      <c r="P173" s="95">
        <v>101.81</v>
      </c>
      <c r="Q173" s="125">
        <v>0</v>
      </c>
      <c r="R173" s="125">
        <v>54.298866678762366</v>
      </c>
      <c r="S173" s="32">
        <v>3.399937640784843E-5</v>
      </c>
      <c r="T173" s="32">
        <v>1.4201881052997892E-3</v>
      </c>
      <c r="U173" s="32">
        <v>4.3420543507411466E-4</v>
      </c>
    </row>
    <row r="174" spans="2:21" x14ac:dyDescent="0.2">
      <c r="B174" s="23" t="s">
        <v>1109</v>
      </c>
      <c r="C174" s="32" t="s">
        <v>1110</v>
      </c>
      <c r="D174" s="32" t="s">
        <v>274</v>
      </c>
      <c r="E174" s="32" t="s">
        <v>177</v>
      </c>
      <c r="F174" s="32" t="s">
        <v>620</v>
      </c>
      <c r="G174" s="32" t="s">
        <v>379</v>
      </c>
      <c r="H174" s="95" t="s">
        <v>389</v>
      </c>
      <c r="I174" s="95" t="s">
        <v>182</v>
      </c>
      <c r="J174" s="95" t="s">
        <v>285</v>
      </c>
      <c r="K174" s="95">
        <v>2.0699999999999998</v>
      </c>
      <c r="L174" s="95" t="s">
        <v>183</v>
      </c>
      <c r="M174" s="32">
        <v>2.2000000000000002E-2</v>
      </c>
      <c r="N174" s="32">
        <v>8.6E-3</v>
      </c>
      <c r="O174" s="105">
        <v>4309.3388502829521</v>
      </c>
      <c r="P174" s="95">
        <v>103.1</v>
      </c>
      <c r="Q174" s="125">
        <v>0</v>
      </c>
      <c r="R174" s="125">
        <v>4.4429283468269896</v>
      </c>
      <c r="S174" s="32">
        <v>4.3093431596261114E-6</v>
      </c>
      <c r="T174" s="32">
        <v>1.162048929711983E-4</v>
      </c>
      <c r="U174" s="32">
        <v>3.5528248632704265E-5</v>
      </c>
    </row>
    <row r="175" spans="2:21" x14ac:dyDescent="0.2">
      <c r="B175" s="23" t="s">
        <v>1082</v>
      </c>
      <c r="C175" s="32" t="s">
        <v>1083</v>
      </c>
      <c r="D175" s="32" t="s">
        <v>274</v>
      </c>
      <c r="E175" s="32" t="s">
        <v>177</v>
      </c>
      <c r="F175" s="32" t="s">
        <v>620</v>
      </c>
      <c r="G175" s="32" t="s">
        <v>379</v>
      </c>
      <c r="H175" s="95" t="s">
        <v>389</v>
      </c>
      <c r="I175" s="95" t="s">
        <v>182</v>
      </c>
      <c r="J175" s="95" t="s">
        <v>834</v>
      </c>
      <c r="K175" s="95">
        <v>2.5499999999999998</v>
      </c>
      <c r="L175" s="95" t="s">
        <v>183</v>
      </c>
      <c r="M175" s="32">
        <v>1.46E-2</v>
      </c>
      <c r="N175" s="32">
        <v>8.8999999999999999E-3</v>
      </c>
      <c r="O175" s="105">
        <v>7425.6751518763358</v>
      </c>
      <c r="P175" s="95">
        <v>102.06</v>
      </c>
      <c r="Q175" s="125">
        <v>0</v>
      </c>
      <c r="R175" s="125">
        <v>7.57864406938267</v>
      </c>
      <c r="S175" s="32">
        <v>7.8165001598698273E-6</v>
      </c>
      <c r="T175" s="32">
        <v>1.982196097261782E-4</v>
      </c>
      <c r="U175" s="32">
        <v>6.0603262032819388E-5</v>
      </c>
    </row>
    <row r="176" spans="2:21" x14ac:dyDescent="0.2">
      <c r="B176" s="23" t="s">
        <v>897</v>
      </c>
      <c r="C176" s="32" t="s">
        <v>898</v>
      </c>
      <c r="D176" s="32" t="s">
        <v>274</v>
      </c>
      <c r="E176" s="32" t="s">
        <v>177</v>
      </c>
      <c r="F176" s="32" t="s">
        <v>609</v>
      </c>
      <c r="G176" s="32" t="s">
        <v>397</v>
      </c>
      <c r="H176" s="95" t="s">
        <v>518</v>
      </c>
      <c r="I176" s="95" t="s">
        <v>228</v>
      </c>
      <c r="J176" s="95" t="s">
        <v>899</v>
      </c>
      <c r="K176" s="95">
        <v>5.04</v>
      </c>
      <c r="L176" s="95" t="s">
        <v>183</v>
      </c>
      <c r="M176" s="32">
        <v>3.85E-2</v>
      </c>
      <c r="N176" s="32">
        <v>2.3E-2</v>
      </c>
      <c r="O176" s="105">
        <v>131368.18697211737</v>
      </c>
      <c r="P176" s="95">
        <v>109.7</v>
      </c>
      <c r="Q176" s="125">
        <v>0</v>
      </c>
      <c r="R176" s="125">
        <v>144.1109011162275</v>
      </c>
      <c r="S176" s="32">
        <v>3.2938308950938459E-4</v>
      </c>
      <c r="T176" s="32">
        <v>3.7692239291128669E-3</v>
      </c>
      <c r="U176" s="32">
        <v>1.1523948904548391E-3</v>
      </c>
    </row>
    <row r="177" spans="2:21" x14ac:dyDescent="0.2">
      <c r="B177" s="23" t="s">
        <v>974</v>
      </c>
      <c r="C177" s="32" t="s">
        <v>975</v>
      </c>
      <c r="D177" s="32" t="s">
        <v>274</v>
      </c>
      <c r="E177" s="32" t="s">
        <v>177</v>
      </c>
      <c r="F177" s="32" t="s">
        <v>545</v>
      </c>
      <c r="G177" s="32" t="s">
        <v>546</v>
      </c>
      <c r="H177" s="95" t="s">
        <v>389</v>
      </c>
      <c r="I177" s="95" t="s">
        <v>182</v>
      </c>
      <c r="J177" s="95" t="s">
        <v>976</v>
      </c>
      <c r="K177" s="95">
        <v>5.0199999999999996</v>
      </c>
      <c r="L177" s="95" t="s">
        <v>183</v>
      </c>
      <c r="M177" s="32">
        <v>5.0900000000000001E-2</v>
      </c>
      <c r="N177" s="32">
        <v>2.63E-2</v>
      </c>
      <c r="O177" s="105">
        <v>287199.16727362823</v>
      </c>
      <c r="P177" s="95">
        <v>116.34</v>
      </c>
      <c r="Q177" s="125">
        <v>0</v>
      </c>
      <c r="R177" s="125">
        <v>334.12751120971825</v>
      </c>
      <c r="S177" s="32">
        <v>2.3181461424314222E-4</v>
      </c>
      <c r="T177" s="32">
        <v>8.7391127310408843E-3</v>
      </c>
      <c r="U177" s="32">
        <v>2.6718786274740284E-3</v>
      </c>
    </row>
    <row r="178" spans="2:21" x14ac:dyDescent="0.2">
      <c r="B178" s="23" t="s">
        <v>879</v>
      </c>
      <c r="C178" s="32" t="s">
        <v>880</v>
      </c>
      <c r="D178" s="32" t="s">
        <v>274</v>
      </c>
      <c r="E178" s="32" t="s">
        <v>177</v>
      </c>
      <c r="F178" s="32" t="s">
        <v>881</v>
      </c>
      <c r="G178" s="32" t="s">
        <v>869</v>
      </c>
      <c r="H178" s="95" t="s">
        <v>389</v>
      </c>
      <c r="I178" s="95" t="s">
        <v>182</v>
      </c>
      <c r="J178" s="95" t="s">
        <v>882</v>
      </c>
      <c r="K178" s="95">
        <v>1.49</v>
      </c>
      <c r="L178" s="95" t="s">
        <v>183</v>
      </c>
      <c r="M178" s="32">
        <v>4.0999999999999995E-2</v>
      </c>
      <c r="N178" s="32">
        <v>8.6E-3</v>
      </c>
      <c r="O178" s="105">
        <v>1674.4162309376034</v>
      </c>
      <c r="P178" s="95">
        <v>104.80000000000001</v>
      </c>
      <c r="Q178" s="125">
        <v>3.4325543149999999E-2</v>
      </c>
      <c r="R178" s="125">
        <v>1.7891137635961207</v>
      </c>
      <c r="S178" s="32">
        <v>1.8604624788195593E-6</v>
      </c>
      <c r="T178" s="32">
        <v>4.679431158516518E-5</v>
      </c>
      <c r="U178" s="32">
        <v>1.4306798053727757E-5</v>
      </c>
    </row>
    <row r="179" spans="2:21" x14ac:dyDescent="0.2">
      <c r="B179" s="23" t="s">
        <v>948</v>
      </c>
      <c r="C179" s="32" t="s">
        <v>949</v>
      </c>
      <c r="D179" s="32" t="s">
        <v>274</v>
      </c>
      <c r="E179" s="32" t="s">
        <v>177</v>
      </c>
      <c r="F179" s="32" t="s">
        <v>950</v>
      </c>
      <c r="G179" s="32" t="s">
        <v>373</v>
      </c>
      <c r="H179" s="95" t="s">
        <v>227</v>
      </c>
      <c r="I179" s="95" t="s">
        <v>228</v>
      </c>
      <c r="J179" s="95" t="s">
        <v>951</v>
      </c>
      <c r="K179" s="95">
        <v>4.55</v>
      </c>
      <c r="L179" s="95" t="s">
        <v>183</v>
      </c>
      <c r="M179" s="32">
        <v>4.3499999999999997E-2</v>
      </c>
      <c r="N179" s="32">
        <v>3.8399999999999997E-2</v>
      </c>
      <c r="O179" s="105">
        <v>158822.11442644676</v>
      </c>
      <c r="P179" s="95">
        <v>102.97</v>
      </c>
      <c r="Q179" s="125">
        <v>0</v>
      </c>
      <c r="R179" s="125">
        <v>163.53913121579507</v>
      </c>
      <c r="S179" s="32">
        <v>8.4652214416613589E-5</v>
      </c>
      <c r="T179" s="32">
        <v>4.2773697336591886E-3</v>
      </c>
      <c r="U179" s="32">
        <v>1.3077543596130088E-3</v>
      </c>
    </row>
    <row r="180" spans="2:21" x14ac:dyDescent="0.2">
      <c r="B180" s="23" t="s">
        <v>1040</v>
      </c>
      <c r="C180" s="32" t="s">
        <v>1041</v>
      </c>
      <c r="D180" s="32" t="s">
        <v>274</v>
      </c>
      <c r="E180" s="32" t="s">
        <v>177</v>
      </c>
      <c r="F180" s="32" t="s">
        <v>427</v>
      </c>
      <c r="G180" s="32" t="s">
        <v>397</v>
      </c>
      <c r="H180" s="95" t="s">
        <v>227</v>
      </c>
      <c r="I180" s="95" t="s">
        <v>228</v>
      </c>
      <c r="J180" s="95" t="s">
        <v>1042</v>
      </c>
      <c r="K180" s="95">
        <v>6.06</v>
      </c>
      <c r="L180" s="95" t="s">
        <v>183</v>
      </c>
      <c r="M180" s="32">
        <v>2.2200000000000001E-2</v>
      </c>
      <c r="N180" s="32">
        <v>2.7799999999999998E-2</v>
      </c>
      <c r="O180" s="105">
        <v>62800.507323612015</v>
      </c>
      <c r="P180" s="95">
        <v>97.69</v>
      </c>
      <c r="Q180" s="125">
        <v>0</v>
      </c>
      <c r="R180" s="125">
        <v>61.349815604436579</v>
      </c>
      <c r="S180" s="32">
        <v>2.3072220361294832E-4</v>
      </c>
      <c r="T180" s="32">
        <v>1.6046058364204174E-3</v>
      </c>
      <c r="U180" s="32">
        <v>4.9058893869436955E-4</v>
      </c>
    </row>
    <row r="181" spans="2:21" x14ac:dyDescent="0.2">
      <c r="B181" s="23" t="s">
        <v>1107</v>
      </c>
      <c r="C181" s="32" t="s">
        <v>1108</v>
      </c>
      <c r="D181" s="32" t="s">
        <v>274</v>
      </c>
      <c r="E181" s="32" t="s">
        <v>177</v>
      </c>
      <c r="F181" s="32" t="s">
        <v>813</v>
      </c>
      <c r="G181" s="32" t="s">
        <v>397</v>
      </c>
      <c r="H181" s="95" t="s">
        <v>374</v>
      </c>
      <c r="I181" s="95" t="s">
        <v>182</v>
      </c>
      <c r="J181" s="95" t="s">
        <v>842</v>
      </c>
      <c r="K181" s="95">
        <v>0.91</v>
      </c>
      <c r="L181" s="95" t="s">
        <v>183</v>
      </c>
      <c r="M181" s="32">
        <v>1.9400000000000001E-2</v>
      </c>
      <c r="N181" s="32">
        <v>9.5999999999999992E-3</v>
      </c>
      <c r="O181" s="105">
        <v>105.49891310559705</v>
      </c>
      <c r="P181" s="95">
        <v>101.11000000000001</v>
      </c>
      <c r="Q181" s="125">
        <v>0</v>
      </c>
      <c r="R181" s="125">
        <v>0.10666995104106919</v>
      </c>
      <c r="S181" s="32">
        <v>6.8104730471362575E-6</v>
      </c>
      <c r="T181" s="32">
        <v>2.7899550198289746E-6</v>
      </c>
      <c r="U181" s="32">
        <v>8.5299519739769369E-7</v>
      </c>
    </row>
    <row r="182" spans="2:21" x14ac:dyDescent="0.2">
      <c r="B182" s="23" t="s">
        <v>1046</v>
      </c>
      <c r="C182" s="32" t="s">
        <v>1047</v>
      </c>
      <c r="D182" s="32" t="s">
        <v>274</v>
      </c>
      <c r="E182" s="32" t="s">
        <v>177</v>
      </c>
      <c r="F182" s="32" t="s">
        <v>813</v>
      </c>
      <c r="G182" s="32" t="s">
        <v>397</v>
      </c>
      <c r="H182" s="95" t="s">
        <v>374</v>
      </c>
      <c r="I182" s="95" t="s">
        <v>182</v>
      </c>
      <c r="J182" s="95" t="s">
        <v>1045</v>
      </c>
      <c r="K182" s="95">
        <v>10.92</v>
      </c>
      <c r="L182" s="95" t="s">
        <v>183</v>
      </c>
      <c r="M182" s="32">
        <v>3.0499999999999999E-2</v>
      </c>
      <c r="N182" s="32">
        <v>3.7900000000000003E-2</v>
      </c>
      <c r="O182" s="105">
        <v>40014.664517441859</v>
      </c>
      <c r="P182" s="95">
        <v>93.86</v>
      </c>
      <c r="Q182" s="125">
        <v>0</v>
      </c>
      <c r="R182" s="125">
        <v>37.557764124406646</v>
      </c>
      <c r="S182" s="32">
        <v>3.1597800428342205E-4</v>
      </c>
      <c r="T182" s="32">
        <v>9.8232418342535511E-4</v>
      </c>
      <c r="U182" s="32">
        <v>3.0033380638545338E-4</v>
      </c>
    </row>
    <row r="183" spans="2:21" x14ac:dyDescent="0.2">
      <c r="B183" s="23" t="s">
        <v>924</v>
      </c>
      <c r="C183" s="32" t="s">
        <v>925</v>
      </c>
      <c r="D183" s="32" t="s">
        <v>274</v>
      </c>
      <c r="E183" s="32" t="s">
        <v>177</v>
      </c>
      <c r="F183" s="32" t="s">
        <v>813</v>
      </c>
      <c r="G183" s="32" t="s">
        <v>397</v>
      </c>
      <c r="H183" s="95" t="s">
        <v>374</v>
      </c>
      <c r="I183" s="95" t="s">
        <v>182</v>
      </c>
      <c r="J183" s="95" t="s">
        <v>926</v>
      </c>
      <c r="K183" s="95">
        <v>7.98</v>
      </c>
      <c r="L183" s="95" t="s">
        <v>183</v>
      </c>
      <c r="M183" s="32">
        <v>4.36E-2</v>
      </c>
      <c r="N183" s="32">
        <v>3.2199999999999999E-2</v>
      </c>
      <c r="O183" s="105">
        <v>129205.20136722059</v>
      </c>
      <c r="P183" s="95">
        <v>109.46000000000001</v>
      </c>
      <c r="Q183" s="125">
        <v>2.8166733859999997</v>
      </c>
      <c r="R183" s="125">
        <v>144.2446868147008</v>
      </c>
      <c r="S183" s="32">
        <v>4.3068400455740195E-4</v>
      </c>
      <c r="T183" s="32">
        <v>3.7727230971296706E-3</v>
      </c>
      <c r="U183" s="32">
        <v>1.1534647189975961E-3</v>
      </c>
    </row>
    <row r="184" spans="2:21" x14ac:dyDescent="0.2">
      <c r="B184" s="23" t="s">
        <v>939</v>
      </c>
      <c r="C184" s="32" t="s">
        <v>940</v>
      </c>
      <c r="D184" s="32" t="s">
        <v>274</v>
      </c>
      <c r="E184" s="32" t="s">
        <v>177</v>
      </c>
      <c r="F184" s="32" t="s">
        <v>813</v>
      </c>
      <c r="G184" s="32" t="s">
        <v>397</v>
      </c>
      <c r="H184" s="95" t="s">
        <v>374</v>
      </c>
      <c r="I184" s="95" t="s">
        <v>182</v>
      </c>
      <c r="J184" s="95" t="s">
        <v>941</v>
      </c>
      <c r="K184" s="95">
        <v>8.76</v>
      </c>
      <c r="L184" s="95" t="s">
        <v>183</v>
      </c>
      <c r="M184" s="32">
        <v>3.95E-2</v>
      </c>
      <c r="N184" s="32">
        <v>3.44E-2</v>
      </c>
      <c r="O184" s="105">
        <v>78378.200712172387</v>
      </c>
      <c r="P184" s="95">
        <v>104.66</v>
      </c>
      <c r="Q184" s="125">
        <v>1.547969454</v>
      </c>
      <c r="R184" s="125">
        <v>83.578594323173235</v>
      </c>
      <c r="S184" s="32">
        <v>3.2656226627787835E-4</v>
      </c>
      <c r="T184" s="32">
        <v>2.1860000544334122E-3</v>
      </c>
      <c r="U184" s="32">
        <v>6.6834322943926919E-4</v>
      </c>
    </row>
    <row r="185" spans="2:21" x14ac:dyDescent="0.2">
      <c r="B185" s="23" t="s">
        <v>942</v>
      </c>
      <c r="C185" s="32" t="s">
        <v>943</v>
      </c>
      <c r="D185" s="32" t="s">
        <v>274</v>
      </c>
      <c r="E185" s="32" t="s">
        <v>177</v>
      </c>
      <c r="F185" s="32" t="s">
        <v>813</v>
      </c>
      <c r="G185" s="32" t="s">
        <v>397</v>
      </c>
      <c r="H185" s="95" t="s">
        <v>374</v>
      </c>
      <c r="I185" s="95" t="s">
        <v>182</v>
      </c>
      <c r="J185" s="95" t="s">
        <v>941</v>
      </c>
      <c r="K185" s="95">
        <v>9.42</v>
      </c>
      <c r="L185" s="95" t="s">
        <v>183</v>
      </c>
      <c r="M185" s="32">
        <v>3.95E-2</v>
      </c>
      <c r="N185" s="32">
        <v>3.5299999999999998E-2</v>
      </c>
      <c r="O185" s="105">
        <v>10045.47886525465</v>
      </c>
      <c r="P185" s="95">
        <v>104.21000000000001</v>
      </c>
      <c r="Q185" s="125">
        <v>0.19839820820000001</v>
      </c>
      <c r="R185" s="125">
        <v>10.666791738671211</v>
      </c>
      <c r="S185" s="32">
        <v>4.1854422712903895E-5</v>
      </c>
      <c r="T185" s="32">
        <v>2.7899018295525496E-4</v>
      </c>
      <c r="U185" s="32">
        <v>8.5297893511030321E-5</v>
      </c>
    </row>
    <row r="186" spans="2:21" x14ac:dyDescent="0.2">
      <c r="B186" s="23" t="s">
        <v>1043</v>
      </c>
      <c r="C186" s="32" t="s">
        <v>1044</v>
      </c>
      <c r="D186" s="32" t="s">
        <v>274</v>
      </c>
      <c r="E186" s="32" t="s">
        <v>177</v>
      </c>
      <c r="F186" s="32" t="s">
        <v>813</v>
      </c>
      <c r="G186" s="32" t="s">
        <v>397</v>
      </c>
      <c r="H186" s="95" t="s">
        <v>374</v>
      </c>
      <c r="I186" s="95" t="s">
        <v>182</v>
      </c>
      <c r="J186" s="95" t="s">
        <v>1045</v>
      </c>
      <c r="K186" s="95">
        <v>10.29</v>
      </c>
      <c r="L186" s="95" t="s">
        <v>183</v>
      </c>
      <c r="M186" s="32">
        <v>3.0499999999999999E-2</v>
      </c>
      <c r="N186" s="32">
        <v>3.6900000000000002E-2</v>
      </c>
      <c r="O186" s="105">
        <v>32075.957268323029</v>
      </c>
      <c r="P186" s="95">
        <v>95.16</v>
      </c>
      <c r="Q186" s="125">
        <v>0</v>
      </c>
      <c r="R186" s="125">
        <v>30.523480927158513</v>
      </c>
      <c r="S186" s="32">
        <v>2.5328956484708736E-4</v>
      </c>
      <c r="T186" s="32">
        <v>7.9834234481454482E-4</v>
      </c>
      <c r="U186" s="32">
        <v>2.4408357165835767E-4</v>
      </c>
    </row>
    <row r="187" spans="2:21" x14ac:dyDescent="0.2">
      <c r="B187" s="23" t="s">
        <v>908</v>
      </c>
      <c r="C187" s="32" t="s">
        <v>909</v>
      </c>
      <c r="D187" s="32" t="s">
        <v>274</v>
      </c>
      <c r="E187" s="32" t="s">
        <v>177</v>
      </c>
      <c r="F187" s="32" t="s">
        <v>910</v>
      </c>
      <c r="G187" s="32" t="s">
        <v>397</v>
      </c>
      <c r="H187" s="95" t="s">
        <v>227</v>
      </c>
      <c r="I187" s="95" t="s">
        <v>228</v>
      </c>
      <c r="J187" s="95" t="s">
        <v>911</v>
      </c>
      <c r="K187" s="95">
        <v>4.43</v>
      </c>
      <c r="L187" s="95" t="s">
        <v>183</v>
      </c>
      <c r="M187" s="32">
        <v>3.5799999999999998E-2</v>
      </c>
      <c r="N187" s="32">
        <v>2.4199999999999999E-2</v>
      </c>
      <c r="O187" s="105">
        <v>116373.75148816773</v>
      </c>
      <c r="P187" s="95">
        <v>106.03</v>
      </c>
      <c r="Q187" s="125">
        <v>0</v>
      </c>
      <c r="R187" s="125">
        <v>123.39108869456854</v>
      </c>
      <c r="S187" s="32">
        <v>9.7662250303515912E-5</v>
      </c>
      <c r="T187" s="32">
        <v>3.2272967592628901E-3</v>
      </c>
      <c r="U187" s="32">
        <v>9.8670717508454243E-4</v>
      </c>
    </row>
    <row r="188" spans="2:21" x14ac:dyDescent="0.2">
      <c r="B188" s="23" t="s">
        <v>968</v>
      </c>
      <c r="C188" s="32" t="s">
        <v>969</v>
      </c>
      <c r="D188" s="32" t="s">
        <v>274</v>
      </c>
      <c r="E188" s="32" t="s">
        <v>177</v>
      </c>
      <c r="F188" s="32" t="s">
        <v>508</v>
      </c>
      <c r="G188" s="32" t="s">
        <v>373</v>
      </c>
      <c r="H188" s="95" t="s">
        <v>374</v>
      </c>
      <c r="I188" s="95" t="s">
        <v>182</v>
      </c>
      <c r="J188" s="95" t="s">
        <v>970</v>
      </c>
      <c r="K188" s="95">
        <v>5.36</v>
      </c>
      <c r="L188" s="95" t="s">
        <v>183</v>
      </c>
      <c r="M188" s="32">
        <v>3.5000000000000003E-2</v>
      </c>
      <c r="N188" s="32">
        <v>3.3099999999999997E-2</v>
      </c>
      <c r="O188" s="105">
        <v>342448.15205819317</v>
      </c>
      <c r="P188" s="95">
        <v>101.1</v>
      </c>
      <c r="Q188" s="125">
        <v>9.5232091529999998</v>
      </c>
      <c r="R188" s="125">
        <v>352.16909034786624</v>
      </c>
      <c r="S188" s="32">
        <v>3.3358645262948828E-4</v>
      </c>
      <c r="T188" s="32">
        <v>9.2109906478380719E-3</v>
      </c>
      <c r="U188" s="32">
        <v>2.8161496260834264E-3</v>
      </c>
    </row>
    <row r="189" spans="2:21" x14ac:dyDescent="0.2">
      <c r="B189" s="23" t="s">
        <v>962</v>
      </c>
      <c r="C189" s="32" t="s">
        <v>963</v>
      </c>
      <c r="D189" s="32" t="s">
        <v>274</v>
      </c>
      <c r="E189" s="32" t="s">
        <v>177</v>
      </c>
      <c r="F189" s="32" t="s">
        <v>446</v>
      </c>
      <c r="G189" s="32" t="s">
        <v>397</v>
      </c>
      <c r="H189" s="95" t="s">
        <v>227</v>
      </c>
      <c r="I189" s="95" t="s">
        <v>228</v>
      </c>
      <c r="J189" s="95" t="s">
        <v>964</v>
      </c>
      <c r="K189" s="95">
        <v>4.84</v>
      </c>
      <c r="L189" s="95" t="s">
        <v>183</v>
      </c>
      <c r="M189" s="32">
        <v>2.9399999999999999E-2</v>
      </c>
      <c r="N189" s="32">
        <v>2.2200000000000001E-2</v>
      </c>
      <c r="O189" s="105">
        <v>37431.530142329902</v>
      </c>
      <c r="P189" s="95">
        <v>105.69999999999999</v>
      </c>
      <c r="Q189" s="125">
        <v>0</v>
      </c>
      <c r="R189" s="125">
        <v>39.565127370862356</v>
      </c>
      <c r="S189" s="32">
        <v>1.6258673099068261E-4</v>
      </c>
      <c r="T189" s="32">
        <v>1.0348268152481921E-3</v>
      </c>
      <c r="U189" s="32">
        <v>3.1638585470785411E-4</v>
      </c>
    </row>
    <row r="190" spans="2:21" x14ac:dyDescent="0.2">
      <c r="B190" s="23" t="s">
        <v>912</v>
      </c>
      <c r="C190" s="32" t="s">
        <v>913</v>
      </c>
      <c r="D190" s="32" t="s">
        <v>274</v>
      </c>
      <c r="E190" s="32" t="s">
        <v>177</v>
      </c>
      <c r="F190" s="32" t="s">
        <v>396</v>
      </c>
      <c r="G190" s="32" t="s">
        <v>397</v>
      </c>
      <c r="H190" s="95" t="s">
        <v>227</v>
      </c>
      <c r="I190" s="95" t="s">
        <v>228</v>
      </c>
      <c r="J190" s="95" t="s">
        <v>914</v>
      </c>
      <c r="K190" s="95">
        <v>5.42</v>
      </c>
      <c r="L190" s="95" t="s">
        <v>183</v>
      </c>
      <c r="M190" s="32">
        <v>4.0999999999999995E-2</v>
      </c>
      <c r="N190" s="32">
        <v>2.4199999999999999E-2</v>
      </c>
      <c r="O190" s="105">
        <v>121462.44858077753</v>
      </c>
      <c r="P190" s="95">
        <v>109.4</v>
      </c>
      <c r="Q190" s="125">
        <v>2.4899801889999997</v>
      </c>
      <c r="R190" s="125">
        <v>135.36989893676429</v>
      </c>
      <c r="S190" s="32">
        <v>4.0487482860259176E-4</v>
      </c>
      <c r="T190" s="32">
        <v>3.5406028163166292E-3</v>
      </c>
      <c r="U190" s="32">
        <v>1.0824967344441158E-3</v>
      </c>
    </row>
    <row r="191" spans="2:21" x14ac:dyDescent="0.2">
      <c r="B191" s="23" t="s">
        <v>1090</v>
      </c>
      <c r="C191" s="32" t="s">
        <v>1091</v>
      </c>
      <c r="D191" s="32" t="s">
        <v>274</v>
      </c>
      <c r="E191" s="32" t="s">
        <v>177</v>
      </c>
      <c r="F191" s="32" t="s">
        <v>684</v>
      </c>
      <c r="G191" s="32" t="s">
        <v>432</v>
      </c>
      <c r="H191" s="95" t="s">
        <v>374</v>
      </c>
      <c r="I191" s="95" t="s">
        <v>182</v>
      </c>
      <c r="J191" s="95" t="s">
        <v>1092</v>
      </c>
      <c r="K191" s="95">
        <v>0.9</v>
      </c>
      <c r="L191" s="95" t="s">
        <v>183</v>
      </c>
      <c r="M191" s="32">
        <v>2.3E-2</v>
      </c>
      <c r="N191" s="32">
        <v>7.8000000000000005E-3</v>
      </c>
      <c r="O191" s="105">
        <v>303230.88659215241</v>
      </c>
      <c r="P191" s="95">
        <v>101.35000000000001</v>
      </c>
      <c r="Q191" s="125">
        <v>0</v>
      </c>
      <c r="R191" s="125">
        <v>307.3245035572391</v>
      </c>
      <c r="S191" s="32">
        <v>1.0189562876892253E-4</v>
      </c>
      <c r="T191" s="32">
        <v>8.0380794501897675E-3</v>
      </c>
      <c r="U191" s="32">
        <v>2.4575461319563739E-3</v>
      </c>
    </row>
    <row r="192" spans="2:21" x14ac:dyDescent="0.2">
      <c r="B192" s="23" t="s">
        <v>1101</v>
      </c>
      <c r="C192" s="32" t="s">
        <v>1102</v>
      </c>
      <c r="D192" s="32" t="s">
        <v>274</v>
      </c>
      <c r="E192" s="32" t="s">
        <v>177</v>
      </c>
      <c r="F192" s="32" t="s">
        <v>684</v>
      </c>
      <c r="G192" s="32" t="s">
        <v>432</v>
      </c>
      <c r="H192" s="95" t="s">
        <v>374</v>
      </c>
      <c r="I192" s="95" t="s">
        <v>182</v>
      </c>
      <c r="J192" s="95" t="s">
        <v>1103</v>
      </c>
      <c r="K192" s="95">
        <v>5.64</v>
      </c>
      <c r="L192" s="95" t="s">
        <v>183</v>
      </c>
      <c r="M192" s="32">
        <v>1.7499999761581422E-2</v>
      </c>
      <c r="N192" s="32">
        <v>1.41E-2</v>
      </c>
      <c r="O192" s="105">
        <v>242069.18115034269</v>
      </c>
      <c r="P192" s="95">
        <v>102.1</v>
      </c>
      <c r="Q192" s="125">
        <v>0</v>
      </c>
      <c r="R192" s="125">
        <v>247.1526339571048</v>
      </c>
      <c r="S192" s="32">
        <v>1.6756854235596525E-4</v>
      </c>
      <c r="T192" s="32">
        <v>6.4642828185708535E-3</v>
      </c>
      <c r="U192" s="32">
        <v>1.9763767371415815E-3</v>
      </c>
    </row>
    <row r="193" spans="2:21" x14ac:dyDescent="0.2">
      <c r="B193" s="23" t="s">
        <v>933</v>
      </c>
      <c r="C193" s="32" t="s">
        <v>934</v>
      </c>
      <c r="D193" s="32" t="s">
        <v>274</v>
      </c>
      <c r="E193" s="32" t="s">
        <v>177</v>
      </c>
      <c r="F193" s="32" t="s">
        <v>609</v>
      </c>
      <c r="G193" s="32" t="s">
        <v>397</v>
      </c>
      <c r="H193" s="95" t="s">
        <v>227</v>
      </c>
      <c r="I193" s="95" t="s">
        <v>228</v>
      </c>
      <c r="J193" s="95" t="s">
        <v>935</v>
      </c>
      <c r="K193" s="95">
        <v>4.28</v>
      </c>
      <c r="L193" s="95" t="s">
        <v>183</v>
      </c>
      <c r="M193" s="32">
        <v>3.0499999999999999E-2</v>
      </c>
      <c r="N193" s="32">
        <v>2.0799999999999999E-2</v>
      </c>
      <c r="O193" s="105">
        <v>195859.96430364953</v>
      </c>
      <c r="P193" s="95">
        <v>105.51000000000002</v>
      </c>
      <c r="Q193" s="125">
        <v>0</v>
      </c>
      <c r="R193" s="125">
        <v>206.65184834381387</v>
      </c>
      <c r="S193" s="32">
        <v>4.7692508334130874E-4</v>
      </c>
      <c r="T193" s="32">
        <v>5.4049838404986355E-3</v>
      </c>
      <c r="U193" s="32">
        <v>1.652508812934231E-3</v>
      </c>
    </row>
    <row r="194" spans="2:21" x14ac:dyDescent="0.2">
      <c r="B194" s="23" t="s">
        <v>983</v>
      </c>
      <c r="C194" s="32" t="s">
        <v>984</v>
      </c>
      <c r="D194" s="32" t="s">
        <v>274</v>
      </c>
      <c r="E194" s="32" t="s">
        <v>177</v>
      </c>
      <c r="F194" s="32" t="s">
        <v>609</v>
      </c>
      <c r="G194" s="32" t="s">
        <v>397</v>
      </c>
      <c r="H194" s="95" t="s">
        <v>227</v>
      </c>
      <c r="I194" s="95" t="s">
        <v>228</v>
      </c>
      <c r="J194" s="95" t="s">
        <v>985</v>
      </c>
      <c r="K194" s="95">
        <v>6.26</v>
      </c>
      <c r="L194" s="95" t="s">
        <v>183</v>
      </c>
      <c r="M194" s="32">
        <v>3.6600000000000001E-2</v>
      </c>
      <c r="N194" s="32">
        <v>2.8399999999999998E-2</v>
      </c>
      <c r="O194" s="105">
        <v>62341.904850797699</v>
      </c>
      <c r="P194" s="95">
        <v>106.5</v>
      </c>
      <c r="Q194" s="125">
        <v>0</v>
      </c>
      <c r="R194" s="125">
        <v>66.394128679124094</v>
      </c>
      <c r="S194" s="32">
        <v>8.1227237590615896E-5</v>
      </c>
      <c r="T194" s="32">
        <v>1.7365399607634103E-3</v>
      </c>
      <c r="U194" s="32">
        <v>5.3092621067101289E-4</v>
      </c>
    </row>
    <row r="195" spans="2:21" x14ac:dyDescent="0.2">
      <c r="B195" s="23" t="s">
        <v>1022</v>
      </c>
      <c r="C195" s="32" t="s">
        <v>1023</v>
      </c>
      <c r="D195" s="32" t="s">
        <v>274</v>
      </c>
      <c r="E195" s="32" t="s">
        <v>177</v>
      </c>
      <c r="F195" s="32" t="s">
        <v>688</v>
      </c>
      <c r="G195" s="32" t="s">
        <v>689</v>
      </c>
      <c r="H195" s="95" t="s">
        <v>374</v>
      </c>
      <c r="I195" s="95" t="s">
        <v>182</v>
      </c>
      <c r="J195" s="95" t="s">
        <v>347</v>
      </c>
      <c r="K195" s="95">
        <v>3.84</v>
      </c>
      <c r="L195" s="95" t="s">
        <v>183</v>
      </c>
      <c r="M195" s="32">
        <v>2.7000000000000003E-2</v>
      </c>
      <c r="N195" s="32">
        <v>2.5499999999999998E-2</v>
      </c>
      <c r="O195" s="105">
        <v>93037.003490865638</v>
      </c>
      <c r="P195" s="95">
        <v>100.74000000000001</v>
      </c>
      <c r="Q195" s="125">
        <v>0</v>
      </c>
      <c r="R195" s="125">
        <v>93.725477311003701</v>
      </c>
      <c r="S195" s="32">
        <v>4.1014783158303429E-4</v>
      </c>
      <c r="T195" s="32">
        <v>2.4513920120674362E-3</v>
      </c>
      <c r="U195" s="32">
        <v>7.4948362908043315E-4</v>
      </c>
    </row>
    <row r="196" spans="2:21" x14ac:dyDescent="0.2">
      <c r="B196" s="23" t="s">
        <v>887</v>
      </c>
      <c r="C196" s="32" t="s">
        <v>888</v>
      </c>
      <c r="D196" s="32" t="s">
        <v>274</v>
      </c>
      <c r="E196" s="32" t="s">
        <v>177</v>
      </c>
      <c r="F196" s="32" t="s">
        <v>563</v>
      </c>
      <c r="G196" s="32" t="s">
        <v>415</v>
      </c>
      <c r="H196" s="95" t="s">
        <v>467</v>
      </c>
      <c r="I196" s="95" t="s">
        <v>228</v>
      </c>
      <c r="J196" s="95" t="s">
        <v>889</v>
      </c>
      <c r="K196" s="95">
        <v>4.18</v>
      </c>
      <c r="L196" s="95" t="s">
        <v>183</v>
      </c>
      <c r="M196" s="32">
        <v>3.7499999999999999E-2</v>
      </c>
      <c r="N196" s="32">
        <v>2.3199999999999998E-2</v>
      </c>
      <c r="O196" s="105">
        <v>505.82310904340522</v>
      </c>
      <c r="P196" s="95">
        <v>106.03</v>
      </c>
      <c r="Q196" s="125">
        <v>6.5686697093999991E-2</v>
      </c>
      <c r="R196" s="125">
        <v>0.54241943164224826</v>
      </c>
      <c r="S196" s="32">
        <v>9.5976136148411578E-7</v>
      </c>
      <c r="T196" s="32">
        <v>1.4186992694694513E-5</v>
      </c>
      <c r="U196" s="32">
        <v>4.3375024142261646E-6</v>
      </c>
    </row>
    <row r="197" spans="2:21" x14ac:dyDescent="0.2">
      <c r="B197" s="23" t="s">
        <v>1111</v>
      </c>
      <c r="C197" s="32" t="s">
        <v>1112</v>
      </c>
      <c r="D197" s="32" t="s">
        <v>274</v>
      </c>
      <c r="E197" s="32" t="s">
        <v>177</v>
      </c>
      <c r="F197" s="32" t="s">
        <v>772</v>
      </c>
      <c r="G197" s="32" t="s">
        <v>379</v>
      </c>
      <c r="H197" s="95" t="s">
        <v>467</v>
      </c>
      <c r="I197" s="95" t="s">
        <v>228</v>
      </c>
      <c r="J197" s="95" t="s">
        <v>992</v>
      </c>
      <c r="K197" s="95">
        <v>3.34</v>
      </c>
      <c r="L197" s="95" t="s">
        <v>183</v>
      </c>
      <c r="M197" s="32">
        <v>3.6000000000000004E-2</v>
      </c>
      <c r="N197" s="32">
        <v>2.6000000000000002E-2</v>
      </c>
      <c r="O197" s="105">
        <v>1.3910227061330573</v>
      </c>
      <c r="P197" s="95">
        <v>5250001</v>
      </c>
      <c r="Q197" s="125">
        <v>0</v>
      </c>
      <c r="R197" s="125">
        <v>73.028705982212571</v>
      </c>
      <c r="S197" s="32">
        <v>8.8707525421405348E-5</v>
      </c>
      <c r="T197" s="32">
        <v>1.9100674825307021E-3</v>
      </c>
      <c r="U197" s="32">
        <v>5.8398016373900792E-4</v>
      </c>
    </row>
    <row r="198" spans="2:21" x14ac:dyDescent="0.2">
      <c r="B198" s="23" t="s">
        <v>874</v>
      </c>
      <c r="C198" s="32" t="s">
        <v>875</v>
      </c>
      <c r="D198" s="32" t="s">
        <v>274</v>
      </c>
      <c r="E198" s="32" t="s">
        <v>177</v>
      </c>
      <c r="F198" s="32" t="s">
        <v>876</v>
      </c>
      <c r="G198" s="32" t="s">
        <v>877</v>
      </c>
      <c r="H198" s="95" t="s">
        <v>467</v>
      </c>
      <c r="I198" s="95" t="s">
        <v>228</v>
      </c>
      <c r="J198" s="95" t="s">
        <v>878</v>
      </c>
      <c r="K198" s="95">
        <v>1.93</v>
      </c>
      <c r="L198" s="95" t="s">
        <v>183</v>
      </c>
      <c r="M198" s="32">
        <v>7.5999999999999998E-2</v>
      </c>
      <c r="N198" s="32">
        <v>1.38E-2</v>
      </c>
      <c r="O198" s="105">
        <v>9187.9750772755087</v>
      </c>
      <c r="P198" s="95">
        <v>112.17000000000002</v>
      </c>
      <c r="Q198" s="125">
        <v>0.34914305239999999</v>
      </c>
      <c r="R198" s="125">
        <v>10.65529470156299</v>
      </c>
      <c r="S198" s="32">
        <v>9.5257090931739921E-5</v>
      </c>
      <c r="T198" s="32">
        <v>2.7868947768558736E-4</v>
      </c>
      <c r="U198" s="32">
        <v>8.5205956490886394E-5</v>
      </c>
    </row>
    <row r="199" spans="2:21" x14ac:dyDescent="0.2">
      <c r="B199" s="23" t="s">
        <v>1096</v>
      </c>
      <c r="C199" s="32" t="s">
        <v>1097</v>
      </c>
      <c r="D199" s="32" t="s">
        <v>274</v>
      </c>
      <c r="E199" s="32" t="s">
        <v>177</v>
      </c>
      <c r="F199" s="32" t="s">
        <v>797</v>
      </c>
      <c r="G199" s="32" t="s">
        <v>379</v>
      </c>
      <c r="H199" s="95" t="s">
        <v>384</v>
      </c>
      <c r="I199" s="95" t="s">
        <v>182</v>
      </c>
      <c r="J199" s="95" t="s">
        <v>1098</v>
      </c>
      <c r="K199" s="95">
        <v>0.67</v>
      </c>
      <c r="L199" s="95" t="s">
        <v>183</v>
      </c>
      <c r="M199" s="32">
        <v>1.3300000000000001E-2</v>
      </c>
      <c r="N199" s="32">
        <v>1.1299999999999999E-2</v>
      </c>
      <c r="O199" s="105">
        <v>12810.572998703215</v>
      </c>
      <c r="P199" s="95">
        <v>100.28000000000002</v>
      </c>
      <c r="Q199" s="125">
        <v>0</v>
      </c>
      <c r="R199" s="125">
        <v>12.846442603110004</v>
      </c>
      <c r="S199" s="32">
        <v>8.8962312490994554E-5</v>
      </c>
      <c r="T199" s="32">
        <v>3.3599900138411382E-4</v>
      </c>
      <c r="U199" s="32">
        <v>1.027276542001882E-4</v>
      </c>
    </row>
    <row r="200" spans="2:21" x14ac:dyDescent="0.2">
      <c r="B200" s="23" t="s">
        <v>894</v>
      </c>
      <c r="C200" s="32" t="s">
        <v>895</v>
      </c>
      <c r="D200" s="32" t="s">
        <v>274</v>
      </c>
      <c r="E200" s="32" t="s">
        <v>177</v>
      </c>
      <c r="F200" s="32" t="s">
        <v>455</v>
      </c>
      <c r="G200" s="32" t="s">
        <v>456</v>
      </c>
      <c r="H200" s="95" t="s">
        <v>384</v>
      </c>
      <c r="I200" s="95" t="s">
        <v>182</v>
      </c>
      <c r="J200" s="95" t="s">
        <v>896</v>
      </c>
      <c r="K200" s="95">
        <v>3.88</v>
      </c>
      <c r="L200" s="95" t="s">
        <v>183</v>
      </c>
      <c r="M200" s="32">
        <v>5.8899999999999994E-2</v>
      </c>
      <c r="N200" s="32">
        <v>2.5499999999999998E-2</v>
      </c>
      <c r="O200" s="105">
        <v>33338.480631150152</v>
      </c>
      <c r="P200" s="95">
        <v>113.33</v>
      </c>
      <c r="Q200" s="125">
        <v>0.98181826290000007</v>
      </c>
      <c r="R200" s="125">
        <v>38.764318360147676</v>
      </c>
      <c r="S200" s="32">
        <v>6.8240148581887893E-5</v>
      </c>
      <c r="T200" s="32">
        <v>1.013881637177308E-3</v>
      </c>
      <c r="U200" s="32">
        <v>3.0998211838374702E-4</v>
      </c>
    </row>
    <row r="201" spans="2:21" x14ac:dyDescent="0.2">
      <c r="B201" s="23" t="s">
        <v>930</v>
      </c>
      <c r="C201" s="32" t="s">
        <v>931</v>
      </c>
      <c r="D201" s="32" t="s">
        <v>274</v>
      </c>
      <c r="E201" s="32" t="s">
        <v>177</v>
      </c>
      <c r="F201" s="32" t="s">
        <v>401</v>
      </c>
      <c r="G201" s="32" t="s">
        <v>373</v>
      </c>
      <c r="H201" s="95" t="s">
        <v>467</v>
      </c>
      <c r="I201" s="95" t="s">
        <v>228</v>
      </c>
      <c r="J201" s="95" t="s">
        <v>932</v>
      </c>
      <c r="K201" s="95">
        <v>3.64</v>
      </c>
      <c r="L201" s="95" t="s">
        <v>183</v>
      </c>
      <c r="M201" s="32">
        <v>7.0499999999999993E-2</v>
      </c>
      <c r="N201" s="32">
        <v>2.6000000000000002E-2</v>
      </c>
      <c r="O201" s="105">
        <v>1377.8797557348196</v>
      </c>
      <c r="P201" s="95">
        <v>116.57</v>
      </c>
      <c r="Q201" s="125">
        <v>4.8570266889999998E-2</v>
      </c>
      <c r="R201" s="125">
        <v>1.6547647009268376</v>
      </c>
      <c r="S201" s="32">
        <v>2.6073546718739455E-6</v>
      </c>
      <c r="T201" s="32">
        <v>4.328040876487448E-5</v>
      </c>
      <c r="U201" s="32">
        <v>1.3232464521994361E-5</v>
      </c>
    </row>
    <row r="202" spans="2:21" x14ac:dyDescent="0.2">
      <c r="B202" s="23" t="s">
        <v>971</v>
      </c>
      <c r="C202" s="32" t="s">
        <v>972</v>
      </c>
      <c r="D202" s="32" t="s">
        <v>274</v>
      </c>
      <c r="E202" s="32" t="s">
        <v>177</v>
      </c>
      <c r="F202" s="32" t="s">
        <v>177</v>
      </c>
      <c r="G202" s="32" t="s">
        <v>373</v>
      </c>
      <c r="H202" s="95" t="s">
        <v>384</v>
      </c>
      <c r="I202" s="95" t="s">
        <v>182</v>
      </c>
      <c r="J202" s="95" t="s">
        <v>973</v>
      </c>
      <c r="K202" s="95">
        <v>3.45</v>
      </c>
      <c r="L202" s="95" t="s">
        <v>183</v>
      </c>
      <c r="M202" s="32">
        <v>5.7999999999999996E-2</v>
      </c>
      <c r="N202" s="32">
        <v>5.4100000000000002E-2</v>
      </c>
      <c r="O202" s="105">
        <v>96930.755864918377</v>
      </c>
      <c r="P202" s="95">
        <v>102</v>
      </c>
      <c r="Q202" s="125">
        <v>0</v>
      </c>
      <c r="R202" s="125">
        <v>98.869370992115407</v>
      </c>
      <c r="S202" s="32">
        <v>2.4358842681712904E-4</v>
      </c>
      <c r="T202" s="32">
        <v>2.5859306694589516E-3</v>
      </c>
      <c r="U202" s="32">
        <v>7.9061720571649351E-4</v>
      </c>
    </row>
    <row r="203" spans="2:21" x14ac:dyDescent="0.2">
      <c r="B203" s="23" t="s">
        <v>1058</v>
      </c>
      <c r="C203" s="32" t="s">
        <v>1059</v>
      </c>
      <c r="D203" s="32" t="s">
        <v>274</v>
      </c>
      <c r="E203" s="32" t="s">
        <v>177</v>
      </c>
      <c r="F203" s="32" t="s">
        <v>1060</v>
      </c>
      <c r="G203" s="32" t="s">
        <v>496</v>
      </c>
      <c r="H203" s="95" t="s">
        <v>384</v>
      </c>
      <c r="I203" s="95" t="s">
        <v>182</v>
      </c>
      <c r="J203" s="95" t="s">
        <v>1061</v>
      </c>
      <c r="K203" s="95">
        <v>3.93</v>
      </c>
      <c r="L203" s="95" t="s">
        <v>183</v>
      </c>
      <c r="M203" s="32">
        <v>4.1399999999999999E-2</v>
      </c>
      <c r="N203" s="32">
        <v>2.6200000000000001E-2</v>
      </c>
      <c r="O203" s="105">
        <v>399.78878244151872</v>
      </c>
      <c r="P203" s="95">
        <v>105.99000000000001</v>
      </c>
      <c r="Q203" s="125">
        <v>8.2756212839999992E-3</v>
      </c>
      <c r="R203" s="125">
        <v>0.43201174528174796</v>
      </c>
      <c r="S203" s="32">
        <v>5.5249288174761967E-7</v>
      </c>
      <c r="T203" s="32">
        <v>1.1299277121725097E-5</v>
      </c>
      <c r="U203" s="32">
        <v>3.4546181033011669E-6</v>
      </c>
    </row>
    <row r="204" spans="2:21" x14ac:dyDescent="0.2">
      <c r="B204" s="23" t="s">
        <v>1062</v>
      </c>
      <c r="C204" s="32" t="s">
        <v>1063</v>
      </c>
      <c r="D204" s="32" t="s">
        <v>274</v>
      </c>
      <c r="E204" s="32" t="s">
        <v>177</v>
      </c>
      <c r="F204" s="32" t="s">
        <v>988</v>
      </c>
      <c r="G204" s="32" t="s">
        <v>373</v>
      </c>
      <c r="H204" s="95" t="s">
        <v>384</v>
      </c>
      <c r="I204" s="95" t="s">
        <v>182</v>
      </c>
      <c r="J204" s="95" t="s">
        <v>1064</v>
      </c>
      <c r="K204" s="95">
        <v>5.6</v>
      </c>
      <c r="L204" s="95" t="s">
        <v>183</v>
      </c>
      <c r="M204" s="32">
        <v>3.9E-2</v>
      </c>
      <c r="N204" s="32">
        <v>3.9800000000000002E-2</v>
      </c>
      <c r="O204" s="105">
        <v>113253.73444671711</v>
      </c>
      <c r="P204" s="95">
        <v>100</v>
      </c>
      <c r="Q204" s="125">
        <v>0</v>
      </c>
      <c r="R204" s="125">
        <v>113.2537344467171</v>
      </c>
      <c r="S204" s="32">
        <v>2.6908155206043649E-4</v>
      </c>
      <c r="T204" s="32">
        <v>2.9621540260419059E-3</v>
      </c>
      <c r="U204" s="32">
        <v>9.056429728106786E-4</v>
      </c>
    </row>
    <row r="205" spans="2:21" x14ac:dyDescent="0.2">
      <c r="B205" s="23" t="s">
        <v>1087</v>
      </c>
      <c r="C205" s="32" t="s">
        <v>1088</v>
      </c>
      <c r="D205" s="32" t="s">
        <v>274</v>
      </c>
      <c r="E205" s="32" t="s">
        <v>177</v>
      </c>
      <c r="F205" s="32" t="s">
        <v>1038</v>
      </c>
      <c r="G205" s="32" t="s">
        <v>496</v>
      </c>
      <c r="H205" s="95" t="s">
        <v>384</v>
      </c>
      <c r="I205" s="95" t="s">
        <v>182</v>
      </c>
      <c r="J205" s="95" t="s">
        <v>1089</v>
      </c>
      <c r="K205" s="95">
        <v>1.98</v>
      </c>
      <c r="L205" s="95" t="s">
        <v>183</v>
      </c>
      <c r="M205" s="32">
        <v>1.4199999999999999E-2</v>
      </c>
      <c r="N205" s="32">
        <v>9.4999999999999998E-3</v>
      </c>
      <c r="O205" s="105">
        <v>11588.18608521293</v>
      </c>
      <c r="P205" s="95">
        <v>100.89000000000001</v>
      </c>
      <c r="Q205" s="125">
        <v>3.847277055E-2</v>
      </c>
      <c r="R205" s="125">
        <v>11.729793707545909</v>
      </c>
      <c r="S205" s="32">
        <v>2.6522832169135797E-5</v>
      </c>
      <c r="T205" s="32">
        <v>3.0679302386973337E-4</v>
      </c>
      <c r="U205" s="32">
        <v>9.3798277784435549E-5</v>
      </c>
    </row>
    <row r="206" spans="2:21" x14ac:dyDescent="0.2">
      <c r="B206" s="23" t="s">
        <v>1036</v>
      </c>
      <c r="C206" s="32" t="s">
        <v>1037</v>
      </c>
      <c r="D206" s="32" t="s">
        <v>274</v>
      </c>
      <c r="E206" s="32" t="s">
        <v>177</v>
      </c>
      <c r="F206" s="32" t="s">
        <v>1038</v>
      </c>
      <c r="G206" s="32" t="s">
        <v>496</v>
      </c>
      <c r="H206" s="95" t="s">
        <v>384</v>
      </c>
      <c r="I206" s="95" t="s">
        <v>182</v>
      </c>
      <c r="J206" s="95" t="s">
        <v>1039</v>
      </c>
      <c r="K206" s="95">
        <v>3.82</v>
      </c>
      <c r="L206" s="95" t="s">
        <v>183</v>
      </c>
      <c r="M206" s="32">
        <v>2.1600000000000001E-2</v>
      </c>
      <c r="N206" s="32">
        <v>2.58E-2</v>
      </c>
      <c r="O206" s="105">
        <v>198257.04027462617</v>
      </c>
      <c r="P206" s="95">
        <v>98.51</v>
      </c>
      <c r="Q206" s="125">
        <v>0</v>
      </c>
      <c r="R206" s="125">
        <v>195.30301037792063</v>
      </c>
      <c r="S206" s="32">
        <v>3.0783677276572188E-4</v>
      </c>
      <c r="T206" s="32">
        <v>5.1081547228028846E-3</v>
      </c>
      <c r="U206" s="32">
        <v>1.5617568796439977E-3</v>
      </c>
    </row>
    <row r="207" spans="2:21" x14ac:dyDescent="0.2">
      <c r="B207" s="23" t="s">
        <v>1001</v>
      </c>
      <c r="C207" s="32" t="s">
        <v>1002</v>
      </c>
      <c r="D207" s="32" t="s">
        <v>274</v>
      </c>
      <c r="E207" s="32" t="s">
        <v>177</v>
      </c>
      <c r="F207" s="32" t="s">
        <v>1003</v>
      </c>
      <c r="G207" s="32" t="s">
        <v>1004</v>
      </c>
      <c r="H207" s="95" t="s">
        <v>384</v>
      </c>
      <c r="I207" s="95" t="s">
        <v>182</v>
      </c>
      <c r="J207" s="95" t="s">
        <v>693</v>
      </c>
      <c r="K207" s="95">
        <v>3.52</v>
      </c>
      <c r="L207" s="95" t="s">
        <v>183</v>
      </c>
      <c r="M207" s="32">
        <v>3.3500000000000002E-2</v>
      </c>
      <c r="N207" s="32">
        <v>2.2400000000000003E-2</v>
      </c>
      <c r="O207" s="105">
        <v>146284.3646387319</v>
      </c>
      <c r="P207" s="95">
        <v>104.76</v>
      </c>
      <c r="Q207" s="125">
        <v>0</v>
      </c>
      <c r="R207" s="125">
        <v>153.24750038489708</v>
      </c>
      <c r="S207" s="32">
        <v>2.6609852525774462E-4</v>
      </c>
      <c r="T207" s="32">
        <v>4.0081918928646853E-3</v>
      </c>
      <c r="U207" s="32">
        <v>1.2254564717217309E-3</v>
      </c>
    </row>
    <row r="208" spans="2:21" x14ac:dyDescent="0.2">
      <c r="B208" s="23" t="s">
        <v>890</v>
      </c>
      <c r="C208" s="32" t="s">
        <v>891</v>
      </c>
      <c r="D208" s="32" t="s">
        <v>274</v>
      </c>
      <c r="E208" s="32" t="s">
        <v>177</v>
      </c>
      <c r="F208" s="32" t="s">
        <v>892</v>
      </c>
      <c r="G208" s="32" t="s">
        <v>456</v>
      </c>
      <c r="H208" s="95" t="s">
        <v>402</v>
      </c>
      <c r="I208" s="95" t="s">
        <v>182</v>
      </c>
      <c r="J208" s="95" t="s">
        <v>893</v>
      </c>
      <c r="K208" s="95">
        <v>3.71</v>
      </c>
      <c r="L208" s="95" t="s">
        <v>183</v>
      </c>
      <c r="M208" s="32">
        <v>4.7500000000000001E-2</v>
      </c>
      <c r="N208" s="32">
        <v>2.5899999999999999E-2</v>
      </c>
      <c r="O208" s="105">
        <v>203474.55544750506</v>
      </c>
      <c r="P208" s="95">
        <v>108.12000000000002</v>
      </c>
      <c r="Q208" s="125">
        <v>4.8325206980000006</v>
      </c>
      <c r="R208" s="125">
        <v>224.82921005344284</v>
      </c>
      <c r="S208" s="32">
        <v>4.0534394885753428E-4</v>
      </c>
      <c r="T208" s="32">
        <v>5.8804131535720129E-3</v>
      </c>
      <c r="U208" s="32">
        <v>1.7978656082486353E-3</v>
      </c>
    </row>
    <row r="209" spans="2:21" x14ac:dyDescent="0.2">
      <c r="B209" s="23" t="s">
        <v>980</v>
      </c>
      <c r="C209" s="32" t="s">
        <v>981</v>
      </c>
      <c r="D209" s="32" t="s">
        <v>274</v>
      </c>
      <c r="E209" s="32" t="s">
        <v>177</v>
      </c>
      <c r="F209" s="32" t="s">
        <v>982</v>
      </c>
      <c r="G209" s="32" t="s">
        <v>373</v>
      </c>
      <c r="H209" s="95" t="s">
        <v>421</v>
      </c>
      <c r="I209" s="95" t="s">
        <v>228</v>
      </c>
      <c r="J209" s="95" t="s">
        <v>344</v>
      </c>
      <c r="K209" s="95">
        <v>2.66</v>
      </c>
      <c r="L209" s="95" t="s">
        <v>183</v>
      </c>
      <c r="M209" s="32">
        <v>6.8499999999999991E-2</v>
      </c>
      <c r="N209" s="32">
        <v>4.8399999999999999E-2</v>
      </c>
      <c r="O209" s="105">
        <v>163273.71340332797</v>
      </c>
      <c r="P209" s="95">
        <v>105.98</v>
      </c>
      <c r="Q209" s="125">
        <v>0</v>
      </c>
      <c r="R209" s="125">
        <v>173.03748146446665</v>
      </c>
      <c r="S209" s="32">
        <v>2.8543859415780325E-4</v>
      </c>
      <c r="T209" s="32">
        <v>4.5257993026028582E-3</v>
      </c>
      <c r="U209" s="32">
        <v>1.3837087128891125E-3</v>
      </c>
    </row>
    <row r="210" spans="2:21" x14ac:dyDescent="0.2">
      <c r="B210" s="23" t="s">
        <v>996</v>
      </c>
      <c r="C210" s="32" t="s">
        <v>997</v>
      </c>
      <c r="D210" s="32" t="s">
        <v>274</v>
      </c>
      <c r="E210" s="32" t="s">
        <v>177</v>
      </c>
      <c r="F210" s="32" t="s">
        <v>982</v>
      </c>
      <c r="G210" s="32" t="s">
        <v>373</v>
      </c>
      <c r="H210" s="95" t="s">
        <v>421</v>
      </c>
      <c r="I210" s="95" t="s">
        <v>228</v>
      </c>
      <c r="J210" s="95" t="s">
        <v>995</v>
      </c>
      <c r="K210" s="95">
        <v>2.65</v>
      </c>
      <c r="L210" s="95" t="s">
        <v>183</v>
      </c>
      <c r="M210" s="32">
        <v>6.8499999999999991E-2</v>
      </c>
      <c r="N210" s="32">
        <v>6.3500000000000001E-2</v>
      </c>
      <c r="O210" s="105">
        <v>81423.943236608262</v>
      </c>
      <c r="P210" s="95">
        <v>105.34000000000002</v>
      </c>
      <c r="Q210" s="125">
        <v>0</v>
      </c>
      <c r="R210" s="125">
        <v>85.771981797326234</v>
      </c>
      <c r="S210" s="32">
        <v>1.2200567970909839E-4</v>
      </c>
      <c r="T210" s="32">
        <v>2.243368154204894E-3</v>
      </c>
      <c r="U210" s="32">
        <v>6.8588283607848505E-4</v>
      </c>
    </row>
    <row r="211" spans="2:21" x14ac:dyDescent="0.2">
      <c r="B211" s="23" t="s">
        <v>998</v>
      </c>
      <c r="C211" s="32" t="s">
        <v>999</v>
      </c>
      <c r="D211" s="32" t="s">
        <v>274</v>
      </c>
      <c r="E211" s="32" t="s">
        <v>177</v>
      </c>
      <c r="F211" s="32" t="s">
        <v>982</v>
      </c>
      <c r="G211" s="32" t="s">
        <v>373</v>
      </c>
      <c r="H211" s="95" t="s">
        <v>421</v>
      </c>
      <c r="I211" s="95" t="s">
        <v>228</v>
      </c>
      <c r="J211" s="95" t="s">
        <v>1000</v>
      </c>
      <c r="K211" s="95">
        <v>4.71</v>
      </c>
      <c r="L211" s="95" t="s">
        <v>183</v>
      </c>
      <c r="M211" s="32">
        <v>3.95E-2</v>
      </c>
      <c r="N211" s="32">
        <v>4.2099999999999999E-2</v>
      </c>
      <c r="O211" s="105">
        <v>180710.69027910952</v>
      </c>
      <c r="P211" s="95">
        <v>100.29999999999998</v>
      </c>
      <c r="Q211" s="125">
        <v>0</v>
      </c>
      <c r="R211" s="125">
        <v>181.25282236297141</v>
      </c>
      <c r="S211" s="32">
        <v>2.9242631564494961E-4</v>
      </c>
      <c r="T211" s="32">
        <v>4.7406717325204923E-3</v>
      </c>
      <c r="U211" s="32">
        <v>1.4494033744410935E-3</v>
      </c>
    </row>
    <row r="212" spans="2:21" x14ac:dyDescent="0.2">
      <c r="B212" s="23" t="s">
        <v>1024</v>
      </c>
      <c r="C212" s="32" t="s">
        <v>1025</v>
      </c>
      <c r="D212" s="32" t="s">
        <v>274</v>
      </c>
      <c r="E212" s="32" t="s">
        <v>177</v>
      </c>
      <c r="F212" s="32" t="s">
        <v>982</v>
      </c>
      <c r="G212" s="32" t="s">
        <v>373</v>
      </c>
      <c r="H212" s="95" t="s">
        <v>421</v>
      </c>
      <c r="I212" s="95" t="s">
        <v>228</v>
      </c>
      <c r="J212" s="95" t="s">
        <v>1026</v>
      </c>
      <c r="K212" s="95">
        <v>5.08</v>
      </c>
      <c r="L212" s="95" t="s">
        <v>183</v>
      </c>
      <c r="M212" s="32">
        <v>6.0999999999999999E-2</v>
      </c>
      <c r="N212" s="32">
        <v>6.7699999999999996E-2</v>
      </c>
      <c r="O212" s="105">
        <v>86213.499489611975</v>
      </c>
      <c r="P212" s="95">
        <v>99.87</v>
      </c>
      <c r="Q212" s="125">
        <v>0</v>
      </c>
      <c r="R212" s="125">
        <v>86.101421950825369</v>
      </c>
      <c r="S212" s="32">
        <v>1.6829172823787717E-4</v>
      </c>
      <c r="T212" s="32">
        <v>2.2519846689873398E-3</v>
      </c>
      <c r="U212" s="32">
        <v>6.8851723185744745E-4</v>
      </c>
    </row>
    <row r="213" spans="2:21" x14ac:dyDescent="0.2">
      <c r="B213" s="23" t="s">
        <v>1048</v>
      </c>
      <c r="C213" s="32" t="s">
        <v>1049</v>
      </c>
      <c r="D213" s="32" t="s">
        <v>274</v>
      </c>
      <c r="E213" s="32" t="s">
        <v>177</v>
      </c>
      <c r="F213" s="32" t="s">
        <v>982</v>
      </c>
      <c r="G213" s="32" t="s">
        <v>373</v>
      </c>
      <c r="H213" s="95" t="s">
        <v>421</v>
      </c>
      <c r="I213" s="95" t="s">
        <v>228</v>
      </c>
      <c r="J213" s="95" t="s">
        <v>1050</v>
      </c>
      <c r="K213" s="95">
        <v>5.39</v>
      </c>
      <c r="L213" s="95" t="s">
        <v>183</v>
      </c>
      <c r="M213" s="32">
        <v>0.03</v>
      </c>
      <c r="N213" s="32">
        <v>4.0899999999999999E-2</v>
      </c>
      <c r="O213" s="105">
        <v>231787.62437158349</v>
      </c>
      <c r="P213" s="95">
        <v>95.68</v>
      </c>
      <c r="Q213" s="125">
        <v>0</v>
      </c>
      <c r="R213" s="125">
        <v>221.77439899873107</v>
      </c>
      <c r="S213" s="32">
        <v>3.6005285257174023E-4</v>
      </c>
      <c r="T213" s="32">
        <v>5.8005145002629783E-3</v>
      </c>
      <c r="U213" s="32">
        <v>1.7734375558009195E-3</v>
      </c>
    </row>
    <row r="214" spans="2:21" x14ac:dyDescent="0.2">
      <c r="B214" s="23" t="s">
        <v>1079</v>
      </c>
      <c r="C214" s="32" t="s">
        <v>1080</v>
      </c>
      <c r="D214" s="32" t="s">
        <v>274</v>
      </c>
      <c r="E214" s="32" t="s">
        <v>177</v>
      </c>
      <c r="F214" s="32" t="s">
        <v>847</v>
      </c>
      <c r="G214" s="32" t="s">
        <v>397</v>
      </c>
      <c r="H214" s="95" t="s">
        <v>421</v>
      </c>
      <c r="I214" s="95" t="s">
        <v>228</v>
      </c>
      <c r="J214" s="95" t="s">
        <v>1081</v>
      </c>
      <c r="K214" s="95">
        <v>3.7</v>
      </c>
      <c r="L214" s="95" t="s">
        <v>183</v>
      </c>
      <c r="M214" s="32">
        <v>4.3499999999999997E-2</v>
      </c>
      <c r="N214" s="32">
        <v>2.23E-2</v>
      </c>
      <c r="O214" s="105">
        <v>60431.340373746811</v>
      </c>
      <c r="P214" s="95">
        <v>110.17000000000002</v>
      </c>
      <c r="Q214" s="125">
        <v>0</v>
      </c>
      <c r="R214" s="125">
        <v>66.577207689756861</v>
      </c>
      <c r="S214" s="32">
        <v>3.4976900809577084E-4</v>
      </c>
      <c r="T214" s="32">
        <v>1.7413283964920771E-3</v>
      </c>
      <c r="U214" s="32">
        <v>5.323902173129016E-4</v>
      </c>
    </row>
    <row r="215" spans="2:21" x14ac:dyDescent="0.2">
      <c r="B215" s="23" t="s">
        <v>944</v>
      </c>
      <c r="C215" s="32" t="s">
        <v>945</v>
      </c>
      <c r="D215" s="32" t="s">
        <v>274</v>
      </c>
      <c r="E215" s="32" t="s">
        <v>177</v>
      </c>
      <c r="F215" s="32" t="s">
        <v>946</v>
      </c>
      <c r="G215" s="32" t="s">
        <v>373</v>
      </c>
      <c r="H215" s="95" t="s">
        <v>421</v>
      </c>
      <c r="I215" s="95" t="s">
        <v>228</v>
      </c>
      <c r="J215" s="95" t="s">
        <v>947</v>
      </c>
      <c r="K215" s="95">
        <v>2.66</v>
      </c>
      <c r="L215" s="95" t="s">
        <v>183</v>
      </c>
      <c r="M215" s="32">
        <v>3.9E-2</v>
      </c>
      <c r="N215" s="32">
        <v>2.5099999999999997E-2</v>
      </c>
      <c r="O215" s="105">
        <v>22665.592826641212</v>
      </c>
      <c r="P215" s="95">
        <v>104.71</v>
      </c>
      <c r="Q215" s="125">
        <v>0</v>
      </c>
      <c r="R215" s="125">
        <v>23.733142241505707</v>
      </c>
      <c r="S215" s="32">
        <v>7.0300757435695478E-5</v>
      </c>
      <c r="T215" s="32">
        <v>6.2074088050823809E-4</v>
      </c>
      <c r="U215" s="32">
        <v>1.8978405964924862E-4</v>
      </c>
    </row>
    <row r="216" spans="2:21" x14ac:dyDescent="0.2">
      <c r="B216" s="23" t="s">
        <v>927</v>
      </c>
      <c r="C216" s="32" t="s">
        <v>928</v>
      </c>
      <c r="D216" s="32" t="s">
        <v>274</v>
      </c>
      <c r="E216" s="32" t="s">
        <v>177</v>
      </c>
      <c r="F216" s="32" t="s">
        <v>636</v>
      </c>
      <c r="G216" s="32" t="s">
        <v>373</v>
      </c>
      <c r="H216" s="95" t="s">
        <v>421</v>
      </c>
      <c r="I216" s="95" t="s">
        <v>228</v>
      </c>
      <c r="J216" s="95" t="s">
        <v>929</v>
      </c>
      <c r="K216" s="95">
        <v>2.62</v>
      </c>
      <c r="L216" s="95" t="s">
        <v>183</v>
      </c>
      <c r="M216" s="32">
        <v>0.05</v>
      </c>
      <c r="N216" s="32">
        <v>2.1899999999999999E-2</v>
      </c>
      <c r="O216" s="105">
        <v>52505.068424785866</v>
      </c>
      <c r="P216" s="95">
        <v>107.13</v>
      </c>
      <c r="Q216" s="125">
        <v>0</v>
      </c>
      <c r="R216" s="125">
        <v>56.248679799234907</v>
      </c>
      <c r="S216" s="32">
        <v>1.851379678030168E-4</v>
      </c>
      <c r="T216" s="32">
        <v>1.4711855122555339E-3</v>
      </c>
      <c r="U216" s="32">
        <v>4.4979727899411182E-4</v>
      </c>
    </row>
    <row r="217" spans="2:21" x14ac:dyDescent="0.2">
      <c r="B217" s="23" t="s">
        <v>990</v>
      </c>
      <c r="C217" s="32" t="s">
        <v>991</v>
      </c>
      <c r="D217" s="32" t="s">
        <v>274</v>
      </c>
      <c r="E217" s="32" t="s">
        <v>177</v>
      </c>
      <c r="F217" s="32" t="s">
        <v>988</v>
      </c>
      <c r="G217" s="32" t="s">
        <v>373</v>
      </c>
      <c r="H217" s="95" t="s">
        <v>421</v>
      </c>
      <c r="I217" s="95" t="s">
        <v>228</v>
      </c>
      <c r="J217" s="95" t="s">
        <v>992</v>
      </c>
      <c r="K217" s="95">
        <v>2.68</v>
      </c>
      <c r="L217" s="95" t="s">
        <v>183</v>
      </c>
      <c r="M217" s="32">
        <v>6.9000000000000006E-2</v>
      </c>
      <c r="N217" s="32">
        <v>4.1299999999999996E-2</v>
      </c>
      <c r="O217" s="105">
        <v>132937.32338905014</v>
      </c>
      <c r="P217" s="95">
        <v>108.06</v>
      </c>
      <c r="Q217" s="125">
        <v>0</v>
      </c>
      <c r="R217" s="125">
        <v>143.65207165143076</v>
      </c>
      <c r="S217" s="32">
        <v>2.5733256784428422E-4</v>
      </c>
      <c r="T217" s="32">
        <v>3.7572232339211889E-3</v>
      </c>
      <c r="U217" s="32">
        <v>1.1487258222113797E-3</v>
      </c>
    </row>
    <row r="218" spans="2:21" x14ac:dyDescent="0.2">
      <c r="B218" s="23" t="s">
        <v>986</v>
      </c>
      <c r="C218" s="32" t="s">
        <v>987</v>
      </c>
      <c r="D218" s="32" t="s">
        <v>274</v>
      </c>
      <c r="E218" s="32" t="s">
        <v>177</v>
      </c>
      <c r="F218" s="32" t="s">
        <v>988</v>
      </c>
      <c r="G218" s="32" t="s">
        <v>373</v>
      </c>
      <c r="H218" s="95" t="s">
        <v>421</v>
      </c>
      <c r="I218" s="95" t="s">
        <v>228</v>
      </c>
      <c r="J218" s="95" t="s">
        <v>989</v>
      </c>
      <c r="K218" s="95">
        <v>4.42</v>
      </c>
      <c r="L218" s="95" t="s">
        <v>183</v>
      </c>
      <c r="M218" s="32">
        <v>5.1500000000000004E-2</v>
      </c>
      <c r="N218" s="32">
        <v>5.6500000000000002E-2</v>
      </c>
      <c r="O218" s="105">
        <v>45762.462579097555</v>
      </c>
      <c r="P218" s="95">
        <v>99.41</v>
      </c>
      <c r="Q218" s="125">
        <v>0</v>
      </c>
      <c r="R218" s="125">
        <v>45.492464055921673</v>
      </c>
      <c r="S218" s="32">
        <v>1.1165415780196599E-4</v>
      </c>
      <c r="T218" s="32">
        <v>1.1898564424046791E-3</v>
      </c>
      <c r="U218" s="32">
        <v>3.6378429894045857E-4</v>
      </c>
    </row>
    <row r="219" spans="2:21" x14ac:dyDescent="0.2">
      <c r="B219" s="23" t="s">
        <v>1019</v>
      </c>
      <c r="C219" s="32" t="s">
        <v>1020</v>
      </c>
      <c r="D219" s="32" t="s">
        <v>274</v>
      </c>
      <c r="E219" s="32" t="s">
        <v>177</v>
      </c>
      <c r="F219" s="32" t="s">
        <v>988</v>
      </c>
      <c r="G219" s="32" t="s">
        <v>373</v>
      </c>
      <c r="H219" s="95" t="s">
        <v>421</v>
      </c>
      <c r="I219" s="95" t="s">
        <v>228</v>
      </c>
      <c r="J219" s="95" t="s">
        <v>1021</v>
      </c>
      <c r="K219" s="95">
        <v>4.3899999999999997</v>
      </c>
      <c r="L219" s="95" t="s">
        <v>183</v>
      </c>
      <c r="M219" s="32">
        <v>5.1500000000000004E-2</v>
      </c>
      <c r="N219" s="32">
        <v>5.1500000000000004E-2</v>
      </c>
      <c r="O219" s="105">
        <v>148491.82749133118</v>
      </c>
      <c r="P219" s="95">
        <v>97.82</v>
      </c>
      <c r="Q219" s="125">
        <v>0</v>
      </c>
      <c r="R219" s="125">
        <v>145.25470564041788</v>
      </c>
      <c r="S219" s="32">
        <v>4.4164027829726011E-4</v>
      </c>
      <c r="T219" s="32">
        <v>3.7991401627177684E-3</v>
      </c>
      <c r="U219" s="32">
        <v>1.1615414191292596E-3</v>
      </c>
    </row>
    <row r="220" spans="2:21" x14ac:dyDescent="0.2">
      <c r="B220" s="23" t="s">
        <v>863</v>
      </c>
      <c r="C220" s="32" t="s">
        <v>864</v>
      </c>
      <c r="D220" s="32" t="s">
        <v>274</v>
      </c>
      <c r="E220" s="32" t="s">
        <v>177</v>
      </c>
      <c r="F220" s="32" t="s">
        <v>420</v>
      </c>
      <c r="G220" s="32" t="s">
        <v>415</v>
      </c>
      <c r="H220" s="95" t="s">
        <v>421</v>
      </c>
      <c r="I220" s="95" t="s">
        <v>228</v>
      </c>
      <c r="J220" s="95" t="s">
        <v>865</v>
      </c>
      <c r="K220" s="95">
        <v>0.05</v>
      </c>
      <c r="L220" s="95" t="s">
        <v>183</v>
      </c>
      <c r="M220" s="32">
        <v>8.5000000000000006E-2</v>
      </c>
      <c r="N220" s="32">
        <v>2.9600000000000001E-2</v>
      </c>
      <c r="O220" s="105">
        <v>27025.265833545589</v>
      </c>
      <c r="P220" s="95">
        <v>101.97</v>
      </c>
      <c r="Q220" s="125">
        <v>0</v>
      </c>
      <c r="R220" s="125">
        <v>27.557663571768895</v>
      </c>
      <c r="S220" s="32">
        <v>6.446341177547103E-5</v>
      </c>
      <c r="T220" s="32">
        <v>7.2077132375558337E-4</v>
      </c>
      <c r="U220" s="32">
        <v>2.2036716478073513E-4</v>
      </c>
    </row>
    <row r="221" spans="2:21" x14ac:dyDescent="0.2">
      <c r="B221" s="23" t="s">
        <v>1027</v>
      </c>
      <c r="C221" s="32" t="s">
        <v>1028</v>
      </c>
      <c r="D221" s="32" t="s">
        <v>274</v>
      </c>
      <c r="E221" s="32" t="s">
        <v>177</v>
      </c>
      <c r="F221" s="32" t="s">
        <v>1029</v>
      </c>
      <c r="G221" s="32" t="s">
        <v>432</v>
      </c>
      <c r="H221" s="95" t="s">
        <v>513</v>
      </c>
      <c r="I221" s="95" t="s">
        <v>228</v>
      </c>
      <c r="J221" s="95" t="s">
        <v>1030</v>
      </c>
      <c r="K221" s="95">
        <v>6.05</v>
      </c>
      <c r="L221" s="95" t="s">
        <v>183</v>
      </c>
      <c r="M221" s="32">
        <v>4.9500000000000002E-2</v>
      </c>
      <c r="N221" s="32">
        <v>3.5400000000000001E-2</v>
      </c>
      <c r="O221" s="105">
        <v>168498.5112052522</v>
      </c>
      <c r="P221" s="95">
        <v>105.64</v>
      </c>
      <c r="Q221" s="125">
        <v>14.49592694</v>
      </c>
      <c r="R221" s="125">
        <v>186.26769022212713</v>
      </c>
      <c r="S221" s="32">
        <v>5.4565580053514309E-4</v>
      </c>
      <c r="T221" s="32">
        <v>4.8718357165748556E-3</v>
      </c>
      <c r="U221" s="32">
        <v>1.4895051852856201E-3</v>
      </c>
    </row>
    <row r="222" spans="2:21" x14ac:dyDescent="0.2">
      <c r="B222" s="23" t="s">
        <v>1008</v>
      </c>
      <c r="C222" s="32" t="s">
        <v>1009</v>
      </c>
      <c r="D222" s="32" t="s">
        <v>274</v>
      </c>
      <c r="E222" s="32" t="s">
        <v>177</v>
      </c>
      <c r="F222" s="32" t="s">
        <v>1010</v>
      </c>
      <c r="G222" s="32" t="s">
        <v>373</v>
      </c>
      <c r="H222" s="95" t="s">
        <v>513</v>
      </c>
      <c r="I222" s="95" t="s">
        <v>228</v>
      </c>
      <c r="J222" s="95" t="s">
        <v>1011</v>
      </c>
      <c r="K222" s="95">
        <v>2.67</v>
      </c>
      <c r="L222" s="95" t="s">
        <v>183</v>
      </c>
      <c r="M222" s="32">
        <v>3.7499999999999999E-2</v>
      </c>
      <c r="N222" s="32">
        <v>4.3200000000000002E-2</v>
      </c>
      <c r="O222" s="105">
        <v>107011.43930069054</v>
      </c>
      <c r="P222" s="95">
        <v>99.24</v>
      </c>
      <c r="Q222" s="125">
        <v>0</v>
      </c>
      <c r="R222" s="125">
        <v>106.1981523734669</v>
      </c>
      <c r="S222" s="32">
        <v>4.0332971242533749E-4</v>
      </c>
      <c r="T222" s="32">
        <v>2.777615114839998E-3</v>
      </c>
      <c r="U222" s="32">
        <v>8.4922241983779361E-4</v>
      </c>
    </row>
    <row r="223" spans="2:21" x14ac:dyDescent="0.2">
      <c r="B223" s="23" t="s">
        <v>959</v>
      </c>
      <c r="C223" s="32" t="s">
        <v>960</v>
      </c>
      <c r="D223" s="32" t="s">
        <v>274</v>
      </c>
      <c r="E223" s="32" t="s">
        <v>177</v>
      </c>
      <c r="F223" s="32" t="s">
        <v>441</v>
      </c>
      <c r="G223" s="32" t="s">
        <v>432</v>
      </c>
      <c r="H223" s="95" t="s">
        <v>442</v>
      </c>
      <c r="I223" s="95" t="s">
        <v>182</v>
      </c>
      <c r="J223" s="95" t="s">
        <v>961</v>
      </c>
      <c r="K223" s="95">
        <v>1.93</v>
      </c>
      <c r="L223" s="95" t="s">
        <v>183</v>
      </c>
      <c r="M223" s="32">
        <v>0.06</v>
      </c>
      <c r="N223" s="32">
        <v>2.3E-2</v>
      </c>
      <c r="O223" s="105">
        <v>45075.197828601908</v>
      </c>
      <c r="P223" s="95">
        <v>107.14000000000001</v>
      </c>
      <c r="Q223" s="125">
        <v>1.352255945</v>
      </c>
      <c r="R223" s="125">
        <v>49.645822893423571</v>
      </c>
      <c r="S223" s="32">
        <v>8.2389610704906716E-5</v>
      </c>
      <c r="T223" s="32">
        <v>1.2984876382076851E-3</v>
      </c>
      <c r="U223" s="32">
        <v>3.9699698073961278E-4</v>
      </c>
    </row>
    <row r="224" spans="2:21" x14ac:dyDescent="0.2">
      <c r="B224" s="23" t="s">
        <v>921</v>
      </c>
      <c r="C224" s="32" t="s">
        <v>922</v>
      </c>
      <c r="D224" s="32" t="s">
        <v>274</v>
      </c>
      <c r="E224" s="32" t="s">
        <v>177</v>
      </c>
      <c r="F224" s="32" t="s">
        <v>441</v>
      </c>
      <c r="G224" s="32" t="s">
        <v>432</v>
      </c>
      <c r="H224" s="95" t="s">
        <v>442</v>
      </c>
      <c r="I224" s="95" t="s">
        <v>182</v>
      </c>
      <c r="J224" s="95" t="s">
        <v>923</v>
      </c>
      <c r="K224" s="95">
        <v>3.88</v>
      </c>
      <c r="L224" s="95" t="s">
        <v>183</v>
      </c>
      <c r="M224" s="32">
        <v>5.9000000000000004E-2</v>
      </c>
      <c r="N224" s="32">
        <v>3.4300000000000004E-2</v>
      </c>
      <c r="O224" s="105">
        <v>107314.84375513649</v>
      </c>
      <c r="P224" s="95">
        <v>109.81</v>
      </c>
      <c r="Q224" s="125">
        <v>3.1657878879999997</v>
      </c>
      <c r="R224" s="125">
        <v>121.00821782662763</v>
      </c>
      <c r="S224" s="32">
        <v>1.206667391037E-4</v>
      </c>
      <c r="T224" s="32">
        <v>3.1649727169742016E-3</v>
      </c>
      <c r="U224" s="32">
        <v>9.6765234861715321E-4</v>
      </c>
    </row>
    <row r="225" spans="2:21" x14ac:dyDescent="0.2">
      <c r="B225" s="23" t="s">
        <v>1012</v>
      </c>
      <c r="C225" s="32" t="s">
        <v>1013</v>
      </c>
      <c r="D225" s="32" t="s">
        <v>274</v>
      </c>
      <c r="E225" s="32" t="s">
        <v>177</v>
      </c>
      <c r="F225" s="32" t="s">
        <v>1014</v>
      </c>
      <c r="G225" s="32" t="s">
        <v>432</v>
      </c>
      <c r="H225" s="95" t="s">
        <v>513</v>
      </c>
      <c r="I225" s="95" t="s">
        <v>228</v>
      </c>
      <c r="J225" s="95" t="s">
        <v>1015</v>
      </c>
      <c r="K225" s="95">
        <v>3.68</v>
      </c>
      <c r="L225" s="95" t="s">
        <v>183</v>
      </c>
      <c r="M225" s="32">
        <v>2.9500000000000002E-2</v>
      </c>
      <c r="N225" s="32">
        <v>2.69E-2</v>
      </c>
      <c r="O225" s="105">
        <v>75855.020978641638</v>
      </c>
      <c r="P225" s="95">
        <v>101.25</v>
      </c>
      <c r="Q225" s="125">
        <v>0</v>
      </c>
      <c r="R225" s="125">
        <v>76.803208740874666</v>
      </c>
      <c r="S225" s="32">
        <v>3.2722222884041863E-4</v>
      </c>
      <c r="T225" s="32">
        <v>2.0087896888888279E-3</v>
      </c>
      <c r="U225" s="32">
        <v>6.1416329117349529E-4</v>
      </c>
    </row>
    <row r="226" spans="2:21" x14ac:dyDescent="0.2">
      <c r="B226" s="23" t="s">
        <v>1084</v>
      </c>
      <c r="C226" s="32" t="s">
        <v>1085</v>
      </c>
      <c r="D226" s="32" t="s">
        <v>274</v>
      </c>
      <c r="E226" s="32" t="s">
        <v>177</v>
      </c>
      <c r="F226" s="32" t="s">
        <v>797</v>
      </c>
      <c r="G226" s="32" t="s">
        <v>379</v>
      </c>
      <c r="H226" s="95" t="s">
        <v>442</v>
      </c>
      <c r="I226" s="95" t="s">
        <v>182</v>
      </c>
      <c r="J226" s="95" t="s">
        <v>1086</v>
      </c>
      <c r="K226" s="95">
        <v>1.1599999999999999</v>
      </c>
      <c r="L226" s="95" t="s">
        <v>183</v>
      </c>
      <c r="M226" s="32">
        <v>1.5800000000000002E-2</v>
      </c>
      <c r="N226" s="32">
        <v>1.1599999999999999E-2</v>
      </c>
      <c r="O226" s="105">
        <v>5274.3308961812618</v>
      </c>
      <c r="P226" s="95">
        <v>100.69</v>
      </c>
      <c r="Q226" s="125">
        <v>0</v>
      </c>
      <c r="R226" s="125">
        <v>5.3107237751970544</v>
      </c>
      <c r="S226" s="32">
        <v>5.2743308961812616E-5</v>
      </c>
      <c r="T226" s="32">
        <v>1.3890210233462571E-4</v>
      </c>
      <c r="U226" s="32">
        <v>4.2467647455886849E-5</v>
      </c>
    </row>
    <row r="227" spans="2:21" x14ac:dyDescent="0.2">
      <c r="B227" s="23" t="s">
        <v>993</v>
      </c>
      <c r="C227" s="32" t="s">
        <v>994</v>
      </c>
      <c r="D227" s="32" t="s">
        <v>274</v>
      </c>
      <c r="E227" s="32" t="s">
        <v>177</v>
      </c>
      <c r="F227" s="32" t="s">
        <v>699</v>
      </c>
      <c r="G227" s="32" t="s">
        <v>689</v>
      </c>
      <c r="H227" s="95" t="s">
        <v>700</v>
      </c>
      <c r="I227" s="95" t="s">
        <v>228</v>
      </c>
      <c r="J227" s="95" t="s">
        <v>995</v>
      </c>
      <c r="K227" s="95">
        <v>1.38</v>
      </c>
      <c r="L227" s="95" t="s">
        <v>183</v>
      </c>
      <c r="M227" s="32">
        <v>4.2999999999999997E-2</v>
      </c>
      <c r="N227" s="32">
        <v>3.6200000000000003E-2</v>
      </c>
      <c r="O227" s="105">
        <v>149068.62281906532</v>
      </c>
      <c r="P227" s="95">
        <v>101.32</v>
      </c>
      <c r="Q227" s="125">
        <v>0</v>
      </c>
      <c r="R227" s="125">
        <v>151.03632863334792</v>
      </c>
      <c r="S227" s="32">
        <v>3.4417870012569537E-4</v>
      </c>
      <c r="T227" s="32">
        <v>3.9503586449093787E-3</v>
      </c>
      <c r="U227" s="32">
        <v>1.2077746516188353E-3</v>
      </c>
    </row>
    <row r="228" spans="2:21" x14ac:dyDescent="0.2">
      <c r="B228" s="23" t="s">
        <v>965</v>
      </c>
      <c r="C228" s="32" t="s">
        <v>966</v>
      </c>
      <c r="D228" s="32" t="s">
        <v>274</v>
      </c>
      <c r="E228" s="32" t="s">
        <v>177</v>
      </c>
      <c r="F228" s="32" t="s">
        <v>699</v>
      </c>
      <c r="G228" s="32" t="s">
        <v>689</v>
      </c>
      <c r="H228" s="95" t="s">
        <v>700</v>
      </c>
      <c r="I228" s="95" t="s">
        <v>228</v>
      </c>
      <c r="J228" s="95" t="s">
        <v>967</v>
      </c>
      <c r="K228" s="95">
        <v>2.31</v>
      </c>
      <c r="L228" s="95" t="s">
        <v>183</v>
      </c>
      <c r="M228" s="32">
        <v>4.2500000000000003E-2</v>
      </c>
      <c r="N228" s="32">
        <v>0.04</v>
      </c>
      <c r="O228" s="105">
        <v>268202.23720544024</v>
      </c>
      <c r="P228" s="95">
        <v>101.29000000000002</v>
      </c>
      <c r="Q228" s="125">
        <v>0</v>
      </c>
      <c r="R228" s="125">
        <v>271.66204605794036</v>
      </c>
      <c r="S228" s="32">
        <v>5.4594474972334604E-4</v>
      </c>
      <c r="T228" s="32">
        <v>7.1053270550818087E-3</v>
      </c>
      <c r="U228" s="32">
        <v>2.1723683037356677E-3</v>
      </c>
    </row>
    <row r="229" spans="2:21" x14ac:dyDescent="0.2">
      <c r="B229" s="23" t="s">
        <v>1031</v>
      </c>
      <c r="C229" s="32" t="s">
        <v>1032</v>
      </c>
      <c r="D229" s="32" t="s">
        <v>274</v>
      </c>
      <c r="E229" s="32" t="s">
        <v>177</v>
      </c>
      <c r="F229" s="32" t="s">
        <v>1033</v>
      </c>
      <c r="G229" s="32" t="s">
        <v>373</v>
      </c>
      <c r="H229" s="95" t="s">
        <v>1034</v>
      </c>
      <c r="I229" s="95" t="s">
        <v>182</v>
      </c>
      <c r="J229" s="95" t="s">
        <v>1035</v>
      </c>
      <c r="K229" s="95">
        <v>4.34</v>
      </c>
      <c r="L229" s="95" t="s">
        <v>183</v>
      </c>
      <c r="M229" s="32">
        <v>4.07E-2</v>
      </c>
      <c r="N229" s="32">
        <v>7.9100000000000004E-2</v>
      </c>
      <c r="O229" s="105">
        <v>127357.14434495692</v>
      </c>
      <c r="P229" s="95">
        <v>97.11</v>
      </c>
      <c r="Q229" s="125">
        <v>0</v>
      </c>
      <c r="R229" s="125">
        <v>123.6765228809419</v>
      </c>
      <c r="S229" s="32">
        <v>3.5376984540265812E-4</v>
      </c>
      <c r="T229" s="32">
        <v>3.2347622969642865E-3</v>
      </c>
      <c r="U229" s="32">
        <v>9.8898967346176445E-4</v>
      </c>
    </row>
    <row r="230" spans="2:21" x14ac:dyDescent="0.2">
      <c r="B230" s="23" t="s">
        <v>1055</v>
      </c>
      <c r="C230" s="32" t="s">
        <v>1056</v>
      </c>
      <c r="D230" s="32" t="s">
        <v>274</v>
      </c>
      <c r="E230" s="32" t="s">
        <v>177</v>
      </c>
      <c r="F230" s="32" t="s">
        <v>1053</v>
      </c>
      <c r="G230" s="32" t="s">
        <v>373</v>
      </c>
      <c r="H230" s="95" t="s">
        <v>1034</v>
      </c>
      <c r="I230" s="95" t="s">
        <v>182</v>
      </c>
      <c r="J230" s="95" t="s">
        <v>1057</v>
      </c>
      <c r="K230" s="95">
        <v>2.5</v>
      </c>
      <c r="L230" s="95" t="s">
        <v>183</v>
      </c>
      <c r="M230" s="32">
        <v>7.2999999999999995E-2</v>
      </c>
      <c r="N230" s="32">
        <v>6.8199999999999997E-2</v>
      </c>
      <c r="O230" s="105">
        <v>18989.778309893121</v>
      </c>
      <c r="P230" s="95">
        <v>104.45</v>
      </c>
      <c r="Q230" s="125">
        <v>0</v>
      </c>
      <c r="R230" s="125">
        <v>19.834823457707923</v>
      </c>
      <c r="S230" s="32">
        <v>4.74744457747328E-5</v>
      </c>
      <c r="T230" s="32">
        <v>5.1878026316847046E-4</v>
      </c>
      <c r="U230" s="32">
        <v>1.5861082699983577E-4</v>
      </c>
    </row>
    <row r="231" spans="2:21" x14ac:dyDescent="0.2">
      <c r="B231" s="23" t="s">
        <v>1051</v>
      </c>
      <c r="C231" s="32" t="s">
        <v>1052</v>
      </c>
      <c r="D231" s="32" t="s">
        <v>274</v>
      </c>
      <c r="E231" s="32" t="s">
        <v>177</v>
      </c>
      <c r="F231" s="32" t="s">
        <v>1053</v>
      </c>
      <c r="G231" s="32" t="s">
        <v>373</v>
      </c>
      <c r="H231" s="95" t="s">
        <v>1034</v>
      </c>
      <c r="I231" s="95" t="s">
        <v>182</v>
      </c>
      <c r="J231" s="95" t="s">
        <v>1054</v>
      </c>
      <c r="K231" s="95">
        <v>4.04</v>
      </c>
      <c r="L231" s="95" t="s">
        <v>183</v>
      </c>
      <c r="M231" s="32">
        <v>6.8000000000000005E-2</v>
      </c>
      <c r="N231" s="32">
        <v>7.4099999999999999E-2</v>
      </c>
      <c r="O231" s="105">
        <v>69264.595048835195</v>
      </c>
      <c r="P231" s="95">
        <v>100.57000000000001</v>
      </c>
      <c r="Q231" s="125">
        <v>0</v>
      </c>
      <c r="R231" s="125">
        <v>69.659403240613571</v>
      </c>
      <c r="S231" s="32">
        <v>5.0301085729001591E-4</v>
      </c>
      <c r="T231" s="32">
        <v>1.8219432919268413E-3</v>
      </c>
      <c r="U231" s="32">
        <v>5.570372521775664E-4</v>
      </c>
    </row>
    <row r="232" spans="2:21" x14ac:dyDescent="0.2">
      <c r="B232" s="23" t="s">
        <v>883</v>
      </c>
      <c r="C232" s="32" t="s">
        <v>884</v>
      </c>
      <c r="D232" s="32" t="s">
        <v>274</v>
      </c>
      <c r="E232" s="32" t="s">
        <v>177</v>
      </c>
      <c r="F232" s="32" t="s">
        <v>885</v>
      </c>
      <c r="G232" s="32" t="s">
        <v>373</v>
      </c>
      <c r="H232" s="95" t="s">
        <v>433</v>
      </c>
      <c r="I232" s="95" t="s">
        <v>177</v>
      </c>
      <c r="J232" s="95" t="s">
        <v>886</v>
      </c>
      <c r="K232" s="95">
        <v>0.92</v>
      </c>
      <c r="L232" s="95" t="s">
        <v>183</v>
      </c>
      <c r="M232" s="32">
        <v>0.06</v>
      </c>
      <c r="N232" s="32">
        <v>2.2400000000000003E-2</v>
      </c>
      <c r="O232" s="105">
        <v>12636.201686014392</v>
      </c>
      <c r="P232" s="95">
        <v>106.81</v>
      </c>
      <c r="Q232" s="125">
        <v>0</v>
      </c>
      <c r="R232" s="125">
        <v>13.496727014963108</v>
      </c>
      <c r="S232" s="32">
        <v>6.7316160393387703E-5</v>
      </c>
      <c r="T232" s="32">
        <v>3.5300720511402447E-4</v>
      </c>
      <c r="U232" s="32">
        <v>1.0792770796265519E-4</v>
      </c>
    </row>
    <row r="233" spans="2:21" x14ac:dyDescent="0.2">
      <c r="B233" s="23" t="s">
        <v>977</v>
      </c>
      <c r="C233" s="32" t="s">
        <v>978</v>
      </c>
      <c r="D233" s="32" t="s">
        <v>274</v>
      </c>
      <c r="E233" s="32" t="s">
        <v>177</v>
      </c>
      <c r="F233" s="32" t="s">
        <v>177</v>
      </c>
      <c r="G233" s="32" t="s">
        <v>373</v>
      </c>
      <c r="H233" s="95" t="s">
        <v>433</v>
      </c>
      <c r="I233" s="95" t="s">
        <v>177</v>
      </c>
      <c r="J233" s="95" t="s">
        <v>979</v>
      </c>
      <c r="K233" s="95">
        <v>4.3099999999999996</v>
      </c>
      <c r="L233" s="95" t="s">
        <v>183</v>
      </c>
      <c r="M233" s="32">
        <v>0.01</v>
      </c>
      <c r="N233" s="32">
        <v>0.10949999999999999</v>
      </c>
      <c r="O233" s="105">
        <v>2988.2618714406772</v>
      </c>
      <c r="P233" s="95">
        <v>66.73</v>
      </c>
      <c r="Q233" s="125">
        <v>0</v>
      </c>
      <c r="R233" s="125">
        <v>1.9940671533142229</v>
      </c>
      <c r="S233" s="32">
        <v>1.0641351886789489E-5</v>
      </c>
      <c r="T233" s="32">
        <v>5.2154872201292489E-5</v>
      </c>
      <c r="U233" s="32">
        <v>1.5945725000010965E-5</v>
      </c>
    </row>
    <row r="234" spans="2:21" x14ac:dyDescent="0.2">
      <c r="B234" s="23" t="s">
        <v>860</v>
      </c>
      <c r="C234" s="32" t="s">
        <v>861</v>
      </c>
      <c r="D234" s="32" t="s">
        <v>274</v>
      </c>
      <c r="E234" s="32" t="s">
        <v>177</v>
      </c>
      <c r="F234" s="32" t="s">
        <v>431</v>
      </c>
      <c r="G234" s="32" t="s">
        <v>432</v>
      </c>
      <c r="H234" s="95" t="s">
        <v>433</v>
      </c>
      <c r="I234" s="95" t="s">
        <v>177</v>
      </c>
      <c r="J234" s="95" t="s">
        <v>862</v>
      </c>
      <c r="K234" s="95">
        <v>4.8899999999999997</v>
      </c>
      <c r="L234" s="95" t="s">
        <v>183</v>
      </c>
      <c r="M234" s="32">
        <v>6.7000000000000004E-2</v>
      </c>
      <c r="N234" s="32">
        <v>0.20010000000000003</v>
      </c>
      <c r="O234" s="105">
        <v>34088.435258380785</v>
      </c>
      <c r="P234" s="95">
        <v>62.94</v>
      </c>
      <c r="Q234" s="125">
        <v>0</v>
      </c>
      <c r="R234" s="125">
        <v>21.455261156730494</v>
      </c>
      <c r="S234" s="32">
        <v>3.2324000287829355E-4</v>
      </c>
      <c r="T234" s="32">
        <v>5.6116284841000212E-4</v>
      </c>
      <c r="U234" s="32">
        <v>1.715687927761231E-4</v>
      </c>
    </row>
    <row r="235" spans="2:21" x14ac:dyDescent="0.2">
      <c r="B235" s="23" t="s">
        <v>915</v>
      </c>
      <c r="C235" s="32" t="s">
        <v>916</v>
      </c>
      <c r="D235" s="32" t="s">
        <v>274</v>
      </c>
      <c r="E235" s="32" t="s">
        <v>177</v>
      </c>
      <c r="F235" s="32" t="s">
        <v>431</v>
      </c>
      <c r="G235" s="32" t="s">
        <v>432</v>
      </c>
      <c r="H235" s="95" t="s">
        <v>433</v>
      </c>
      <c r="I235" s="95" t="s">
        <v>177</v>
      </c>
      <c r="J235" s="95" t="s">
        <v>917</v>
      </c>
      <c r="K235" s="95">
        <v>4.54</v>
      </c>
      <c r="L235" s="95" t="s">
        <v>183</v>
      </c>
      <c r="M235" s="32">
        <v>3.4500000000000003E-2</v>
      </c>
      <c r="N235" s="32">
        <v>0.39689999999999998</v>
      </c>
      <c r="O235" s="105">
        <v>15679.690180585816</v>
      </c>
      <c r="P235" s="95">
        <v>29.830000000000002</v>
      </c>
      <c r="Q235" s="125">
        <v>0</v>
      </c>
      <c r="R235" s="125">
        <v>4.6772515919891156</v>
      </c>
      <c r="S235" s="32">
        <v>2.6857191408568608E-5</v>
      </c>
      <c r="T235" s="32">
        <v>1.2233362283112846E-4</v>
      </c>
      <c r="U235" s="32">
        <v>3.7402034087850678E-5</v>
      </c>
    </row>
    <row r="236" spans="2:21" s="155" customFormat="1" x14ac:dyDescent="0.2">
      <c r="B236" s="133" t="s">
        <v>368</v>
      </c>
      <c r="C236" s="162" t="s">
        <v>177</v>
      </c>
      <c r="D236" s="162" t="s">
        <v>177</v>
      </c>
      <c r="E236" s="162" t="s">
        <v>177</v>
      </c>
      <c r="F236" s="162" t="s">
        <v>177</v>
      </c>
      <c r="G236" s="162" t="s">
        <v>177</v>
      </c>
      <c r="H236" s="163" t="s">
        <v>177</v>
      </c>
      <c r="I236" s="163" t="s">
        <v>177</v>
      </c>
      <c r="J236" s="163" t="s">
        <v>177</v>
      </c>
      <c r="K236" s="163" t="s">
        <v>177</v>
      </c>
      <c r="L236" s="163" t="s">
        <v>177</v>
      </c>
      <c r="M236" s="162" t="s">
        <v>177</v>
      </c>
      <c r="N236" s="162" t="s">
        <v>177</v>
      </c>
      <c r="O236" s="173" t="s">
        <v>177</v>
      </c>
      <c r="P236" s="163" t="s">
        <v>177</v>
      </c>
      <c r="Q236" s="164" t="s">
        <v>177</v>
      </c>
      <c r="R236" s="164">
        <v>760.37924482803351</v>
      </c>
      <c r="S236" s="162" t="s">
        <v>177</v>
      </c>
      <c r="T236" s="162">
        <v>1.9887736615393815E-2</v>
      </c>
      <c r="U236" s="162">
        <v>6.0804363150919524E-3</v>
      </c>
    </row>
    <row r="237" spans="2:21" x14ac:dyDescent="0.2">
      <c r="B237" s="23" t="s">
        <v>1118</v>
      </c>
      <c r="C237" s="32" t="s">
        <v>1119</v>
      </c>
      <c r="D237" s="32" t="s">
        <v>274</v>
      </c>
      <c r="E237" s="32" t="s">
        <v>177</v>
      </c>
      <c r="F237" s="32" t="s">
        <v>1120</v>
      </c>
      <c r="G237" s="32" t="s">
        <v>1121</v>
      </c>
      <c r="H237" s="95" t="s">
        <v>389</v>
      </c>
      <c r="I237" s="95" t="s">
        <v>182</v>
      </c>
      <c r="J237" s="95" t="s">
        <v>1122</v>
      </c>
      <c r="K237" s="95">
        <v>3.85</v>
      </c>
      <c r="L237" s="95" t="s">
        <v>183</v>
      </c>
      <c r="M237" s="32">
        <v>3.49E-2</v>
      </c>
      <c r="N237" s="32">
        <v>4.8799999999999996E-2</v>
      </c>
      <c r="O237" s="105">
        <v>399882.08229388442</v>
      </c>
      <c r="P237" s="95">
        <v>96.99</v>
      </c>
      <c r="Q237" s="125">
        <v>0</v>
      </c>
      <c r="R237" s="125">
        <v>387.84563161342606</v>
      </c>
      <c r="S237" s="32">
        <v>1.8318918478174099E-4</v>
      </c>
      <c r="T237" s="32">
        <v>1.0144111404176112E-2</v>
      </c>
      <c r="U237" s="32">
        <v>3.1014400763205931E-3</v>
      </c>
    </row>
    <row r="238" spans="2:21" x14ac:dyDescent="0.2">
      <c r="B238" s="23" t="s">
        <v>1115</v>
      </c>
      <c r="C238" s="32" t="s">
        <v>1116</v>
      </c>
      <c r="D238" s="32" t="s">
        <v>274</v>
      </c>
      <c r="E238" s="32" t="s">
        <v>177</v>
      </c>
      <c r="F238" s="32" t="s">
        <v>437</v>
      </c>
      <c r="G238" s="32" t="s">
        <v>415</v>
      </c>
      <c r="H238" s="95" t="s">
        <v>402</v>
      </c>
      <c r="I238" s="95" t="s">
        <v>182</v>
      </c>
      <c r="J238" s="95" t="s">
        <v>1117</v>
      </c>
      <c r="K238" s="95">
        <v>3.58</v>
      </c>
      <c r="L238" s="95" t="s">
        <v>183</v>
      </c>
      <c r="M238" s="32">
        <v>5.2499999999999998E-2</v>
      </c>
      <c r="N238" s="32">
        <v>4.7300000000000002E-2</v>
      </c>
      <c r="O238" s="105">
        <v>2.6049114347061</v>
      </c>
      <c r="P238" s="95">
        <v>97.819900000000004</v>
      </c>
      <c r="Q238" s="125">
        <v>0</v>
      </c>
      <c r="R238" s="125">
        <v>2.5481243654295071E-3</v>
      </c>
      <c r="S238" s="32">
        <v>2.0025595462346371E-9</v>
      </c>
      <c r="T238" s="32">
        <v>6.6646251311594461E-8</v>
      </c>
      <c r="U238" s="32">
        <v>2.0376289900485451E-8</v>
      </c>
    </row>
    <row r="239" spans="2:21" x14ac:dyDescent="0.2">
      <c r="B239" s="23" t="s">
        <v>1113</v>
      </c>
      <c r="C239" s="32" t="s">
        <v>1114</v>
      </c>
      <c r="D239" s="32" t="s">
        <v>274</v>
      </c>
      <c r="E239" s="32" t="s">
        <v>177</v>
      </c>
      <c r="F239" s="32" t="s">
        <v>441</v>
      </c>
      <c r="G239" s="32" t="s">
        <v>432</v>
      </c>
      <c r="H239" s="95" t="s">
        <v>442</v>
      </c>
      <c r="I239" s="95" t="s">
        <v>182</v>
      </c>
      <c r="J239" s="95" t="s">
        <v>300</v>
      </c>
      <c r="K239" s="95">
        <v>3.45</v>
      </c>
      <c r="L239" s="95" t="s">
        <v>183</v>
      </c>
      <c r="M239" s="32">
        <v>6.7000000000000004E-2</v>
      </c>
      <c r="N239" s="32">
        <v>5.4699999999999999E-2</v>
      </c>
      <c r="O239" s="105">
        <v>234834.14904672676</v>
      </c>
      <c r="P239" s="95">
        <v>98.47</v>
      </c>
      <c r="Q239" s="125">
        <v>7.3696784129999999</v>
      </c>
      <c r="R239" s="125">
        <v>238.61086499024196</v>
      </c>
      <c r="S239" s="32">
        <v>1.9499687290321801E-4</v>
      </c>
      <c r="T239" s="32">
        <v>6.2408726550268294E-3</v>
      </c>
      <c r="U239" s="32">
        <v>1.9080717662017387E-3</v>
      </c>
    </row>
    <row r="240" spans="2:21" x14ac:dyDescent="0.2">
      <c r="B240" s="23" t="s">
        <v>1123</v>
      </c>
      <c r="C240" s="32" t="s">
        <v>1124</v>
      </c>
      <c r="D240" s="32" t="s">
        <v>274</v>
      </c>
      <c r="E240" s="32" t="s">
        <v>177</v>
      </c>
      <c r="F240" s="32" t="s">
        <v>1125</v>
      </c>
      <c r="G240" s="32" t="s">
        <v>373</v>
      </c>
      <c r="H240" s="95" t="s">
        <v>442</v>
      </c>
      <c r="I240" s="95" t="s">
        <v>182</v>
      </c>
      <c r="J240" s="95" t="s">
        <v>1126</v>
      </c>
      <c r="K240" s="95">
        <v>4.0199999999999996</v>
      </c>
      <c r="L240" s="95" t="s">
        <v>183</v>
      </c>
      <c r="M240" s="32">
        <v>5.5E-2</v>
      </c>
      <c r="N240" s="32">
        <v>8.8800000000000004E-2</v>
      </c>
      <c r="O240" s="105">
        <v>1420</v>
      </c>
      <c r="P240" s="95">
        <v>9431</v>
      </c>
      <c r="Q240" s="125">
        <v>0</v>
      </c>
      <c r="R240" s="125">
        <v>133.92020000000002</v>
      </c>
      <c r="S240" s="32">
        <v>1.7572648049559819E-4</v>
      </c>
      <c r="T240" s="32">
        <v>3.5026859073240585E-3</v>
      </c>
      <c r="U240" s="32">
        <v>1.0709040954800615E-3</v>
      </c>
    </row>
    <row r="241" spans="2:21" s="155" customFormat="1" x14ac:dyDescent="0.2">
      <c r="B241" s="133" t="s">
        <v>1127</v>
      </c>
      <c r="C241" s="162" t="s">
        <v>177</v>
      </c>
      <c r="D241" s="162" t="s">
        <v>177</v>
      </c>
      <c r="E241" s="162" t="s">
        <v>177</v>
      </c>
      <c r="F241" s="162" t="s">
        <v>177</v>
      </c>
      <c r="G241" s="162" t="s">
        <v>177</v>
      </c>
      <c r="H241" s="163" t="s">
        <v>177</v>
      </c>
      <c r="I241" s="163" t="s">
        <v>177</v>
      </c>
      <c r="J241" s="163" t="s">
        <v>177</v>
      </c>
      <c r="K241" s="163" t="s">
        <v>177</v>
      </c>
      <c r="L241" s="163" t="s">
        <v>177</v>
      </c>
      <c r="M241" s="162" t="s">
        <v>177</v>
      </c>
      <c r="N241" s="162" t="s">
        <v>177</v>
      </c>
      <c r="O241" s="173" t="s">
        <v>177</v>
      </c>
      <c r="P241" s="163" t="s">
        <v>177</v>
      </c>
      <c r="Q241" s="164" t="s">
        <v>177</v>
      </c>
      <c r="R241" s="164">
        <v>0</v>
      </c>
      <c r="S241" s="162" t="s">
        <v>177</v>
      </c>
      <c r="T241" s="162">
        <v>0</v>
      </c>
      <c r="U241" s="162">
        <v>0</v>
      </c>
    </row>
    <row r="242" spans="2:21" s="155" customFormat="1" x14ac:dyDescent="0.2">
      <c r="B242" s="133" t="s">
        <v>150</v>
      </c>
      <c r="C242" s="162" t="s">
        <v>177</v>
      </c>
      <c r="D242" s="162" t="s">
        <v>177</v>
      </c>
      <c r="E242" s="162" t="s">
        <v>177</v>
      </c>
      <c r="F242" s="162" t="s">
        <v>177</v>
      </c>
      <c r="G242" s="162" t="s">
        <v>177</v>
      </c>
      <c r="H242" s="163" t="s">
        <v>177</v>
      </c>
      <c r="I242" s="163" t="s">
        <v>177</v>
      </c>
      <c r="J242" s="163" t="s">
        <v>177</v>
      </c>
      <c r="K242" s="163" t="s">
        <v>177</v>
      </c>
      <c r="L242" s="163" t="s">
        <v>177</v>
      </c>
      <c r="M242" s="162" t="s">
        <v>177</v>
      </c>
      <c r="N242" s="162" t="s">
        <v>177</v>
      </c>
      <c r="O242" s="173" t="s">
        <v>177</v>
      </c>
      <c r="P242" s="163" t="s">
        <v>177</v>
      </c>
      <c r="Q242" s="164" t="s">
        <v>177</v>
      </c>
      <c r="R242" s="164">
        <v>3481.1072994909027</v>
      </c>
      <c r="S242" s="162" t="s">
        <v>177</v>
      </c>
      <c r="T242" s="162">
        <v>9.1048441383821815E-2</v>
      </c>
      <c r="U242" s="162">
        <v>2.783696607255921E-2</v>
      </c>
    </row>
    <row r="243" spans="2:21" s="155" customFormat="1" x14ac:dyDescent="0.2">
      <c r="B243" s="133" t="s">
        <v>156</v>
      </c>
      <c r="C243" s="162" t="s">
        <v>177</v>
      </c>
      <c r="D243" s="162" t="s">
        <v>177</v>
      </c>
      <c r="E243" s="162" t="s">
        <v>177</v>
      </c>
      <c r="F243" s="162" t="s">
        <v>177</v>
      </c>
      <c r="G243" s="162" t="s">
        <v>177</v>
      </c>
      <c r="H243" s="163" t="s">
        <v>177</v>
      </c>
      <c r="I243" s="163" t="s">
        <v>177</v>
      </c>
      <c r="J243" s="163" t="s">
        <v>177</v>
      </c>
      <c r="K243" s="163" t="s">
        <v>177</v>
      </c>
      <c r="L243" s="163" t="s">
        <v>177</v>
      </c>
      <c r="M243" s="162" t="s">
        <v>177</v>
      </c>
      <c r="N243" s="162" t="s">
        <v>177</v>
      </c>
      <c r="O243" s="173" t="s">
        <v>177</v>
      </c>
      <c r="P243" s="163" t="s">
        <v>177</v>
      </c>
      <c r="Q243" s="164" t="s">
        <v>177</v>
      </c>
      <c r="R243" s="164">
        <v>601.50148233126981</v>
      </c>
      <c r="S243" s="162" t="s">
        <v>177</v>
      </c>
      <c r="T243" s="162">
        <v>1.5732285087658691E-2</v>
      </c>
      <c r="U243" s="162">
        <v>4.8099569808429544E-3</v>
      </c>
    </row>
    <row r="244" spans="2:21" x14ac:dyDescent="0.2">
      <c r="B244" s="23" t="s">
        <v>1128</v>
      </c>
      <c r="C244" s="32" t="s">
        <v>1129</v>
      </c>
      <c r="D244" s="32" t="s">
        <v>365</v>
      </c>
      <c r="E244" s="32" t="s">
        <v>1130</v>
      </c>
      <c r="F244" s="32" t="s">
        <v>652</v>
      </c>
      <c r="G244" s="32" t="s">
        <v>1131</v>
      </c>
      <c r="H244" s="95" t="s">
        <v>1132</v>
      </c>
      <c r="I244" s="95" t="s">
        <v>265</v>
      </c>
      <c r="J244" s="95" t="s">
        <v>1133</v>
      </c>
      <c r="K244" s="95">
        <v>1.4219999999999999</v>
      </c>
      <c r="L244" s="95" t="s">
        <v>135</v>
      </c>
      <c r="M244" s="32">
        <v>9.3800000000000008E-2</v>
      </c>
      <c r="N244" s="32">
        <v>3.458E-2</v>
      </c>
      <c r="O244" s="105">
        <v>651.22785867652499</v>
      </c>
      <c r="P244" s="95">
        <v>112.79950000000001</v>
      </c>
      <c r="Q244" s="125">
        <v>0</v>
      </c>
      <c r="R244" s="125">
        <v>2.6812234613468462</v>
      </c>
      <c r="S244" s="32">
        <v>1.3024557173530499E-6</v>
      </c>
      <c r="T244" s="32">
        <v>7.0127461222774682E-5</v>
      </c>
      <c r="U244" s="32">
        <v>2.144062796839882E-5</v>
      </c>
    </row>
    <row r="245" spans="2:21" x14ac:dyDescent="0.2">
      <c r="B245" s="23" t="s">
        <v>1134</v>
      </c>
      <c r="C245" s="32" t="s">
        <v>1135</v>
      </c>
      <c r="D245" s="32" t="s">
        <v>365</v>
      </c>
      <c r="E245" s="32" t="s">
        <v>1130</v>
      </c>
      <c r="F245" s="32" t="s">
        <v>177</v>
      </c>
      <c r="G245" s="32" t="s">
        <v>1136</v>
      </c>
      <c r="H245" s="95" t="s">
        <v>1137</v>
      </c>
      <c r="I245" s="95" t="s">
        <v>236</v>
      </c>
      <c r="J245" s="95" t="s">
        <v>1138</v>
      </c>
      <c r="K245" s="95">
        <v>0.48299999999999998</v>
      </c>
      <c r="L245" s="95" t="s">
        <v>135</v>
      </c>
      <c r="M245" s="32">
        <v>3.8399999999999997E-2</v>
      </c>
      <c r="N245" s="32">
        <v>3.3610000000000001E-2</v>
      </c>
      <c r="O245" s="105">
        <v>5726.6372980578899</v>
      </c>
      <c r="P245" s="95">
        <v>99.9221</v>
      </c>
      <c r="Q245" s="125">
        <v>0.40121825360000002</v>
      </c>
      <c r="R245" s="125">
        <v>21.287161559057438</v>
      </c>
      <c r="S245" s="32">
        <v>1.7895741556430906E-5</v>
      </c>
      <c r="T245" s="32">
        <v>5.5676619957139336E-4</v>
      </c>
      <c r="U245" s="32">
        <v>1.7022457026453317E-4</v>
      </c>
    </row>
    <row r="246" spans="2:21" x14ac:dyDescent="0.2">
      <c r="B246" s="23" t="s">
        <v>1139</v>
      </c>
      <c r="C246" s="32" t="s">
        <v>1140</v>
      </c>
      <c r="D246" s="32" t="s">
        <v>365</v>
      </c>
      <c r="E246" s="32" t="s">
        <v>1130</v>
      </c>
      <c r="F246" s="32" t="s">
        <v>177</v>
      </c>
      <c r="G246" s="32" t="s">
        <v>1136</v>
      </c>
      <c r="H246" s="95" t="s">
        <v>1137</v>
      </c>
      <c r="I246" s="95" t="s">
        <v>236</v>
      </c>
      <c r="J246" s="95" t="s">
        <v>1141</v>
      </c>
      <c r="K246" s="95">
        <v>2.335</v>
      </c>
      <c r="L246" s="95" t="s">
        <v>135</v>
      </c>
      <c r="M246" s="32">
        <v>4.4299999999999999E-2</v>
      </c>
      <c r="N246" s="32">
        <v>4.3429999999999996E-2</v>
      </c>
      <c r="O246" s="105">
        <v>36531.277960318344</v>
      </c>
      <c r="P246" s="95">
        <v>99.95</v>
      </c>
      <c r="Q246" s="125">
        <v>2.9567959740000003</v>
      </c>
      <c r="R246" s="125">
        <v>136.22929094689511</v>
      </c>
      <c r="S246" s="32">
        <v>1.1416024362599483E-4</v>
      </c>
      <c r="T246" s="32">
        <v>3.5630802340829719E-3</v>
      </c>
      <c r="U246" s="32">
        <v>1.0893689346295392E-3</v>
      </c>
    </row>
    <row r="247" spans="2:21" x14ac:dyDescent="0.2">
      <c r="B247" s="23" t="s">
        <v>1142</v>
      </c>
      <c r="C247" s="32" t="s">
        <v>1143</v>
      </c>
      <c r="D247" s="32" t="s">
        <v>365</v>
      </c>
      <c r="E247" s="32" t="s">
        <v>1130</v>
      </c>
      <c r="F247" s="32" t="s">
        <v>177</v>
      </c>
      <c r="G247" s="32" t="s">
        <v>1136</v>
      </c>
      <c r="H247" s="95" t="s">
        <v>1137</v>
      </c>
      <c r="I247" s="95" t="s">
        <v>236</v>
      </c>
      <c r="J247" s="95" t="s">
        <v>1144</v>
      </c>
      <c r="K247" s="95">
        <v>4.7409999999999997</v>
      </c>
      <c r="L247" s="95" t="s">
        <v>135</v>
      </c>
      <c r="M247" s="32">
        <v>5.0799999999999998E-2</v>
      </c>
      <c r="N247" s="32">
        <v>5.006E-2</v>
      </c>
      <c r="O247" s="105">
        <v>19022.091194276076</v>
      </c>
      <c r="P247" s="95">
        <v>100.15040000000002</v>
      </c>
      <c r="Q247" s="125">
        <v>1.764232405</v>
      </c>
      <c r="R247" s="125">
        <v>71.299288947916509</v>
      </c>
      <c r="S247" s="32">
        <v>5.9444034982112735E-5</v>
      </c>
      <c r="T247" s="32">
        <v>1.8648345402716925E-3</v>
      </c>
      <c r="U247" s="32">
        <v>5.7015073558089118E-4</v>
      </c>
    </row>
    <row r="248" spans="2:21" x14ac:dyDescent="0.2">
      <c r="B248" s="23" t="s">
        <v>1145</v>
      </c>
      <c r="C248" s="32" t="s">
        <v>1146</v>
      </c>
      <c r="D248" s="32" t="s">
        <v>365</v>
      </c>
      <c r="E248" s="32" t="s">
        <v>1130</v>
      </c>
      <c r="F248" s="32" t="s">
        <v>1147</v>
      </c>
      <c r="G248" s="32" t="s">
        <v>1148</v>
      </c>
      <c r="H248" s="95" t="s">
        <v>1149</v>
      </c>
      <c r="I248" s="95" t="s">
        <v>236</v>
      </c>
      <c r="J248" s="95" t="s">
        <v>1150</v>
      </c>
      <c r="K248" s="95">
        <v>6.7889999999999997</v>
      </c>
      <c r="L248" s="95" t="s">
        <v>135</v>
      </c>
      <c r="M248" s="32">
        <v>6.7500000000000004E-2</v>
      </c>
      <c r="N248" s="32">
        <v>6.4500000000000002E-2</v>
      </c>
      <c r="O248" s="105">
        <v>97423.687658008144</v>
      </c>
      <c r="P248" s="95">
        <v>104.0518</v>
      </c>
      <c r="Q248" s="125">
        <v>0</v>
      </c>
      <c r="R248" s="125">
        <v>370.00451731605392</v>
      </c>
      <c r="S248" s="32">
        <v>7.816751193129362E-5</v>
      </c>
      <c r="T248" s="32">
        <v>9.6774766498943579E-3</v>
      </c>
      <c r="U248" s="32">
        <v>2.9587721115999334E-3</v>
      </c>
    </row>
    <row r="249" spans="2:21" s="155" customFormat="1" x14ac:dyDescent="0.2">
      <c r="B249" s="133" t="s">
        <v>157</v>
      </c>
      <c r="C249" s="162" t="s">
        <v>177</v>
      </c>
      <c r="D249" s="162" t="s">
        <v>177</v>
      </c>
      <c r="E249" s="162" t="s">
        <v>177</v>
      </c>
      <c r="F249" s="162" t="s">
        <v>177</v>
      </c>
      <c r="G249" s="162" t="s">
        <v>177</v>
      </c>
      <c r="H249" s="163" t="s">
        <v>177</v>
      </c>
      <c r="I249" s="163" t="s">
        <v>177</v>
      </c>
      <c r="J249" s="163" t="s">
        <v>177</v>
      </c>
      <c r="K249" s="163" t="s">
        <v>177</v>
      </c>
      <c r="L249" s="163" t="s">
        <v>177</v>
      </c>
      <c r="M249" s="162" t="s">
        <v>177</v>
      </c>
      <c r="N249" s="162" t="s">
        <v>177</v>
      </c>
      <c r="O249" s="173" t="s">
        <v>177</v>
      </c>
      <c r="P249" s="163" t="s">
        <v>177</v>
      </c>
      <c r="Q249" s="164" t="s">
        <v>177</v>
      </c>
      <c r="R249" s="164">
        <v>2879.6058171596319</v>
      </c>
      <c r="S249" s="162" t="s">
        <v>177</v>
      </c>
      <c r="T249" s="162">
        <v>7.5316156296163089E-2</v>
      </c>
      <c r="U249" s="162">
        <v>2.3027009091716247E-2</v>
      </c>
    </row>
    <row r="250" spans="2:21" x14ac:dyDescent="0.2">
      <c r="B250" s="23" t="s">
        <v>1151</v>
      </c>
      <c r="C250" s="32" t="s">
        <v>1152</v>
      </c>
      <c r="D250" s="32" t="s">
        <v>365</v>
      </c>
      <c r="E250" s="32" t="s">
        <v>1130</v>
      </c>
      <c r="F250" s="32" t="s">
        <v>177</v>
      </c>
      <c r="G250" s="32" t="s">
        <v>1153</v>
      </c>
      <c r="H250" s="95" t="s">
        <v>1137</v>
      </c>
      <c r="I250" s="95" t="s">
        <v>236</v>
      </c>
      <c r="J250" s="95" t="s">
        <v>1154</v>
      </c>
      <c r="K250" s="95">
        <v>5.6849999999999996</v>
      </c>
      <c r="L250" s="95" t="s">
        <v>135</v>
      </c>
      <c r="M250" s="32">
        <v>4.7500000000000001E-2</v>
      </c>
      <c r="N250" s="32">
        <v>4.4409999999999998E-2</v>
      </c>
      <c r="O250" s="105">
        <v>13811.787403699946</v>
      </c>
      <c r="P250" s="95">
        <v>101.69650000000001</v>
      </c>
      <c r="Q250" s="125">
        <v>1.1973093209999999</v>
      </c>
      <c r="R250" s="125">
        <v>52.465590300717821</v>
      </c>
      <c r="S250" s="32">
        <v>2.3019645672833241E-5</v>
      </c>
      <c r="T250" s="32">
        <v>1.3722387195192517E-3</v>
      </c>
      <c r="U250" s="32">
        <v>4.195454869752113E-4</v>
      </c>
    </row>
    <row r="251" spans="2:21" x14ac:dyDescent="0.2">
      <c r="B251" s="23" t="s">
        <v>1155</v>
      </c>
      <c r="C251" s="32" t="s">
        <v>1156</v>
      </c>
      <c r="D251" s="32" t="s">
        <v>365</v>
      </c>
      <c r="E251" s="32" t="s">
        <v>1130</v>
      </c>
      <c r="F251" s="32" t="s">
        <v>177</v>
      </c>
      <c r="G251" s="32" t="s">
        <v>1157</v>
      </c>
      <c r="H251" s="95" t="s">
        <v>1158</v>
      </c>
      <c r="I251" s="95" t="s">
        <v>236</v>
      </c>
      <c r="J251" s="95" t="s">
        <v>1159</v>
      </c>
      <c r="K251" s="95">
        <v>5.601</v>
      </c>
      <c r="L251" s="95" t="s">
        <v>135</v>
      </c>
      <c r="M251" s="32">
        <v>0.04</v>
      </c>
      <c r="N251" s="32">
        <v>4.2300000000000004E-2</v>
      </c>
      <c r="O251" s="105">
        <v>22730.466494096225</v>
      </c>
      <c r="P251" s="95">
        <v>100.42090000000002</v>
      </c>
      <c r="Q251" s="125">
        <v>0</v>
      </c>
      <c r="R251" s="125">
        <v>83.315407451490216</v>
      </c>
      <c r="S251" s="32">
        <v>9.0921865976384896E-6</v>
      </c>
      <c r="T251" s="32">
        <v>2.1791163957587921E-3</v>
      </c>
      <c r="U251" s="32">
        <v>6.6623863357724144E-4</v>
      </c>
    </row>
    <row r="252" spans="2:21" x14ac:dyDescent="0.2">
      <c r="B252" s="23" t="s">
        <v>1160</v>
      </c>
      <c r="C252" s="32" t="s">
        <v>1161</v>
      </c>
      <c r="D252" s="32" t="s">
        <v>365</v>
      </c>
      <c r="E252" s="32" t="s">
        <v>1130</v>
      </c>
      <c r="F252" s="32" t="s">
        <v>177</v>
      </c>
      <c r="G252" s="32" t="s">
        <v>1157</v>
      </c>
      <c r="H252" s="95" t="s">
        <v>1137</v>
      </c>
      <c r="I252" s="95" t="s">
        <v>236</v>
      </c>
      <c r="J252" s="95" t="s">
        <v>1162</v>
      </c>
      <c r="K252" s="95">
        <v>5.7869999999999999</v>
      </c>
      <c r="L252" s="95" t="s">
        <v>135</v>
      </c>
      <c r="M252" s="32">
        <v>3.8800000000000001E-2</v>
      </c>
      <c r="N252" s="32">
        <v>4.3730000000000005E-2</v>
      </c>
      <c r="O252" s="105">
        <v>22757.500241683541</v>
      </c>
      <c r="P252" s="95">
        <v>98.001099999999994</v>
      </c>
      <c r="Q252" s="125">
        <v>0</v>
      </c>
      <c r="R252" s="125">
        <v>81.404492080594338</v>
      </c>
      <c r="S252" s="32">
        <v>2.2757500241683542E-5</v>
      </c>
      <c r="T252" s="32">
        <v>2.1291363603367581E-3</v>
      </c>
      <c r="U252" s="32">
        <v>6.5095783876952613E-4</v>
      </c>
    </row>
    <row r="253" spans="2:21" x14ac:dyDescent="0.2">
      <c r="B253" s="23" t="s">
        <v>1163</v>
      </c>
      <c r="C253" s="32" t="s">
        <v>1164</v>
      </c>
      <c r="D253" s="32" t="s">
        <v>365</v>
      </c>
      <c r="E253" s="32" t="s">
        <v>1130</v>
      </c>
      <c r="F253" s="32" t="s">
        <v>177</v>
      </c>
      <c r="G253" s="32" t="s">
        <v>1165</v>
      </c>
      <c r="H253" s="95" t="s">
        <v>1166</v>
      </c>
      <c r="I253" s="95" t="s">
        <v>265</v>
      </c>
      <c r="J253" s="95" t="s">
        <v>1167</v>
      </c>
      <c r="K253" s="95">
        <v>7.6999999999999999E-2</v>
      </c>
      <c r="L253" s="95" t="s">
        <v>135</v>
      </c>
      <c r="M253" s="32">
        <v>3.5499999999999997E-2</v>
      </c>
      <c r="N253" s="32">
        <v>3.7499999999999999E-2</v>
      </c>
      <c r="O253" s="105">
        <v>14128.000330024273</v>
      </c>
      <c r="P253" s="95">
        <v>103.05539999999999</v>
      </c>
      <c r="Q253" s="125">
        <v>0</v>
      </c>
      <c r="R253" s="125">
        <v>53.142785472978893</v>
      </c>
      <c r="S253" s="32">
        <v>1.4128000330024273E-5</v>
      </c>
      <c r="T253" s="32">
        <v>1.3899507748058087E-3</v>
      </c>
      <c r="U253" s="32">
        <v>4.2496073488712983E-4</v>
      </c>
    </row>
    <row r="254" spans="2:21" x14ac:dyDescent="0.2">
      <c r="B254" s="23" t="s">
        <v>1168</v>
      </c>
      <c r="C254" s="32" t="s">
        <v>1169</v>
      </c>
      <c r="D254" s="32" t="s">
        <v>365</v>
      </c>
      <c r="E254" s="32" t="s">
        <v>1130</v>
      </c>
      <c r="F254" s="32" t="s">
        <v>177</v>
      </c>
      <c r="G254" s="32" t="s">
        <v>1153</v>
      </c>
      <c r="H254" s="95" t="s">
        <v>1137</v>
      </c>
      <c r="I254" s="95" t="s">
        <v>236</v>
      </c>
      <c r="J254" s="95" t="s">
        <v>1170</v>
      </c>
      <c r="K254" s="95">
        <v>5.3239999999999998</v>
      </c>
      <c r="L254" s="95" t="s">
        <v>135</v>
      </c>
      <c r="M254" s="32">
        <v>0.04</v>
      </c>
      <c r="N254" s="32">
        <v>4.5060000000000003E-2</v>
      </c>
      <c r="O254" s="105">
        <v>14536.783361723341</v>
      </c>
      <c r="P254" s="95">
        <v>99.022599999999997</v>
      </c>
      <c r="Q254" s="125">
        <v>0</v>
      </c>
      <c r="R254" s="125">
        <v>52.540658069772775</v>
      </c>
      <c r="S254" s="32">
        <v>2.42279722695389E-5</v>
      </c>
      <c r="T254" s="32">
        <v>1.3742021187432901E-3</v>
      </c>
      <c r="U254" s="32">
        <v>4.2014577267758855E-4</v>
      </c>
    </row>
    <row r="255" spans="2:21" x14ac:dyDescent="0.2">
      <c r="B255" s="23" t="s">
        <v>1171</v>
      </c>
      <c r="C255" s="32" t="s">
        <v>1172</v>
      </c>
      <c r="D255" s="32" t="s">
        <v>365</v>
      </c>
      <c r="E255" s="32" t="s">
        <v>1130</v>
      </c>
      <c r="F255" s="32" t="s">
        <v>177</v>
      </c>
      <c r="G255" s="32" t="s">
        <v>1173</v>
      </c>
      <c r="H255" s="95" t="s">
        <v>1137</v>
      </c>
      <c r="I255" s="95" t="s">
        <v>236</v>
      </c>
      <c r="J255" s="95" t="s">
        <v>1174</v>
      </c>
      <c r="K255" s="95">
        <v>3.9220000000000002</v>
      </c>
      <c r="L255" s="95" t="s">
        <v>135</v>
      </c>
      <c r="M255" s="32">
        <v>5.2499999999999998E-2</v>
      </c>
      <c r="N255" s="32">
        <v>4.6269999999999999E-2</v>
      </c>
      <c r="O255" s="105">
        <v>11947.278024647687</v>
      </c>
      <c r="P255" s="95">
        <v>105.855</v>
      </c>
      <c r="Q255" s="125">
        <v>0</v>
      </c>
      <c r="R255" s="125">
        <v>46.16078770841645</v>
      </c>
      <c r="S255" s="32">
        <v>1.838042773022721E-5</v>
      </c>
      <c r="T255" s="32">
        <v>1.2073364628879578E-3</v>
      </c>
      <c r="U255" s="32">
        <v>3.6912860500155204E-4</v>
      </c>
    </row>
    <row r="256" spans="2:21" x14ac:dyDescent="0.2">
      <c r="B256" s="23" t="s">
        <v>1175</v>
      </c>
      <c r="C256" s="32" t="s">
        <v>1176</v>
      </c>
      <c r="D256" s="32" t="s">
        <v>365</v>
      </c>
      <c r="E256" s="32" t="s">
        <v>1130</v>
      </c>
      <c r="F256" s="32" t="s">
        <v>177</v>
      </c>
      <c r="G256" s="32" t="s">
        <v>1157</v>
      </c>
      <c r="H256" s="95" t="s">
        <v>1132</v>
      </c>
      <c r="I256" s="95" t="s">
        <v>265</v>
      </c>
      <c r="J256" s="95" t="s">
        <v>1177</v>
      </c>
      <c r="K256" s="95">
        <v>3.06</v>
      </c>
      <c r="L256" s="95" t="s">
        <v>135</v>
      </c>
      <c r="M256" s="32">
        <v>3.3799999999999997E-2</v>
      </c>
      <c r="N256" s="32">
        <v>4.2220000000000008E-2</v>
      </c>
      <c r="O256" s="105">
        <v>20554.659415553695</v>
      </c>
      <c r="P256" s="95">
        <v>97.803399999999996</v>
      </c>
      <c r="Q256" s="125">
        <v>0</v>
      </c>
      <c r="R256" s="125">
        <v>73.376518546395971</v>
      </c>
      <c r="S256" s="32">
        <v>2.7406212554071594E-5</v>
      </c>
      <c r="T256" s="32">
        <v>1.9191645281366331E-3</v>
      </c>
      <c r="U256" s="32">
        <v>5.8676147603874639E-4</v>
      </c>
    </row>
    <row r="257" spans="2:21" x14ac:dyDescent="0.2">
      <c r="B257" s="23" t="s">
        <v>1178</v>
      </c>
      <c r="C257" s="32" t="s">
        <v>1179</v>
      </c>
      <c r="D257" s="32" t="s">
        <v>365</v>
      </c>
      <c r="E257" s="32" t="s">
        <v>1130</v>
      </c>
      <c r="F257" s="32" t="s">
        <v>177</v>
      </c>
      <c r="G257" s="32" t="s">
        <v>1180</v>
      </c>
      <c r="H257" s="95" t="s">
        <v>1137</v>
      </c>
      <c r="I257" s="95" t="s">
        <v>236</v>
      </c>
      <c r="J257" s="95" t="s">
        <v>1181</v>
      </c>
      <c r="K257" s="95">
        <v>5.4329999999999998</v>
      </c>
      <c r="L257" s="95" t="s">
        <v>135</v>
      </c>
      <c r="M257" s="32">
        <v>5.1500000000000004E-2</v>
      </c>
      <c r="N257" s="32">
        <v>5.2830000000000002E-2</v>
      </c>
      <c r="O257" s="105">
        <v>18832.691614689091</v>
      </c>
      <c r="P257" s="95">
        <v>101.63310000000001</v>
      </c>
      <c r="Q257" s="125">
        <v>0</v>
      </c>
      <c r="R257" s="125">
        <v>69.861906300000584</v>
      </c>
      <c r="S257" s="32">
        <v>2.8973371714906294E-5</v>
      </c>
      <c r="T257" s="32">
        <v>1.8272397640968717E-3</v>
      </c>
      <c r="U257" s="32">
        <v>5.5865658485213519E-4</v>
      </c>
    </row>
    <row r="258" spans="2:21" x14ac:dyDescent="0.2">
      <c r="B258" s="23" t="s">
        <v>1182</v>
      </c>
      <c r="C258" s="32" t="s">
        <v>1183</v>
      </c>
      <c r="D258" s="32" t="s">
        <v>365</v>
      </c>
      <c r="E258" s="32" t="s">
        <v>1130</v>
      </c>
      <c r="F258" s="32" t="s">
        <v>177</v>
      </c>
      <c r="G258" s="32" t="s">
        <v>1184</v>
      </c>
      <c r="H258" s="95" t="s">
        <v>1132</v>
      </c>
      <c r="I258" s="95" t="s">
        <v>265</v>
      </c>
      <c r="J258" s="95" t="s">
        <v>1185</v>
      </c>
      <c r="K258" s="95">
        <v>6.6280000000000001</v>
      </c>
      <c r="L258" s="95" t="s">
        <v>135</v>
      </c>
      <c r="M258" s="32">
        <v>5.1299999999999998E-2</v>
      </c>
      <c r="N258" s="32">
        <v>5.7500000000000002E-2</v>
      </c>
      <c r="O258" s="105">
        <v>21466.433993271254</v>
      </c>
      <c r="P258" s="95">
        <v>98.255200000000002</v>
      </c>
      <c r="Q258" s="125">
        <v>0</v>
      </c>
      <c r="R258" s="125">
        <v>76.985389933947175</v>
      </c>
      <c r="S258" s="32">
        <v>2.1466433993271253E-5</v>
      </c>
      <c r="T258" s="32">
        <v>2.0135546421785819E-3</v>
      </c>
      <c r="U258" s="32">
        <v>6.1562011834206877E-4</v>
      </c>
    </row>
    <row r="259" spans="2:21" x14ac:dyDescent="0.2">
      <c r="B259" s="23" t="s">
        <v>1186</v>
      </c>
      <c r="C259" s="32" t="s">
        <v>1187</v>
      </c>
      <c r="D259" s="32" t="s">
        <v>365</v>
      </c>
      <c r="E259" s="32" t="s">
        <v>1130</v>
      </c>
      <c r="F259" s="32" t="s">
        <v>177</v>
      </c>
      <c r="G259" s="32" t="s">
        <v>1188</v>
      </c>
      <c r="H259" s="95" t="s">
        <v>1189</v>
      </c>
      <c r="I259" s="95" t="s">
        <v>265</v>
      </c>
      <c r="J259" s="95" t="s">
        <v>1190</v>
      </c>
      <c r="K259" s="95">
        <v>6.8339999999999996</v>
      </c>
      <c r="L259" s="95" t="s">
        <v>135</v>
      </c>
      <c r="M259" s="32">
        <v>3.2500000000000001E-2</v>
      </c>
      <c r="N259" s="32">
        <v>4.8509999999999998E-2</v>
      </c>
      <c r="O259" s="105">
        <v>17631.737858234515</v>
      </c>
      <c r="P259" s="95">
        <v>89.736500000000007</v>
      </c>
      <c r="Q259" s="125">
        <v>1.0457824539999998</v>
      </c>
      <c r="R259" s="125">
        <v>58.796463673941304</v>
      </c>
      <c r="S259" s="32">
        <v>2.9386229763724193E-5</v>
      </c>
      <c r="T259" s="32">
        <v>1.5378228580244437E-3</v>
      </c>
      <c r="U259" s="32">
        <v>4.7017084613201288E-4</v>
      </c>
    </row>
    <row r="260" spans="2:21" x14ac:dyDescent="0.2">
      <c r="B260" s="23" t="s">
        <v>1191</v>
      </c>
      <c r="C260" s="32" t="s">
        <v>1192</v>
      </c>
      <c r="D260" s="32" t="s">
        <v>365</v>
      </c>
      <c r="E260" s="32" t="s">
        <v>1130</v>
      </c>
      <c r="F260" s="32" t="s">
        <v>177</v>
      </c>
      <c r="G260" s="32" t="s">
        <v>1193</v>
      </c>
      <c r="H260" s="95" t="s">
        <v>1137</v>
      </c>
      <c r="I260" s="95" t="s">
        <v>236</v>
      </c>
      <c r="J260" s="95" t="s">
        <v>1194</v>
      </c>
      <c r="K260" s="95">
        <v>6.516</v>
      </c>
      <c r="L260" s="95" t="s">
        <v>135</v>
      </c>
      <c r="M260" s="32">
        <v>4.1299999999999996E-2</v>
      </c>
      <c r="N260" s="32">
        <v>5.1060000000000001E-2</v>
      </c>
      <c r="O260" s="105">
        <v>18571.365388011731</v>
      </c>
      <c r="P260" s="95">
        <v>94.355000000000018</v>
      </c>
      <c r="Q260" s="125">
        <v>0</v>
      </c>
      <c r="R260" s="125">
        <v>63.958993117379421</v>
      </c>
      <c r="S260" s="32">
        <v>1.857136538801173E-5</v>
      </c>
      <c r="T260" s="32">
        <v>1.6728489342076949E-3</v>
      </c>
      <c r="U260" s="32">
        <v>5.1145344520231212E-4</v>
      </c>
    </row>
    <row r="261" spans="2:21" x14ac:dyDescent="0.2">
      <c r="B261" s="23" t="s">
        <v>1195</v>
      </c>
      <c r="C261" s="32" t="s">
        <v>1196</v>
      </c>
      <c r="D261" s="32" t="s">
        <v>365</v>
      </c>
      <c r="E261" s="32" t="s">
        <v>1130</v>
      </c>
      <c r="F261" s="32" t="s">
        <v>177</v>
      </c>
      <c r="G261" s="32" t="s">
        <v>1157</v>
      </c>
      <c r="H261" s="95" t="s">
        <v>1132</v>
      </c>
      <c r="I261" s="95" t="s">
        <v>265</v>
      </c>
      <c r="J261" s="95" t="s">
        <v>1197</v>
      </c>
      <c r="K261" s="95">
        <v>4.17</v>
      </c>
      <c r="L261" s="95" t="s">
        <v>135</v>
      </c>
      <c r="M261" s="32">
        <v>4.4000000000000004E-2</v>
      </c>
      <c r="N261" s="32">
        <v>4.9400000000000006E-2</v>
      </c>
      <c r="O261" s="105">
        <v>19497.066441759114</v>
      </c>
      <c r="P261" s="95">
        <v>99.278300000000002</v>
      </c>
      <c r="Q261" s="125">
        <v>0</v>
      </c>
      <c r="R261" s="125">
        <v>70.650699813358628</v>
      </c>
      <c r="S261" s="32">
        <v>1.2998044294506077E-5</v>
      </c>
      <c r="T261" s="32">
        <v>1.8478706765583813E-3</v>
      </c>
      <c r="U261" s="32">
        <v>5.6496423824529951E-4</v>
      </c>
    </row>
    <row r="262" spans="2:21" x14ac:dyDescent="0.2">
      <c r="B262" s="23" t="s">
        <v>1198</v>
      </c>
      <c r="C262" s="32" t="s">
        <v>1199</v>
      </c>
      <c r="D262" s="32" t="s">
        <v>365</v>
      </c>
      <c r="E262" s="32" t="s">
        <v>1130</v>
      </c>
      <c r="F262" s="32" t="s">
        <v>177</v>
      </c>
      <c r="G262" s="32" t="s">
        <v>1153</v>
      </c>
      <c r="H262" s="95" t="s">
        <v>1137</v>
      </c>
      <c r="I262" s="95" t="s">
        <v>236</v>
      </c>
      <c r="J262" s="95" t="s">
        <v>1200</v>
      </c>
      <c r="K262" s="95">
        <v>6.9119999999999999</v>
      </c>
      <c r="L262" s="95" t="s">
        <v>135</v>
      </c>
      <c r="M262" s="32">
        <v>4.5999999999999999E-2</v>
      </c>
      <c r="N262" s="32">
        <v>4.4770000000000004E-2</v>
      </c>
      <c r="O262" s="105">
        <v>14303.310087105638</v>
      </c>
      <c r="P262" s="95">
        <v>101.68470000000001</v>
      </c>
      <c r="Q262" s="125">
        <v>0</v>
      </c>
      <c r="R262" s="125">
        <v>53.086614522864721</v>
      </c>
      <c r="S262" s="32">
        <v>2.0433300124436624E-5</v>
      </c>
      <c r="T262" s="32">
        <v>1.3884816223152514E-3</v>
      </c>
      <c r="U262" s="32">
        <v>4.2451155918007239E-4</v>
      </c>
    </row>
    <row r="263" spans="2:21" x14ac:dyDescent="0.2">
      <c r="B263" s="23" t="s">
        <v>1201</v>
      </c>
      <c r="C263" s="32" t="s">
        <v>1202</v>
      </c>
      <c r="D263" s="32" t="s">
        <v>365</v>
      </c>
      <c r="E263" s="32" t="s">
        <v>1130</v>
      </c>
      <c r="F263" s="32" t="s">
        <v>177</v>
      </c>
      <c r="G263" s="32" t="s">
        <v>1203</v>
      </c>
      <c r="H263" s="95" t="s">
        <v>1204</v>
      </c>
      <c r="I263" s="95" t="s">
        <v>265</v>
      </c>
      <c r="J263" s="95" t="s">
        <v>1205</v>
      </c>
      <c r="K263" s="95">
        <v>6.8090000000000002</v>
      </c>
      <c r="L263" s="95" t="s">
        <v>135</v>
      </c>
      <c r="M263" s="32">
        <v>4.9500000000000002E-2</v>
      </c>
      <c r="N263" s="32">
        <v>5.0679999999999996E-2</v>
      </c>
      <c r="O263" s="105">
        <v>15120.876150503771</v>
      </c>
      <c r="P263" s="95">
        <v>100.79550000000002</v>
      </c>
      <c r="Q263" s="125">
        <v>0</v>
      </c>
      <c r="R263" s="125">
        <v>55.630243926158542</v>
      </c>
      <c r="S263" s="32">
        <v>3.7802190376259429E-5</v>
      </c>
      <c r="T263" s="32">
        <v>1.4550103077889318E-3</v>
      </c>
      <c r="U263" s="32">
        <v>4.4485190473937452E-4</v>
      </c>
    </row>
    <row r="264" spans="2:21" x14ac:dyDescent="0.2">
      <c r="B264" s="23" t="s">
        <v>1206</v>
      </c>
      <c r="C264" s="32" t="s">
        <v>1207</v>
      </c>
      <c r="D264" s="32" t="s">
        <v>365</v>
      </c>
      <c r="E264" s="32" t="s">
        <v>1130</v>
      </c>
      <c r="F264" s="32" t="s">
        <v>177</v>
      </c>
      <c r="G264" s="32" t="s">
        <v>1184</v>
      </c>
      <c r="H264" s="95" t="s">
        <v>1208</v>
      </c>
      <c r="I264" s="95" t="s">
        <v>265</v>
      </c>
      <c r="J264" s="95" t="s">
        <v>1209</v>
      </c>
      <c r="K264" s="95">
        <v>7.0949999999999998</v>
      </c>
      <c r="L264" s="95" t="s">
        <v>135</v>
      </c>
      <c r="M264" s="32">
        <v>4.9699999999999994E-2</v>
      </c>
      <c r="N264" s="32">
        <v>5.3170000000000002E-2</v>
      </c>
      <c r="O264" s="105">
        <v>17742.330462000795</v>
      </c>
      <c r="P264" s="95">
        <v>97.664000000000001</v>
      </c>
      <c r="Q264" s="125">
        <v>1.6099860880000001</v>
      </c>
      <c r="R264" s="125">
        <v>64.856710211887943</v>
      </c>
      <c r="S264" s="32">
        <v>3.5484660924001591E-5</v>
      </c>
      <c r="T264" s="32">
        <v>1.6963287454363138E-3</v>
      </c>
      <c r="U264" s="32">
        <v>5.1863211513479156E-4</v>
      </c>
    </row>
    <row r="265" spans="2:21" x14ac:dyDescent="0.2">
      <c r="B265" s="23" t="s">
        <v>1210</v>
      </c>
      <c r="C265" s="32" t="s">
        <v>1211</v>
      </c>
      <c r="D265" s="32" t="s">
        <v>365</v>
      </c>
      <c r="E265" s="32" t="s">
        <v>1130</v>
      </c>
      <c r="F265" s="32" t="s">
        <v>177</v>
      </c>
      <c r="G265" s="32" t="s">
        <v>1212</v>
      </c>
      <c r="H265" s="95" t="s">
        <v>1137</v>
      </c>
      <c r="I265" s="95" t="s">
        <v>236</v>
      </c>
      <c r="J265" s="95" t="s">
        <v>1213</v>
      </c>
      <c r="K265" s="95">
        <v>7.0309999999999997</v>
      </c>
      <c r="L265" s="95" t="s">
        <v>135</v>
      </c>
      <c r="M265" s="32">
        <v>4.8499999999999995E-2</v>
      </c>
      <c r="N265" s="32">
        <v>5.0949999999999995E-2</v>
      </c>
      <c r="O265" s="105">
        <v>17716.935123358169</v>
      </c>
      <c r="P265" s="95">
        <v>100.3486</v>
      </c>
      <c r="Q265" s="125">
        <v>0</v>
      </c>
      <c r="R265" s="125">
        <v>64.892241714923671</v>
      </c>
      <c r="S265" s="32">
        <v>1.7716935123358171E-5</v>
      </c>
      <c r="T265" s="32">
        <v>1.6972580727144188E-3</v>
      </c>
      <c r="U265" s="32">
        <v>5.1891624577467656E-4</v>
      </c>
    </row>
    <row r="266" spans="2:21" x14ac:dyDescent="0.2">
      <c r="B266" s="23" t="s">
        <v>1214</v>
      </c>
      <c r="C266" s="32" t="s">
        <v>1215</v>
      </c>
      <c r="D266" s="32" t="s">
        <v>365</v>
      </c>
      <c r="E266" s="32" t="s">
        <v>1130</v>
      </c>
      <c r="F266" s="32" t="s">
        <v>177</v>
      </c>
      <c r="G266" s="32" t="s">
        <v>1212</v>
      </c>
      <c r="H266" s="95" t="s">
        <v>1216</v>
      </c>
      <c r="I266" s="95" t="s">
        <v>265</v>
      </c>
      <c r="J266" s="95" t="s">
        <v>1217</v>
      </c>
      <c r="K266" s="95">
        <v>2.532</v>
      </c>
      <c r="L266" s="95" t="s">
        <v>135</v>
      </c>
      <c r="M266" s="32">
        <v>8.5000000000000006E-2</v>
      </c>
      <c r="N266" s="32">
        <v>8.224999999999999E-2</v>
      </c>
      <c r="O266" s="105">
        <v>8529.5569660334422</v>
      </c>
      <c r="P266" s="95">
        <v>104.8779</v>
      </c>
      <c r="Q266" s="125">
        <v>0</v>
      </c>
      <c r="R266" s="125">
        <v>32.651513822106651</v>
      </c>
      <c r="S266" s="32">
        <v>1.1684324611004716E-5</v>
      </c>
      <c r="T266" s="32">
        <v>8.5400109406564249E-4</v>
      </c>
      <c r="U266" s="32">
        <v>2.6110056493133853E-4</v>
      </c>
    </row>
    <row r="267" spans="2:21" x14ac:dyDescent="0.2">
      <c r="B267" s="23" t="s">
        <v>1218</v>
      </c>
      <c r="C267" s="32" t="s">
        <v>1219</v>
      </c>
      <c r="D267" s="32" t="s">
        <v>365</v>
      </c>
      <c r="E267" s="32" t="s">
        <v>1130</v>
      </c>
      <c r="F267" s="32" t="s">
        <v>177</v>
      </c>
      <c r="G267" s="32" t="s">
        <v>1212</v>
      </c>
      <c r="H267" s="95" t="s">
        <v>1220</v>
      </c>
      <c r="I267" s="95" t="s">
        <v>236</v>
      </c>
      <c r="J267" s="95" t="s">
        <v>1221</v>
      </c>
      <c r="K267" s="95">
        <v>6.4530000000000003</v>
      </c>
      <c r="L267" s="95" t="s">
        <v>135</v>
      </c>
      <c r="M267" s="32">
        <v>6.88E-2</v>
      </c>
      <c r="N267" s="32">
        <v>7.3719999999999994E-2</v>
      </c>
      <c r="O267" s="105">
        <v>8536.1106018121845</v>
      </c>
      <c r="P267" s="95">
        <v>99.231300000000005</v>
      </c>
      <c r="Q267" s="125">
        <v>0</v>
      </c>
      <c r="R267" s="125">
        <v>30.917301347417801</v>
      </c>
      <c r="S267" s="32">
        <v>1.219444371687455E-5</v>
      </c>
      <c r="T267" s="32">
        <v>8.0864272695300218E-4</v>
      </c>
      <c r="U267" s="32">
        <v>2.4723278963248966E-4</v>
      </c>
    </row>
    <row r="268" spans="2:21" x14ac:dyDescent="0.2">
      <c r="B268" s="23" t="s">
        <v>1222</v>
      </c>
      <c r="C268" s="32" t="s">
        <v>1223</v>
      </c>
      <c r="D268" s="32" t="s">
        <v>365</v>
      </c>
      <c r="E268" s="32" t="s">
        <v>1130</v>
      </c>
      <c r="F268" s="32" t="s">
        <v>177</v>
      </c>
      <c r="G268" s="32" t="s">
        <v>1157</v>
      </c>
      <c r="H268" s="95" t="s">
        <v>1137</v>
      </c>
      <c r="I268" s="95" t="s">
        <v>236</v>
      </c>
      <c r="J268" s="95" t="s">
        <v>1224</v>
      </c>
      <c r="K268" s="95">
        <v>6.3040000000000003</v>
      </c>
      <c r="L268" s="95" t="s">
        <v>135</v>
      </c>
      <c r="M268" s="32">
        <v>4.8799999999999996E-2</v>
      </c>
      <c r="N268" s="32">
        <v>4.9589999999999995E-2</v>
      </c>
      <c r="O268" s="105">
        <v>17579.308772004573</v>
      </c>
      <c r="P268" s="95">
        <v>100.5098</v>
      </c>
      <c r="Q268" s="125">
        <v>0</v>
      </c>
      <c r="R268" s="125">
        <v>64.491587518130942</v>
      </c>
      <c r="S268" s="32">
        <v>2.3439078362672766E-5</v>
      </c>
      <c r="T268" s="32">
        <v>1.6867789529937483E-3</v>
      </c>
      <c r="U268" s="32">
        <v>5.157123809341476E-4</v>
      </c>
    </row>
    <row r="269" spans="2:21" x14ac:dyDescent="0.2">
      <c r="B269" s="23" t="s">
        <v>1225</v>
      </c>
      <c r="C269" s="32" t="s">
        <v>1226</v>
      </c>
      <c r="D269" s="32" t="s">
        <v>365</v>
      </c>
      <c r="E269" s="32" t="s">
        <v>1130</v>
      </c>
      <c r="F269" s="32" t="s">
        <v>177</v>
      </c>
      <c r="G269" s="32" t="s">
        <v>1227</v>
      </c>
      <c r="H269" s="95" t="s">
        <v>1204</v>
      </c>
      <c r="I269" s="95" t="s">
        <v>265</v>
      </c>
      <c r="J269" s="95" t="s">
        <v>1228</v>
      </c>
      <c r="K269" s="95">
        <v>7.4109999999999996</v>
      </c>
      <c r="L269" s="95" t="s">
        <v>135</v>
      </c>
      <c r="M269" s="32">
        <v>3.9E-2</v>
      </c>
      <c r="N269" s="32">
        <v>4.8979999999999996E-2</v>
      </c>
      <c r="O269" s="105">
        <v>17090.243702015912</v>
      </c>
      <c r="P269" s="95">
        <v>93.93</v>
      </c>
      <c r="Q269" s="125">
        <v>0</v>
      </c>
      <c r="R269" s="125">
        <v>58.592960568957942</v>
      </c>
      <c r="S269" s="32">
        <v>1.367219496161273E-5</v>
      </c>
      <c r="T269" s="32">
        <v>1.5325002296388685E-3</v>
      </c>
      <c r="U269" s="32">
        <v>4.6854351650907632E-4</v>
      </c>
    </row>
    <row r="270" spans="2:21" x14ac:dyDescent="0.2">
      <c r="B270" s="23" t="s">
        <v>1229</v>
      </c>
      <c r="C270" s="32" t="s">
        <v>1230</v>
      </c>
      <c r="D270" s="32" t="s">
        <v>365</v>
      </c>
      <c r="E270" s="32" t="s">
        <v>1130</v>
      </c>
      <c r="F270" s="32" t="s">
        <v>177</v>
      </c>
      <c r="G270" s="32" t="s">
        <v>1193</v>
      </c>
      <c r="H270" s="95" t="s">
        <v>1231</v>
      </c>
      <c r="I270" s="95" t="s">
        <v>236</v>
      </c>
      <c r="J270" s="95" t="s">
        <v>1232</v>
      </c>
      <c r="K270" s="95">
        <v>7.2160000000000002</v>
      </c>
      <c r="L270" s="95" t="s">
        <v>135</v>
      </c>
      <c r="M270" s="32">
        <v>2.9500000000000002E-2</v>
      </c>
      <c r="N270" s="32">
        <v>4.0419999999999998E-2</v>
      </c>
      <c r="O270" s="105">
        <v>17605.523315119546</v>
      </c>
      <c r="P270" s="95">
        <v>92.416399999999996</v>
      </c>
      <c r="Q270" s="125">
        <v>0</v>
      </c>
      <c r="R270" s="125">
        <v>59.386926596698679</v>
      </c>
      <c r="S270" s="32">
        <v>8.8027616575597727E-6</v>
      </c>
      <c r="T270" s="32">
        <v>1.553266429332877E-3</v>
      </c>
      <c r="U270" s="32">
        <v>4.7489253234671389E-4</v>
      </c>
    </row>
    <row r="271" spans="2:21" x14ac:dyDescent="0.2">
      <c r="B271" s="23" t="s">
        <v>1233</v>
      </c>
      <c r="C271" s="32" t="s">
        <v>1234</v>
      </c>
      <c r="D271" s="32" t="s">
        <v>365</v>
      </c>
      <c r="E271" s="32" t="s">
        <v>1130</v>
      </c>
      <c r="F271" s="32" t="s">
        <v>177</v>
      </c>
      <c r="G271" s="32" t="s">
        <v>1227</v>
      </c>
      <c r="H271" s="95" t="s">
        <v>1235</v>
      </c>
      <c r="I271" s="95" t="s">
        <v>236</v>
      </c>
      <c r="J271" s="95" t="s">
        <v>1236</v>
      </c>
      <c r="K271" s="95">
        <v>7.532</v>
      </c>
      <c r="L271" s="95" t="s">
        <v>135</v>
      </c>
      <c r="M271" s="32">
        <v>4.9000000000000002E-2</v>
      </c>
      <c r="N271" s="32">
        <v>4.8829999999999998E-2</v>
      </c>
      <c r="O271" s="105">
        <v>13727.409343048635</v>
      </c>
      <c r="P271" s="95">
        <v>97.32</v>
      </c>
      <c r="Q271" s="125">
        <v>0</v>
      </c>
      <c r="R271" s="125">
        <v>48.762228920190502</v>
      </c>
      <c r="S271" s="32">
        <v>1.8303212457398182E-5</v>
      </c>
      <c r="T271" s="32">
        <v>1.2753772175404523E-3</v>
      </c>
      <c r="U271" s="32">
        <v>3.8993124752926216E-4</v>
      </c>
    </row>
    <row r="272" spans="2:21" x14ac:dyDescent="0.2">
      <c r="B272" s="23" t="s">
        <v>1237</v>
      </c>
      <c r="C272" s="32" t="s">
        <v>1238</v>
      </c>
      <c r="D272" s="32" t="s">
        <v>365</v>
      </c>
      <c r="E272" s="32" t="s">
        <v>1130</v>
      </c>
      <c r="F272" s="32" t="s">
        <v>177</v>
      </c>
      <c r="G272" s="32" t="s">
        <v>1239</v>
      </c>
      <c r="H272" s="95" t="s">
        <v>1240</v>
      </c>
      <c r="I272" s="95" t="s">
        <v>236</v>
      </c>
      <c r="J272" s="95" t="s">
        <v>1241</v>
      </c>
      <c r="K272" s="95">
        <v>5.9480000000000004</v>
      </c>
      <c r="L272" s="95" t="s">
        <v>135</v>
      </c>
      <c r="M272" s="32">
        <v>5.7500000000000002E-2</v>
      </c>
      <c r="N272" s="32">
        <v>6.0439999999999994E-2</v>
      </c>
      <c r="O272" s="105">
        <v>13695.460368627264</v>
      </c>
      <c r="P272" s="95">
        <v>100.34520000000001</v>
      </c>
      <c r="Q272" s="125">
        <v>0</v>
      </c>
      <c r="R272" s="125">
        <v>50.160990409991285</v>
      </c>
      <c r="S272" s="32">
        <v>5.4781841474509058E-6</v>
      </c>
      <c r="T272" s="32">
        <v>1.3119618564375927E-3</v>
      </c>
      <c r="U272" s="32">
        <v>4.011165609325236E-4</v>
      </c>
    </row>
    <row r="273" spans="2:21" x14ac:dyDescent="0.2">
      <c r="B273" s="23" t="s">
        <v>1242</v>
      </c>
      <c r="C273" s="32" t="s">
        <v>1243</v>
      </c>
      <c r="D273" s="32" t="s">
        <v>365</v>
      </c>
      <c r="E273" s="32" t="s">
        <v>1130</v>
      </c>
      <c r="F273" s="32" t="s">
        <v>177</v>
      </c>
      <c r="G273" s="32" t="s">
        <v>1157</v>
      </c>
      <c r="H273" s="95" t="s">
        <v>1137</v>
      </c>
      <c r="I273" s="95" t="s">
        <v>236</v>
      </c>
      <c r="J273" s="95" t="s">
        <v>1244</v>
      </c>
      <c r="K273" s="95">
        <v>0.129</v>
      </c>
      <c r="L273" s="95" t="s">
        <v>135</v>
      </c>
      <c r="M273" s="32">
        <v>2.4399999999999998E-2</v>
      </c>
      <c r="N273" s="32">
        <v>4.0410000000000001E-2</v>
      </c>
      <c r="O273" s="105">
        <v>13505.404931043731</v>
      </c>
      <c r="P273" s="95">
        <v>85.14</v>
      </c>
      <c r="Q273" s="125">
        <v>0</v>
      </c>
      <c r="R273" s="125">
        <v>41.969531417760805</v>
      </c>
      <c r="S273" s="32">
        <v>2.572458082103568E-5</v>
      </c>
      <c r="T273" s="32">
        <v>1.0977140583271611E-3</v>
      </c>
      <c r="U273" s="32">
        <v>3.3561287304423939E-4</v>
      </c>
    </row>
    <row r="274" spans="2:21" x14ac:dyDescent="0.2">
      <c r="B274" s="23" t="s">
        <v>1245</v>
      </c>
      <c r="C274" s="32" t="s">
        <v>1246</v>
      </c>
      <c r="D274" s="32" t="s">
        <v>365</v>
      </c>
      <c r="E274" s="32" t="s">
        <v>1130</v>
      </c>
      <c r="F274" s="32" t="s">
        <v>177</v>
      </c>
      <c r="G274" s="32" t="s">
        <v>1165</v>
      </c>
      <c r="H274" s="95" t="s">
        <v>1137</v>
      </c>
      <c r="I274" s="95" t="s">
        <v>236</v>
      </c>
      <c r="J274" s="95" t="s">
        <v>1247</v>
      </c>
      <c r="K274" s="95">
        <v>6.7270000000000003</v>
      </c>
      <c r="L274" s="95" t="s">
        <v>135</v>
      </c>
      <c r="M274" s="32">
        <v>4.8499999999999995E-2</v>
      </c>
      <c r="N274" s="32">
        <v>5.2140000000000006E-2</v>
      </c>
      <c r="O274" s="105">
        <v>18816.307525242231</v>
      </c>
      <c r="P274" s="95">
        <v>99.488299999999995</v>
      </c>
      <c r="Q274" s="125">
        <v>0</v>
      </c>
      <c r="R274" s="125">
        <v>68.328089351857656</v>
      </c>
      <c r="S274" s="32">
        <v>2.5088410033656308E-5</v>
      </c>
      <c r="T274" s="32">
        <v>1.7871227465843904E-3</v>
      </c>
      <c r="U274" s="32">
        <v>5.4639128916497985E-4</v>
      </c>
    </row>
    <row r="275" spans="2:21" x14ac:dyDescent="0.2">
      <c r="B275" s="23" t="s">
        <v>1248</v>
      </c>
      <c r="C275" s="32" t="s">
        <v>1249</v>
      </c>
      <c r="D275" s="32" t="s">
        <v>365</v>
      </c>
      <c r="E275" s="32" t="s">
        <v>1130</v>
      </c>
      <c r="F275" s="32" t="s">
        <v>1250</v>
      </c>
      <c r="G275" s="32" t="s">
        <v>1148</v>
      </c>
      <c r="H275" s="95" t="s">
        <v>1137</v>
      </c>
      <c r="I275" s="95" t="s">
        <v>236</v>
      </c>
      <c r="J275" s="95" t="s">
        <v>1251</v>
      </c>
      <c r="K275" s="95">
        <v>6.3719999999999999</v>
      </c>
      <c r="L275" s="95" t="s">
        <v>135</v>
      </c>
      <c r="M275" s="32">
        <v>4.1799999999999997E-2</v>
      </c>
      <c r="N275" s="32">
        <v>4.6959999999999995E-2</v>
      </c>
      <c r="O275" s="105">
        <v>16715.048053682898</v>
      </c>
      <c r="P275" s="95">
        <v>99.161500000000004</v>
      </c>
      <c r="Q275" s="125">
        <v>0</v>
      </c>
      <c r="R275" s="125">
        <v>60.498357172316808</v>
      </c>
      <c r="S275" s="32">
        <v>2.3878640076689853E-5</v>
      </c>
      <c r="T275" s="32">
        <v>1.5823359215691988E-3</v>
      </c>
      <c r="U275" s="32">
        <v>4.8378018002997016E-4</v>
      </c>
    </row>
    <row r="276" spans="2:21" x14ac:dyDescent="0.2">
      <c r="B276" s="23" t="s">
        <v>1252</v>
      </c>
      <c r="C276" s="32" t="s">
        <v>1253</v>
      </c>
      <c r="D276" s="32" t="s">
        <v>365</v>
      </c>
      <c r="E276" s="32" t="s">
        <v>1130</v>
      </c>
      <c r="F276" s="32" t="s">
        <v>177</v>
      </c>
      <c r="G276" s="32" t="s">
        <v>1254</v>
      </c>
      <c r="H276" s="95" t="s">
        <v>1255</v>
      </c>
      <c r="I276" s="95" t="s">
        <v>236</v>
      </c>
      <c r="J276" s="95" t="s">
        <v>1256</v>
      </c>
      <c r="K276" s="95">
        <v>6.6120000000000001</v>
      </c>
      <c r="L276" s="95" t="s">
        <v>135</v>
      </c>
      <c r="M276" s="32">
        <v>0.05</v>
      </c>
      <c r="N276" s="32">
        <v>5.3630000000000004E-2</v>
      </c>
      <c r="O276" s="105">
        <v>12625.579327747542</v>
      </c>
      <c r="P276" s="95">
        <v>98.4923</v>
      </c>
      <c r="Q276" s="125">
        <v>0</v>
      </c>
      <c r="R276" s="125">
        <v>45.38856566114422</v>
      </c>
      <c r="S276" s="32">
        <v>1.2024361264521469E-5</v>
      </c>
      <c r="T276" s="32">
        <v>1.1871389775025911E-3</v>
      </c>
      <c r="U276" s="32">
        <v>3.6295346672484823E-4</v>
      </c>
    </row>
    <row r="277" spans="2:21" x14ac:dyDescent="0.2">
      <c r="B277" s="23" t="s">
        <v>1257</v>
      </c>
      <c r="C277" s="32" t="s">
        <v>1258</v>
      </c>
      <c r="D277" s="32" t="s">
        <v>365</v>
      </c>
      <c r="E277" s="32" t="s">
        <v>1130</v>
      </c>
      <c r="F277" s="32" t="s">
        <v>177</v>
      </c>
      <c r="G277" s="32" t="s">
        <v>1157</v>
      </c>
      <c r="H277" s="95" t="s">
        <v>1132</v>
      </c>
      <c r="I277" s="95" t="s">
        <v>265</v>
      </c>
      <c r="J277" s="95" t="s">
        <v>1259</v>
      </c>
      <c r="K277" s="95">
        <v>4.1310000000000002</v>
      </c>
      <c r="L277" s="95" t="s">
        <v>135</v>
      </c>
      <c r="M277" s="32">
        <v>4.7E-2</v>
      </c>
      <c r="N277" s="32">
        <v>4.8590000000000001E-2</v>
      </c>
      <c r="O277" s="105">
        <v>16760.104299661754</v>
      </c>
      <c r="P277" s="95">
        <v>100.43859999999999</v>
      </c>
      <c r="Q277" s="125">
        <v>0</v>
      </c>
      <c r="R277" s="125">
        <v>61.442691531502355</v>
      </c>
      <c r="S277" s="32">
        <v>1.3408083439729404E-5</v>
      </c>
      <c r="T277" s="32">
        <v>1.6070350084263058E-3</v>
      </c>
      <c r="U277" s="32">
        <v>4.9133162882376185E-4</v>
      </c>
    </row>
    <row r="278" spans="2:21" x14ac:dyDescent="0.2">
      <c r="B278" s="23" t="s">
        <v>1260</v>
      </c>
      <c r="C278" s="32" t="s">
        <v>1261</v>
      </c>
      <c r="D278" s="32" t="s">
        <v>365</v>
      </c>
      <c r="E278" s="32" t="s">
        <v>1130</v>
      </c>
      <c r="F278" s="32" t="s">
        <v>177</v>
      </c>
      <c r="G278" s="32" t="s">
        <v>1157</v>
      </c>
      <c r="H278" s="95" t="s">
        <v>1231</v>
      </c>
      <c r="I278" s="95" t="s">
        <v>236</v>
      </c>
      <c r="J278" s="95" t="s">
        <v>1262</v>
      </c>
      <c r="K278" s="95">
        <v>7.8109999999999999</v>
      </c>
      <c r="L278" s="95" t="s">
        <v>135</v>
      </c>
      <c r="M278" s="32">
        <v>3.6299999999999999E-2</v>
      </c>
      <c r="N278" s="32">
        <v>4.4109999999999996E-2</v>
      </c>
      <c r="O278" s="105">
        <v>16753.550663883012</v>
      </c>
      <c r="P278" s="95">
        <v>94.409199999999998</v>
      </c>
      <c r="Q278" s="125">
        <v>0</v>
      </c>
      <c r="R278" s="125">
        <v>57.731660013228897</v>
      </c>
      <c r="S278" s="32">
        <v>1.523050060353001E-5</v>
      </c>
      <c r="T278" s="32">
        <v>1.5099728938185628E-3</v>
      </c>
      <c r="U278" s="32">
        <v>4.6165605447893082E-4</v>
      </c>
    </row>
    <row r="279" spans="2:21" x14ac:dyDescent="0.2">
      <c r="B279" s="23" t="s">
        <v>1263</v>
      </c>
      <c r="C279" s="32" t="s">
        <v>1264</v>
      </c>
      <c r="D279" s="32" t="s">
        <v>365</v>
      </c>
      <c r="E279" s="32" t="s">
        <v>1130</v>
      </c>
      <c r="F279" s="32" t="s">
        <v>177</v>
      </c>
      <c r="G279" s="32" t="s">
        <v>1157</v>
      </c>
      <c r="H279" s="95" t="s">
        <v>1265</v>
      </c>
      <c r="I279" s="95" t="s">
        <v>236</v>
      </c>
      <c r="J279" s="95" t="s">
        <v>1266</v>
      </c>
      <c r="K279" s="95">
        <v>4.7709999999999999</v>
      </c>
      <c r="L279" s="95" t="s">
        <v>135</v>
      </c>
      <c r="M279" s="32">
        <v>4.5199999999999997E-2</v>
      </c>
      <c r="N279" s="32">
        <v>4.3860000000000003E-2</v>
      </c>
      <c r="O279" s="105">
        <v>14008.396477062222</v>
      </c>
      <c r="P279" s="95">
        <v>101.11920000000001</v>
      </c>
      <c r="Q279" s="125">
        <v>0</v>
      </c>
      <c r="R279" s="125">
        <v>51.702901344082285</v>
      </c>
      <c r="S279" s="32">
        <v>1.8677861969416295E-5</v>
      </c>
      <c r="T279" s="32">
        <v>1.3522905723384756E-3</v>
      </c>
      <c r="U279" s="32">
        <v>4.1344658085620606E-4</v>
      </c>
    </row>
    <row r="280" spans="2:21" x14ac:dyDescent="0.2">
      <c r="B280" s="23" t="s">
        <v>1267</v>
      </c>
      <c r="C280" s="32" t="s">
        <v>1268</v>
      </c>
      <c r="D280" s="32" t="s">
        <v>365</v>
      </c>
      <c r="E280" s="32" t="s">
        <v>1130</v>
      </c>
      <c r="F280" s="32" t="s">
        <v>177</v>
      </c>
      <c r="G280" s="32" t="s">
        <v>1269</v>
      </c>
      <c r="H280" s="95" t="s">
        <v>1216</v>
      </c>
      <c r="I280" s="95" t="s">
        <v>265</v>
      </c>
      <c r="J280" s="95" t="s">
        <v>1270</v>
      </c>
      <c r="K280" s="95">
        <v>7.468</v>
      </c>
      <c r="L280" s="95" t="s">
        <v>136</v>
      </c>
      <c r="M280" s="32">
        <v>3.6299999999999999E-2</v>
      </c>
      <c r="N280" s="32">
        <v>3.8780000000000002E-2</v>
      </c>
      <c r="O280" s="105">
        <v>13514.416180239501</v>
      </c>
      <c r="P280" s="95">
        <v>98.380300000000005</v>
      </c>
      <c r="Q280" s="125">
        <v>0</v>
      </c>
      <c r="R280" s="125">
        <v>56.57378069148573</v>
      </c>
      <c r="S280" s="32">
        <v>1.0395704754030385E-5</v>
      </c>
      <c r="T280" s="32">
        <v>1.4796885335603513E-3</v>
      </c>
      <c r="U280" s="32">
        <v>4.5239697550707723E-4</v>
      </c>
    </row>
    <row r="281" spans="2:21" x14ac:dyDescent="0.2">
      <c r="B281" s="23" t="s">
        <v>1271</v>
      </c>
      <c r="C281" s="32" t="s">
        <v>1272</v>
      </c>
      <c r="D281" s="32" t="s">
        <v>365</v>
      </c>
      <c r="E281" s="32" t="s">
        <v>1130</v>
      </c>
      <c r="F281" s="32" t="s">
        <v>177</v>
      </c>
      <c r="G281" s="32" t="s">
        <v>1184</v>
      </c>
      <c r="H281" s="95" t="s">
        <v>1132</v>
      </c>
      <c r="I281" s="95" t="s">
        <v>265</v>
      </c>
      <c r="J281" s="95" t="s">
        <v>1273</v>
      </c>
      <c r="K281" s="95">
        <v>5.5869999999999997</v>
      </c>
      <c r="L281" s="95" t="s">
        <v>135</v>
      </c>
      <c r="M281" s="32">
        <v>5.7500000000000002E-2</v>
      </c>
      <c r="N281" s="32">
        <v>5.8720000000000001E-2</v>
      </c>
      <c r="O281" s="105">
        <v>19274.242825281868</v>
      </c>
      <c r="P281" s="95">
        <v>104.6422</v>
      </c>
      <c r="Q281" s="125">
        <v>0</v>
      </c>
      <c r="R281" s="125">
        <v>73.616819800178163</v>
      </c>
      <c r="S281" s="32">
        <v>2.7534632607545525E-5</v>
      </c>
      <c r="T281" s="32">
        <v>1.9254496129493437E-3</v>
      </c>
      <c r="U281" s="32">
        <v>5.886830651404976E-4</v>
      </c>
    </row>
    <row r="282" spans="2:21" x14ac:dyDescent="0.2">
      <c r="B282" s="23" t="s">
        <v>1274</v>
      </c>
      <c r="C282" s="32" t="s">
        <v>1275</v>
      </c>
      <c r="D282" s="32" t="s">
        <v>365</v>
      </c>
      <c r="E282" s="32" t="s">
        <v>1130</v>
      </c>
      <c r="F282" s="32" t="s">
        <v>177</v>
      </c>
      <c r="G282" s="32" t="s">
        <v>1136</v>
      </c>
      <c r="H282" s="95" t="s">
        <v>1204</v>
      </c>
      <c r="I282" s="95" t="s">
        <v>265</v>
      </c>
      <c r="J282" s="95" t="s">
        <v>1276</v>
      </c>
      <c r="K282" s="95">
        <v>5.58</v>
      </c>
      <c r="L282" s="95" t="s">
        <v>135</v>
      </c>
      <c r="M282" s="32">
        <v>5.6299999999999996E-2</v>
      </c>
      <c r="N282" s="32">
        <v>5.9889999999999999E-2</v>
      </c>
      <c r="O282" s="105">
        <v>18242.045190129917</v>
      </c>
      <c r="P282" s="95">
        <v>98.377899999999997</v>
      </c>
      <c r="Q282" s="125">
        <v>0</v>
      </c>
      <c r="R282" s="125">
        <v>65.503414560920234</v>
      </c>
      <c r="S282" s="32">
        <v>2.4322726920173224E-5</v>
      </c>
      <c r="T282" s="32">
        <v>1.7132433125409071E-3</v>
      </c>
      <c r="U282" s="32">
        <v>5.2380354062507193E-4</v>
      </c>
    </row>
    <row r="283" spans="2:21" x14ac:dyDescent="0.2">
      <c r="B283" s="23" t="s">
        <v>1277</v>
      </c>
      <c r="C283" s="32" t="s">
        <v>1278</v>
      </c>
      <c r="D283" s="32" t="s">
        <v>365</v>
      </c>
      <c r="E283" s="32" t="s">
        <v>1130</v>
      </c>
      <c r="F283" s="32" t="s">
        <v>177</v>
      </c>
      <c r="G283" s="32" t="s">
        <v>1131</v>
      </c>
      <c r="H283" s="95" t="s">
        <v>1158</v>
      </c>
      <c r="I283" s="95" t="s">
        <v>236</v>
      </c>
      <c r="J283" s="95" t="s">
        <v>1279</v>
      </c>
      <c r="K283" s="95">
        <v>3.4969999999999999</v>
      </c>
      <c r="L283" s="95" t="s">
        <v>135</v>
      </c>
      <c r="M283" s="32">
        <v>4.7500000000000001E-2</v>
      </c>
      <c r="N283" s="32">
        <v>5.4890000000000001E-2</v>
      </c>
      <c r="O283" s="105">
        <v>15401.86328451736</v>
      </c>
      <c r="P283" s="95">
        <v>98.333799999999997</v>
      </c>
      <c r="Q283" s="125">
        <v>0</v>
      </c>
      <c r="R283" s="125">
        <v>55.280116647387111</v>
      </c>
      <c r="S283" s="32">
        <v>1.711318142724151E-5</v>
      </c>
      <c r="T283" s="32">
        <v>1.4458527207697786E-3</v>
      </c>
      <c r="U283" s="32">
        <v>4.4205208263056934E-4</v>
      </c>
    </row>
    <row r="284" spans="2:21" x14ac:dyDescent="0.2">
      <c r="B284" s="23" t="s">
        <v>1280</v>
      </c>
      <c r="C284" s="32" t="s">
        <v>1281</v>
      </c>
      <c r="D284" s="32" t="s">
        <v>365</v>
      </c>
      <c r="E284" s="32" t="s">
        <v>1130</v>
      </c>
      <c r="F284" s="32" t="s">
        <v>177</v>
      </c>
      <c r="G284" s="32" t="s">
        <v>1136</v>
      </c>
      <c r="H284" s="95" t="s">
        <v>1149</v>
      </c>
      <c r="I284" s="95" t="s">
        <v>236</v>
      </c>
      <c r="J284" s="95" t="s">
        <v>1282</v>
      </c>
      <c r="K284" s="95">
        <v>6.726</v>
      </c>
      <c r="L284" s="95" t="s">
        <v>135</v>
      </c>
      <c r="M284" s="32">
        <v>5.5300000000000002E-2</v>
      </c>
      <c r="N284" s="32">
        <v>6.9409999999999999E-2</v>
      </c>
      <c r="O284" s="105">
        <v>18454.219148466706</v>
      </c>
      <c r="P284" s="95">
        <v>94.275700000000001</v>
      </c>
      <c r="Q284" s="125">
        <v>0</v>
      </c>
      <c r="R284" s="125">
        <v>63.50213163056214</v>
      </c>
      <c r="S284" s="32">
        <v>1.8454219148466704E-5</v>
      </c>
      <c r="T284" s="32">
        <v>1.6608997115252764E-3</v>
      </c>
      <c r="U284" s="32">
        <v>5.078001140595888E-4</v>
      </c>
    </row>
    <row r="285" spans="2:21" x14ac:dyDescent="0.2">
      <c r="B285" s="23" t="s">
        <v>1283</v>
      </c>
      <c r="C285" s="32" t="s">
        <v>1284</v>
      </c>
      <c r="D285" s="32" t="s">
        <v>365</v>
      </c>
      <c r="E285" s="32" t="s">
        <v>1130</v>
      </c>
      <c r="F285" s="32" t="s">
        <v>177</v>
      </c>
      <c r="G285" s="32" t="s">
        <v>1193</v>
      </c>
      <c r="H285" s="95" t="s">
        <v>1235</v>
      </c>
      <c r="I285" s="95" t="s">
        <v>236</v>
      </c>
      <c r="J285" s="95" t="s">
        <v>1285</v>
      </c>
      <c r="K285" s="95">
        <v>4.0549999999999997</v>
      </c>
      <c r="L285" s="95" t="s">
        <v>135</v>
      </c>
      <c r="M285" s="32">
        <v>5.9500000000000004E-2</v>
      </c>
      <c r="N285" s="32">
        <v>6.0670000000000002E-2</v>
      </c>
      <c r="O285" s="105">
        <v>14673.590508604591</v>
      </c>
      <c r="P285" s="95">
        <v>100.33810000000001</v>
      </c>
      <c r="Q285" s="125">
        <v>0</v>
      </c>
      <c r="R285" s="125">
        <v>53.739686998822997</v>
      </c>
      <c r="S285" s="32">
        <v>2.9347181017209182E-5</v>
      </c>
      <c r="T285" s="32">
        <v>1.4055627479258783E-3</v>
      </c>
      <c r="U285" s="32">
        <v>4.2973390793066431E-4</v>
      </c>
    </row>
    <row r="286" spans="2:21" x14ac:dyDescent="0.2">
      <c r="B286" s="23" t="s">
        <v>1286</v>
      </c>
      <c r="C286" s="32" t="s">
        <v>1287</v>
      </c>
      <c r="D286" s="32" t="s">
        <v>365</v>
      </c>
      <c r="E286" s="32" t="s">
        <v>1130</v>
      </c>
      <c r="F286" s="32" t="s">
        <v>177</v>
      </c>
      <c r="G286" s="32" t="s">
        <v>1157</v>
      </c>
      <c r="H286" s="95" t="s">
        <v>1216</v>
      </c>
      <c r="I286" s="95" t="s">
        <v>265</v>
      </c>
      <c r="J286" s="95" t="s">
        <v>1288</v>
      </c>
      <c r="K286" s="95">
        <v>0.24299999999999999</v>
      </c>
      <c r="L286" s="95" t="s">
        <v>136</v>
      </c>
      <c r="M286" s="32">
        <v>5.5E-2</v>
      </c>
      <c r="N286" s="32">
        <v>5.4359999999999999E-2</v>
      </c>
      <c r="O286" s="105">
        <v>14789.917543677273</v>
      </c>
      <c r="P286" s="95">
        <v>103.33079999999998</v>
      </c>
      <c r="Q286" s="125">
        <v>0</v>
      </c>
      <c r="R286" s="125">
        <v>65.028736449987349</v>
      </c>
      <c r="S286" s="32">
        <v>1.1831934034941819E-5</v>
      </c>
      <c r="T286" s="32">
        <v>1.7008280956454739E-3</v>
      </c>
      <c r="U286" s="32">
        <v>5.2000773735541757E-4</v>
      </c>
    </row>
    <row r="287" spans="2:21" x14ac:dyDescent="0.2">
      <c r="B287" s="23" t="s">
        <v>1289</v>
      </c>
      <c r="C287" s="32" t="s">
        <v>1290</v>
      </c>
      <c r="D287" s="32" t="s">
        <v>365</v>
      </c>
      <c r="E287" s="32" t="s">
        <v>1130</v>
      </c>
      <c r="F287" s="32" t="s">
        <v>177</v>
      </c>
      <c r="G287" s="32" t="s">
        <v>1184</v>
      </c>
      <c r="H287" s="95" t="s">
        <v>1204</v>
      </c>
      <c r="I287" s="95" t="s">
        <v>265</v>
      </c>
      <c r="J287" s="95" t="s">
        <v>995</v>
      </c>
      <c r="K287" s="95">
        <v>5.6459999999999999</v>
      </c>
      <c r="L287" s="95" t="s">
        <v>136</v>
      </c>
      <c r="M287" s="32">
        <v>4.2500000000000003E-2</v>
      </c>
      <c r="N287" s="32">
        <v>4.4010000000000001E-2</v>
      </c>
      <c r="O287" s="105">
        <v>17449.055260902067</v>
      </c>
      <c r="P287" s="95">
        <v>105.04910000000001</v>
      </c>
      <c r="Q287" s="125">
        <v>0</v>
      </c>
      <c r="R287" s="125">
        <v>77.996304301033817</v>
      </c>
      <c r="S287" s="32">
        <v>1.7449055260902067E-5</v>
      </c>
      <c r="T287" s="32">
        <v>2.0399951306717731E-3</v>
      </c>
      <c r="U287" s="32">
        <v>6.2370397974529778E-4</v>
      </c>
    </row>
    <row r="288" spans="2:21" x14ac:dyDescent="0.2">
      <c r="B288" s="23" t="s">
        <v>1291</v>
      </c>
      <c r="C288" s="32" t="s">
        <v>1292</v>
      </c>
      <c r="D288" s="32" t="s">
        <v>365</v>
      </c>
      <c r="E288" s="32" t="s">
        <v>1130</v>
      </c>
      <c r="F288" s="32" t="s">
        <v>177</v>
      </c>
      <c r="G288" s="32" t="s">
        <v>1184</v>
      </c>
      <c r="H288" s="95" t="s">
        <v>1204</v>
      </c>
      <c r="I288" s="95" t="s">
        <v>265</v>
      </c>
      <c r="J288" s="95" t="s">
        <v>1293</v>
      </c>
      <c r="K288" s="95">
        <v>6.5620000000000003</v>
      </c>
      <c r="L288" s="95" t="s">
        <v>136</v>
      </c>
      <c r="M288" s="32">
        <v>4.4999999999999998E-2</v>
      </c>
      <c r="N288" s="32">
        <v>3.968E-2</v>
      </c>
      <c r="O288" s="105">
        <v>13887.973419627828</v>
      </c>
      <c r="P288" s="95">
        <v>107.5121</v>
      </c>
      <c r="Q288" s="125">
        <v>0</v>
      </c>
      <c r="R288" s="125">
        <v>63.533969832154753</v>
      </c>
      <c r="S288" s="32">
        <v>1.3887973419627828E-5</v>
      </c>
      <c r="T288" s="32">
        <v>1.6617324404192969E-3</v>
      </c>
      <c r="U288" s="32">
        <v>5.080547109051598E-4</v>
      </c>
    </row>
    <row r="289" spans="2:21" x14ac:dyDescent="0.2">
      <c r="B289" s="23" t="s">
        <v>1294</v>
      </c>
      <c r="C289" s="32" t="s">
        <v>1295</v>
      </c>
      <c r="D289" s="32" t="s">
        <v>365</v>
      </c>
      <c r="E289" s="32" t="s">
        <v>1130</v>
      </c>
      <c r="F289" s="32" t="s">
        <v>177</v>
      </c>
      <c r="G289" s="32" t="s">
        <v>1203</v>
      </c>
      <c r="H289" s="95" t="s">
        <v>1204</v>
      </c>
      <c r="I289" s="95" t="s">
        <v>265</v>
      </c>
      <c r="J289" s="95" t="s">
        <v>366</v>
      </c>
      <c r="K289" s="95">
        <v>5.1189999999999998</v>
      </c>
      <c r="L289" s="95" t="s">
        <v>136</v>
      </c>
      <c r="M289" s="32">
        <v>2.1299999999999999E-2</v>
      </c>
      <c r="N289" s="32">
        <v>2.6789999999999998E-2</v>
      </c>
      <c r="O289" s="105">
        <v>11141.180823862353</v>
      </c>
      <c r="P289" s="95">
        <v>91.524299999999997</v>
      </c>
      <c r="Q289" s="125">
        <v>0</v>
      </c>
      <c r="R289" s="125">
        <v>43.388777107200475</v>
      </c>
      <c r="S289" s="32">
        <v>2.7852952059655881E-5</v>
      </c>
      <c r="T289" s="32">
        <v>1.1348344619364055E-3</v>
      </c>
      <c r="U289" s="32">
        <v>3.4696199006552047E-4</v>
      </c>
    </row>
    <row r="290" spans="2:21" x14ac:dyDescent="0.2">
      <c r="B290" s="23" t="s">
        <v>1296</v>
      </c>
      <c r="C290" s="32" t="s">
        <v>1297</v>
      </c>
      <c r="D290" s="32" t="s">
        <v>365</v>
      </c>
      <c r="E290" s="32" t="s">
        <v>1130</v>
      </c>
      <c r="F290" s="32" t="s">
        <v>177</v>
      </c>
      <c r="G290" s="32" t="s">
        <v>1131</v>
      </c>
      <c r="H290" s="95" t="s">
        <v>1235</v>
      </c>
      <c r="I290" s="95" t="s">
        <v>236</v>
      </c>
      <c r="J290" s="95" t="s">
        <v>749</v>
      </c>
      <c r="K290" s="95">
        <v>7.2350000000000003</v>
      </c>
      <c r="L290" s="95" t="s">
        <v>136</v>
      </c>
      <c r="M290" s="32">
        <v>3.3799999999999997E-2</v>
      </c>
      <c r="N290" s="32">
        <v>3.202E-2</v>
      </c>
      <c r="O290" s="105">
        <v>12000</v>
      </c>
      <c r="P290" s="95">
        <v>94.578900000000004</v>
      </c>
      <c r="Q290" s="125">
        <v>0</v>
      </c>
      <c r="R290" s="125">
        <v>48.293120000000002</v>
      </c>
      <c r="S290" s="32">
        <v>1.5999999999999999E-5</v>
      </c>
      <c r="T290" s="32">
        <v>1.2631076629568178E-3</v>
      </c>
      <c r="U290" s="32">
        <v>3.8617997875981414E-4</v>
      </c>
    </row>
    <row r="291" spans="2:21" x14ac:dyDescent="0.2">
      <c r="B291" s="23" t="s">
        <v>1298</v>
      </c>
      <c r="C291" s="32" t="s">
        <v>1299</v>
      </c>
      <c r="D291" s="32" t="s">
        <v>365</v>
      </c>
      <c r="E291" s="32" t="s">
        <v>1130</v>
      </c>
      <c r="F291" s="32" t="s">
        <v>177</v>
      </c>
      <c r="G291" s="32" t="s">
        <v>1131</v>
      </c>
      <c r="H291" s="95" t="s">
        <v>1137</v>
      </c>
      <c r="I291" s="95" t="s">
        <v>236</v>
      </c>
      <c r="J291" s="95" t="s">
        <v>1300</v>
      </c>
      <c r="K291" s="95">
        <v>5.6260000000000003</v>
      </c>
      <c r="L291" s="95" t="s">
        <v>2</v>
      </c>
      <c r="M291" s="32">
        <v>5.2499999999999998E-2</v>
      </c>
      <c r="N291" s="32">
        <v>4.752E-2</v>
      </c>
      <c r="O291" s="105">
        <v>14517.122454387114</v>
      </c>
      <c r="P291" s="95">
        <v>105.95490000000001</v>
      </c>
      <c r="Q291" s="125">
        <v>0</v>
      </c>
      <c r="R291" s="125">
        <v>73.947054402284053</v>
      </c>
      <c r="S291" s="32">
        <v>3.2260272120860255E-5</v>
      </c>
      <c r="T291" s="32">
        <v>1.9340869065533489E-3</v>
      </c>
      <c r="U291" s="32">
        <v>5.9132381379428114E-4</v>
      </c>
    </row>
    <row r="292" spans="2:21" x14ac:dyDescent="0.2">
      <c r="B292" s="23" t="s">
        <v>1301</v>
      </c>
      <c r="C292" s="32" t="s">
        <v>1302</v>
      </c>
      <c r="D292" s="32" t="s">
        <v>365</v>
      </c>
      <c r="E292" s="32" t="s">
        <v>1130</v>
      </c>
      <c r="F292" s="32" t="s">
        <v>177</v>
      </c>
      <c r="G292" s="32" t="s">
        <v>1157</v>
      </c>
      <c r="H292" s="95" t="s">
        <v>1149</v>
      </c>
      <c r="I292" s="95" t="s">
        <v>236</v>
      </c>
      <c r="J292" s="95" t="s">
        <v>1303</v>
      </c>
      <c r="K292" s="95">
        <v>1.42</v>
      </c>
      <c r="L292" s="95" t="s">
        <v>135</v>
      </c>
      <c r="M292" s="32">
        <v>0.06</v>
      </c>
      <c r="N292" s="32">
        <v>7.1160000000000001E-2</v>
      </c>
      <c r="O292" s="105">
        <v>16984.566325083688</v>
      </c>
      <c r="P292" s="95">
        <v>99.218000000000004</v>
      </c>
      <c r="Q292" s="125">
        <v>0</v>
      </c>
      <c r="R292" s="125">
        <v>61.50887660911939</v>
      </c>
      <c r="S292" s="32">
        <v>1.1323044216722458E-5</v>
      </c>
      <c r="T292" s="32">
        <v>1.6087660806517381E-3</v>
      </c>
      <c r="U292" s="32">
        <v>4.9186088334010624E-4</v>
      </c>
    </row>
    <row r="293" spans="2:21" x14ac:dyDescent="0.2">
      <c r="B293" s="23" t="s">
        <v>1304</v>
      </c>
      <c r="C293" s="32" t="s">
        <v>1305</v>
      </c>
      <c r="D293" s="32" t="s">
        <v>365</v>
      </c>
      <c r="E293" s="32" t="s">
        <v>1130</v>
      </c>
      <c r="F293" s="32" t="s">
        <v>177</v>
      </c>
      <c r="G293" s="32" t="s">
        <v>1157</v>
      </c>
      <c r="H293" s="95" t="s">
        <v>1137</v>
      </c>
      <c r="I293" s="95" t="s">
        <v>236</v>
      </c>
      <c r="J293" s="95" t="s">
        <v>1306</v>
      </c>
      <c r="K293" s="95">
        <v>5.3079999999999998</v>
      </c>
      <c r="L293" s="95" t="s">
        <v>135</v>
      </c>
      <c r="M293" s="32">
        <v>6.3799999999999996E-2</v>
      </c>
      <c r="N293" s="32">
        <v>7.0179999999999992E-2</v>
      </c>
      <c r="O293" s="105">
        <v>17925.832263805587</v>
      </c>
      <c r="P293" s="95">
        <v>99.957899999999995</v>
      </c>
      <c r="Q293" s="125">
        <v>0</v>
      </c>
      <c r="R293" s="125">
        <v>65.40174202889196</v>
      </c>
      <c r="S293" s="32">
        <v>7.3166662301247293E-6</v>
      </c>
      <c r="T293" s="32">
        <v>1.7105840651301552E-3</v>
      </c>
      <c r="U293" s="32">
        <v>5.2299050770735747E-4</v>
      </c>
    </row>
    <row r="294" spans="2:21" x14ac:dyDescent="0.2">
      <c r="B294" s="23" t="s">
        <v>1307</v>
      </c>
      <c r="C294" s="32" t="s">
        <v>1308</v>
      </c>
      <c r="D294" s="32" t="s">
        <v>365</v>
      </c>
      <c r="E294" s="32" t="s">
        <v>1130</v>
      </c>
      <c r="F294" s="32" t="s">
        <v>177</v>
      </c>
      <c r="G294" s="32" t="s">
        <v>1157</v>
      </c>
      <c r="H294" s="95" t="s">
        <v>1137</v>
      </c>
      <c r="I294" s="95" t="s">
        <v>236</v>
      </c>
      <c r="J294" s="95" t="s">
        <v>1122</v>
      </c>
      <c r="K294" s="95">
        <v>3.3759999999999999</v>
      </c>
      <c r="L294" s="95" t="s">
        <v>135</v>
      </c>
      <c r="M294" s="32">
        <v>5.6299999999999996E-2</v>
      </c>
      <c r="N294" s="32">
        <v>6.4759999999999998E-2</v>
      </c>
      <c r="O294" s="105">
        <v>16384.0894468564</v>
      </c>
      <c r="P294" s="95">
        <v>96.914299999999997</v>
      </c>
      <c r="Q294" s="125">
        <v>0</v>
      </c>
      <c r="R294" s="125">
        <v>57.956618435600845</v>
      </c>
      <c r="S294" s="32">
        <v>2.7306815744760666E-5</v>
      </c>
      <c r="T294" s="32">
        <v>1.5158566865232936E-3</v>
      </c>
      <c r="U294" s="32">
        <v>4.634549533443063E-4</v>
      </c>
    </row>
    <row r="295" spans="2:21" x14ac:dyDescent="0.2">
      <c r="B295" s="23" t="s">
        <v>1309</v>
      </c>
      <c r="C295" s="32" t="s">
        <v>1310</v>
      </c>
      <c r="D295" s="32" t="s">
        <v>365</v>
      </c>
      <c r="E295" s="32" t="s">
        <v>1130</v>
      </c>
      <c r="F295" s="32" t="s">
        <v>177</v>
      </c>
      <c r="G295" s="32" t="s">
        <v>1165</v>
      </c>
      <c r="H295" s="95" t="s">
        <v>1189</v>
      </c>
      <c r="I295" s="95" t="s">
        <v>265</v>
      </c>
      <c r="J295" s="95" t="s">
        <v>1042</v>
      </c>
      <c r="K295" s="95">
        <v>3.93</v>
      </c>
      <c r="L295" s="95" t="s">
        <v>135</v>
      </c>
      <c r="M295" s="32">
        <v>0.05</v>
      </c>
      <c r="N295" s="32">
        <v>6.1330000000000003E-2</v>
      </c>
      <c r="O295" s="105">
        <v>14363.931218059006</v>
      </c>
      <c r="P295" s="95">
        <v>89.858000000000004</v>
      </c>
      <c r="Q295" s="125">
        <v>0</v>
      </c>
      <c r="R295" s="125">
        <v>47.111065797459041</v>
      </c>
      <c r="S295" s="32">
        <v>7.1819656090295031E-6</v>
      </c>
      <c r="T295" s="32">
        <v>1.2321910081360111E-3</v>
      </c>
      <c r="U295" s="32">
        <v>3.767275833289491E-4</v>
      </c>
    </row>
    <row r="296" spans="2:21" x14ac:dyDescent="0.2">
      <c r="B296" s="23" t="s">
        <v>1311</v>
      </c>
      <c r="C296" s="32" t="s">
        <v>1312</v>
      </c>
      <c r="D296" s="32" t="s">
        <v>365</v>
      </c>
      <c r="E296" s="32" t="s">
        <v>1130</v>
      </c>
      <c r="F296" s="32" t="s">
        <v>177</v>
      </c>
      <c r="G296" s="32" t="s">
        <v>1184</v>
      </c>
      <c r="H296" s="95" t="s">
        <v>1231</v>
      </c>
      <c r="I296" s="95" t="s">
        <v>236</v>
      </c>
      <c r="J296" s="95" t="s">
        <v>1061</v>
      </c>
      <c r="K296" s="95">
        <v>7.758</v>
      </c>
      <c r="L296" s="95" t="s">
        <v>135</v>
      </c>
      <c r="M296" s="32">
        <v>5.2499999999999998E-2</v>
      </c>
      <c r="N296" s="32">
        <v>5.9340000000000004E-2</v>
      </c>
      <c r="O296" s="105">
        <v>14909.521396639324</v>
      </c>
      <c r="P296" s="95">
        <v>90.854200000000006</v>
      </c>
      <c r="Q296" s="125">
        <v>0</v>
      </c>
      <c r="R296" s="125">
        <v>49.442631318921016</v>
      </c>
      <c r="S296" s="32">
        <v>2.3855234234622917E-5</v>
      </c>
      <c r="T296" s="32">
        <v>1.2931731579089918E-3</v>
      </c>
      <c r="U296" s="32">
        <v>3.9537214229625747E-4</v>
      </c>
    </row>
    <row r="297" spans="2:21" x14ac:dyDescent="0.2">
      <c r="B297" s="23" t="s">
        <v>1313</v>
      </c>
      <c r="C297" s="32" t="s">
        <v>1314</v>
      </c>
      <c r="D297" s="32" t="s">
        <v>365</v>
      </c>
      <c r="E297" s="32" t="s">
        <v>1130</v>
      </c>
      <c r="F297" s="32" t="s">
        <v>177</v>
      </c>
      <c r="G297" s="32" t="s">
        <v>1184</v>
      </c>
      <c r="H297" s="95" t="s">
        <v>1189</v>
      </c>
      <c r="I297" s="95" t="s">
        <v>265</v>
      </c>
      <c r="J297" s="95" t="s">
        <v>1315</v>
      </c>
      <c r="K297" s="95">
        <v>7.351</v>
      </c>
      <c r="L297" s="95" t="s">
        <v>136</v>
      </c>
      <c r="M297" s="32">
        <v>4.6300000000000001E-2</v>
      </c>
      <c r="N297" s="32">
        <v>4.5860000000000005E-2</v>
      </c>
      <c r="O297" s="105">
        <v>7534.2235321369153</v>
      </c>
      <c r="P297" s="95">
        <v>96.214699999999993</v>
      </c>
      <c r="Q297" s="125">
        <v>0</v>
      </c>
      <c r="R297" s="125">
        <v>30.845349971440399</v>
      </c>
      <c r="S297" s="32">
        <v>2.5114078440456384E-5</v>
      </c>
      <c r="T297" s="32">
        <v>8.06760837061495E-4</v>
      </c>
      <c r="U297" s="32">
        <v>2.4665742442836339E-4</v>
      </c>
    </row>
    <row r="298" spans="2:21" x14ac:dyDescent="0.2">
      <c r="B298" s="23" t="s">
        <v>1316</v>
      </c>
      <c r="C298" s="32" t="s">
        <v>1317</v>
      </c>
      <c r="D298" s="32" t="s">
        <v>365</v>
      </c>
      <c r="E298" s="32" t="s">
        <v>1130</v>
      </c>
      <c r="F298" s="32" t="s">
        <v>177</v>
      </c>
      <c r="G298" s="32" t="s">
        <v>1157</v>
      </c>
      <c r="H298" s="95" t="s">
        <v>1216</v>
      </c>
      <c r="I298" s="95" t="s">
        <v>265</v>
      </c>
      <c r="J298" s="95" t="s">
        <v>1318</v>
      </c>
      <c r="K298" s="95">
        <v>5.0250000000000004</v>
      </c>
      <c r="L298" s="95" t="s">
        <v>2</v>
      </c>
      <c r="M298" s="32">
        <v>5.8799999999999998E-2</v>
      </c>
      <c r="N298" s="32">
        <v>6.4329999999999998E-2</v>
      </c>
      <c r="O298" s="105">
        <v>15842.595290637795</v>
      </c>
      <c r="P298" s="95">
        <v>95.4084</v>
      </c>
      <c r="Q298" s="125">
        <v>1.1186481189999999</v>
      </c>
      <c r="R298" s="125">
        <v>73.784811955966006</v>
      </c>
      <c r="S298" s="32">
        <v>1.2674076232510236E-5</v>
      </c>
      <c r="T298" s="32">
        <v>1.929843451642977E-3</v>
      </c>
      <c r="U298" s="32">
        <v>5.900264284840538E-4</v>
      </c>
    </row>
    <row r="299" spans="2:21" s="155" customFormat="1" x14ac:dyDescent="0.2">
      <c r="B299" s="115" t="s">
        <v>169</v>
      </c>
      <c r="C299" s="165"/>
      <c r="D299" s="165"/>
      <c r="E299" s="165"/>
      <c r="F299" s="165"/>
      <c r="G299" s="165"/>
      <c r="H299" s="166"/>
      <c r="I299" s="166"/>
      <c r="J299" s="166"/>
      <c r="K299" s="167"/>
      <c r="L299" s="168"/>
      <c r="M299" s="169"/>
      <c r="N299" s="169"/>
      <c r="O299" s="169"/>
      <c r="P299" s="168"/>
      <c r="Q299" s="168"/>
      <c r="R299" s="168"/>
      <c r="S299" s="174"/>
      <c r="T299" s="174"/>
      <c r="U299" s="174"/>
    </row>
    <row r="300" spans="2:21" s="155" customFormat="1" x14ac:dyDescent="0.2">
      <c r="B300" s="115" t="s">
        <v>170</v>
      </c>
      <c r="C300" s="165"/>
      <c r="D300" s="165"/>
      <c r="E300" s="165"/>
      <c r="F300" s="165"/>
      <c r="G300" s="165"/>
      <c r="H300" s="166"/>
      <c r="I300" s="166"/>
      <c r="J300" s="166"/>
      <c r="K300" s="167"/>
      <c r="L300" s="168"/>
      <c r="M300" s="169"/>
      <c r="N300" s="169"/>
      <c r="O300" s="169"/>
      <c r="P300" s="168"/>
      <c r="Q300" s="168"/>
      <c r="R300" s="168"/>
      <c r="S300" s="174"/>
      <c r="T300" s="174"/>
      <c r="U300" s="174"/>
    </row>
    <row r="301" spans="2:21" s="155" customFormat="1" x14ac:dyDescent="0.2">
      <c r="B301" s="115" t="s">
        <v>171</v>
      </c>
      <c r="C301" s="165"/>
      <c r="D301" s="165"/>
      <c r="E301" s="165"/>
      <c r="F301" s="165"/>
      <c r="G301" s="165"/>
      <c r="H301" s="166"/>
      <c r="I301" s="166"/>
      <c r="J301" s="166"/>
      <c r="K301" s="167"/>
      <c r="L301" s="168"/>
      <c r="M301" s="169"/>
      <c r="N301" s="169"/>
      <c r="O301" s="169"/>
      <c r="P301" s="168"/>
      <c r="Q301" s="168"/>
      <c r="R301" s="168"/>
      <c r="S301" s="174"/>
      <c r="T301" s="174"/>
      <c r="U301" s="174"/>
    </row>
    <row r="302" spans="2:21" s="155" customFormat="1" x14ac:dyDescent="0.2">
      <c r="B302" s="115" t="s">
        <v>172</v>
      </c>
      <c r="C302" s="165"/>
      <c r="D302" s="165"/>
      <c r="E302" s="165"/>
      <c r="F302" s="165"/>
      <c r="G302" s="165"/>
      <c r="H302" s="166"/>
      <c r="I302" s="166"/>
      <c r="J302" s="166"/>
      <c r="K302" s="167"/>
      <c r="L302" s="168"/>
      <c r="M302" s="169"/>
      <c r="N302" s="169"/>
      <c r="O302" s="169"/>
      <c r="P302" s="168"/>
      <c r="Q302" s="168"/>
      <c r="R302" s="168"/>
      <c r="S302" s="174"/>
      <c r="T302" s="174"/>
      <c r="U302" s="174"/>
    </row>
    <row r="303" spans="2:21" s="155" customFormat="1" x14ac:dyDescent="0.2">
      <c r="B303" s="115" t="s">
        <v>173</v>
      </c>
      <c r="C303" s="165"/>
      <c r="D303" s="165"/>
      <c r="E303" s="165"/>
      <c r="F303" s="165"/>
      <c r="G303" s="165"/>
      <c r="H303" s="166"/>
      <c r="I303" s="166"/>
      <c r="J303" s="166"/>
      <c r="K303" s="167"/>
      <c r="L303" s="168"/>
      <c r="M303" s="169"/>
      <c r="N303" s="169"/>
      <c r="O303" s="169"/>
      <c r="P303" s="168"/>
      <c r="Q303" s="168"/>
      <c r="R303" s="168"/>
      <c r="S303" s="174"/>
      <c r="T303" s="174"/>
      <c r="U303" s="174"/>
    </row>
  </sheetData>
  <sortState ref="B244:AB248">
    <sortCondition ref="B244:B248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298 T12:U298 C12:J298">
    <cfRule type="expression" dxfId="107" priority="101" stopIfTrue="1">
      <formula>OR(LEFT(#REF!,3)="TIR",LEFT(#REF!,2)="IR")</formula>
    </cfRule>
  </conditionalFormatting>
  <conditionalFormatting sqref="B12:B298 Q12:R298">
    <cfRule type="expression" dxfId="106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19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8" width="12.7109375" style="94" bestFit="1" customWidth="1"/>
    <col min="9" max="9" width="10.42578125" style="94" bestFit="1" customWidth="1"/>
    <col min="10" max="10" width="10.28515625" style="94" bestFit="1" customWidth="1"/>
    <col min="11" max="11" width="14.5703125" style="94" bestFit="1" customWidth="1"/>
    <col min="12" max="12" width="11.28515625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3"/>
      <c r="O6" s="224"/>
      <c r="P6" s="17"/>
      <c r="Q6" s="17"/>
      <c r="R6" s="16"/>
      <c r="S6" s="16"/>
      <c r="T6" s="18"/>
    </row>
    <row r="7" spans="1:20" s="10" customFormat="1" x14ac:dyDescent="0.2">
      <c r="B7" s="218" t="s">
        <v>22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20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55" customFormat="1" ht="12.75" customHeight="1" thickBot="1" x14ac:dyDescent="0.25">
      <c r="B11" s="187" t="s">
        <v>65</v>
      </c>
      <c r="C11" s="106" t="s">
        <v>177</v>
      </c>
      <c r="D11" s="106" t="s">
        <v>177</v>
      </c>
      <c r="E11" s="106" t="s">
        <v>177</v>
      </c>
      <c r="F11" s="106" t="s">
        <v>177</v>
      </c>
      <c r="G11" s="106" t="s">
        <v>177</v>
      </c>
      <c r="H11" s="188" t="s">
        <v>177</v>
      </c>
      <c r="I11" s="189" t="s">
        <v>177</v>
      </c>
      <c r="J11" s="188" t="s">
        <v>177</v>
      </c>
      <c r="K11" s="188" t="s">
        <v>177</v>
      </c>
      <c r="L11" s="150">
        <v>25569.506050757929</v>
      </c>
      <c r="M11" s="106" t="s">
        <v>177</v>
      </c>
      <c r="N11" s="106">
        <v>1</v>
      </c>
      <c r="O11" s="122">
        <v>0.20446869665038489</v>
      </c>
    </row>
    <row r="12" spans="1:20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8" t="s">
        <v>177</v>
      </c>
      <c r="H12" s="159" t="s">
        <v>177</v>
      </c>
      <c r="I12" s="171" t="s">
        <v>177</v>
      </c>
      <c r="J12" s="159" t="s">
        <v>177</v>
      </c>
      <c r="K12" s="159" t="s">
        <v>177</v>
      </c>
      <c r="L12" s="172">
        <v>17207.115576864064</v>
      </c>
      <c r="M12" s="158" t="s">
        <v>177</v>
      </c>
      <c r="N12" s="158">
        <v>0.67295455542654148</v>
      </c>
      <c r="O12" s="158">
        <v>0.13759814085300412</v>
      </c>
    </row>
    <row r="13" spans="1:20" s="155" customFormat="1" x14ac:dyDescent="0.2">
      <c r="B13" s="133" t="s">
        <v>1319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62" t="s">
        <v>177</v>
      </c>
      <c r="H13" s="163" t="s">
        <v>177</v>
      </c>
      <c r="I13" s="173" t="s">
        <v>177</v>
      </c>
      <c r="J13" s="159" t="s">
        <v>177</v>
      </c>
      <c r="K13" s="159" t="s">
        <v>177</v>
      </c>
      <c r="L13" s="190">
        <v>11701.923523801725</v>
      </c>
      <c r="M13" s="162" t="s">
        <v>177</v>
      </c>
      <c r="N13" s="158">
        <v>0.45765152837025014</v>
      </c>
      <c r="O13" s="158">
        <v>9.3575411525921678E-2</v>
      </c>
    </row>
    <row r="14" spans="1:20" x14ac:dyDescent="0.2">
      <c r="B14" s="23" t="s">
        <v>1387</v>
      </c>
      <c r="C14" s="32" t="s">
        <v>1388</v>
      </c>
      <c r="D14" s="32" t="s">
        <v>274</v>
      </c>
      <c r="E14" s="32" t="s">
        <v>177</v>
      </c>
      <c r="F14" s="32" t="s">
        <v>1389</v>
      </c>
      <c r="G14" s="32" t="s">
        <v>1337</v>
      </c>
      <c r="H14" s="95" t="s">
        <v>183</v>
      </c>
      <c r="I14" s="105">
        <v>113.43639316564567</v>
      </c>
      <c r="J14" s="101">
        <v>30620</v>
      </c>
      <c r="K14" s="95">
        <v>0</v>
      </c>
      <c r="L14" s="99">
        <v>34.734223587320706</v>
      </c>
      <c r="M14" s="32">
        <v>5.0099269030740289E-6</v>
      </c>
      <c r="N14" s="41">
        <v>1.3584237223186841E-3</v>
      </c>
      <c r="O14" s="41">
        <v>2.7775512800146574E-4</v>
      </c>
      <c r="P14" s="18"/>
      <c r="Q14" s="18"/>
      <c r="R14" s="18"/>
      <c r="S14" s="18"/>
    </row>
    <row r="15" spans="1:20" x14ac:dyDescent="0.2">
      <c r="B15" s="23" t="s">
        <v>1330</v>
      </c>
      <c r="C15" s="32" t="s">
        <v>1331</v>
      </c>
      <c r="D15" s="32" t="s">
        <v>274</v>
      </c>
      <c r="E15" s="32" t="s">
        <v>177</v>
      </c>
      <c r="F15" s="32" t="s">
        <v>1147</v>
      </c>
      <c r="G15" s="32" t="s">
        <v>1332</v>
      </c>
      <c r="H15" s="95" t="s">
        <v>183</v>
      </c>
      <c r="I15" s="105">
        <v>3592.4901813639785</v>
      </c>
      <c r="J15" s="101">
        <v>8683</v>
      </c>
      <c r="K15" s="101">
        <v>0</v>
      </c>
      <c r="L15" s="99">
        <v>311.93592244167564</v>
      </c>
      <c r="M15" s="32">
        <v>3.5272969576713807E-6</v>
      </c>
      <c r="N15" s="41">
        <v>1.2199528681643392E-2</v>
      </c>
      <c r="O15" s="41">
        <v>2.4944217292846129E-3</v>
      </c>
      <c r="P15" s="18"/>
      <c r="Q15" s="18"/>
      <c r="R15" s="18"/>
      <c r="S15" s="18"/>
    </row>
    <row r="16" spans="1:20" x14ac:dyDescent="0.2">
      <c r="B16" s="23" t="s">
        <v>1367</v>
      </c>
      <c r="C16" s="32" t="s">
        <v>1368</v>
      </c>
      <c r="D16" s="32" t="s">
        <v>274</v>
      </c>
      <c r="E16" s="32" t="s">
        <v>177</v>
      </c>
      <c r="F16" s="32" t="s">
        <v>1369</v>
      </c>
      <c r="G16" s="32" t="s">
        <v>1370</v>
      </c>
      <c r="H16" s="95" t="s">
        <v>183</v>
      </c>
      <c r="I16" s="105">
        <v>796.44891030148108</v>
      </c>
      <c r="J16" s="101">
        <v>19280</v>
      </c>
      <c r="K16" s="101">
        <v>0</v>
      </c>
      <c r="L16" s="99">
        <v>153.55534990612554</v>
      </c>
      <c r="M16" s="32">
        <v>1.5734745673185598E-5</v>
      </c>
      <c r="N16" s="41">
        <v>6.0054093184789487E-3</v>
      </c>
      <c r="O16" s="41">
        <v>1.2279182162014668E-3</v>
      </c>
      <c r="P16" s="18"/>
      <c r="Q16" s="18"/>
      <c r="R16" s="18"/>
      <c r="S16" s="18"/>
    </row>
    <row r="17" spans="2:19" x14ac:dyDescent="0.2">
      <c r="B17" s="23" t="s">
        <v>1378</v>
      </c>
      <c r="C17" s="32" t="s">
        <v>1379</v>
      </c>
      <c r="D17" s="32" t="s">
        <v>274</v>
      </c>
      <c r="E17" s="32" t="s">
        <v>177</v>
      </c>
      <c r="F17" s="32" t="s">
        <v>580</v>
      </c>
      <c r="G17" s="32" t="s">
        <v>373</v>
      </c>
      <c r="H17" s="95" t="s">
        <v>183</v>
      </c>
      <c r="I17" s="105">
        <v>8352.5433257775676</v>
      </c>
      <c r="J17" s="101">
        <v>4051</v>
      </c>
      <c r="K17" s="101">
        <v>0</v>
      </c>
      <c r="L17" s="99">
        <v>338.36153012917384</v>
      </c>
      <c r="M17" s="32">
        <v>6.352256502047479E-5</v>
      </c>
      <c r="N17" s="41">
        <v>1.3233010033807209E-2</v>
      </c>
      <c r="O17" s="41">
        <v>2.7057363143740258E-3</v>
      </c>
      <c r="P17" s="18"/>
      <c r="Q17" s="18"/>
      <c r="R17" s="18"/>
      <c r="S17" s="18"/>
    </row>
    <row r="18" spans="2:19" x14ac:dyDescent="0.2">
      <c r="B18" s="23" t="s">
        <v>1338</v>
      </c>
      <c r="C18" s="32" t="s">
        <v>1339</v>
      </c>
      <c r="D18" s="32" t="s">
        <v>274</v>
      </c>
      <c r="E18" s="32" t="s">
        <v>177</v>
      </c>
      <c r="F18" s="32" t="s">
        <v>868</v>
      </c>
      <c r="G18" s="32" t="s">
        <v>869</v>
      </c>
      <c r="H18" s="95" t="s">
        <v>183</v>
      </c>
      <c r="I18" s="105">
        <v>2066.4375126931695</v>
      </c>
      <c r="J18" s="101">
        <v>42930</v>
      </c>
      <c r="K18" s="101">
        <v>3.2777831869999998</v>
      </c>
      <c r="L18" s="99">
        <v>890.39940738132907</v>
      </c>
      <c r="M18" s="32">
        <v>4.8334121953616681E-5</v>
      </c>
      <c r="N18" s="41">
        <v>3.4822706610514911E-2</v>
      </c>
      <c r="O18" s="41">
        <v>7.1201534344907252E-3</v>
      </c>
      <c r="P18" s="18"/>
      <c r="Q18" s="18"/>
      <c r="R18" s="18"/>
      <c r="S18" s="18"/>
    </row>
    <row r="19" spans="2:19" x14ac:dyDescent="0.2">
      <c r="B19" s="23" t="s">
        <v>1382</v>
      </c>
      <c r="C19" s="32" t="s">
        <v>1383</v>
      </c>
      <c r="D19" s="32" t="s">
        <v>274</v>
      </c>
      <c r="E19" s="32" t="s">
        <v>177</v>
      </c>
      <c r="F19" s="32" t="s">
        <v>1384</v>
      </c>
      <c r="G19" s="32" t="s">
        <v>373</v>
      </c>
      <c r="H19" s="95" t="s">
        <v>183</v>
      </c>
      <c r="I19" s="105">
        <v>4233.1885065961133</v>
      </c>
      <c r="J19" s="101">
        <v>3360</v>
      </c>
      <c r="K19" s="101">
        <v>0</v>
      </c>
      <c r="L19" s="99">
        <v>142.2351338216294</v>
      </c>
      <c r="M19" s="32">
        <v>2.478281335092462E-5</v>
      </c>
      <c r="N19" s="41">
        <v>5.5626860190133888E-3</v>
      </c>
      <c r="O19" s="41">
        <v>1.1373951601829858E-3</v>
      </c>
      <c r="P19" s="18"/>
      <c r="Q19" s="18"/>
      <c r="R19" s="18"/>
      <c r="S19" s="18"/>
    </row>
    <row r="20" spans="2:19" x14ac:dyDescent="0.2">
      <c r="B20" s="23" t="s">
        <v>1385</v>
      </c>
      <c r="C20" s="32" t="s">
        <v>1386</v>
      </c>
      <c r="D20" s="32" t="s">
        <v>274</v>
      </c>
      <c r="E20" s="32" t="s">
        <v>177</v>
      </c>
      <c r="F20" s="32" t="s">
        <v>517</v>
      </c>
      <c r="G20" s="32" t="s">
        <v>373</v>
      </c>
      <c r="H20" s="95" t="s">
        <v>183</v>
      </c>
      <c r="I20" s="105">
        <v>992.663385377591</v>
      </c>
      <c r="J20" s="101">
        <v>1830</v>
      </c>
      <c r="K20" s="101">
        <v>0</v>
      </c>
      <c r="L20" s="99">
        <v>18.165739952409911</v>
      </c>
      <c r="M20" s="32">
        <v>2.8887541149679562E-6</v>
      </c>
      <c r="N20" s="41">
        <v>7.1044547815468824E-4</v>
      </c>
      <c r="O20" s="41">
        <v>1.4526386095944859E-4</v>
      </c>
      <c r="P20" s="18"/>
      <c r="Q20" s="18"/>
      <c r="R20" s="18"/>
      <c r="S20" s="18"/>
    </row>
    <row r="21" spans="2:19" x14ac:dyDescent="0.2">
      <c r="B21" s="23" t="s">
        <v>1320</v>
      </c>
      <c r="C21" s="32" t="s">
        <v>1321</v>
      </c>
      <c r="D21" s="32" t="s">
        <v>274</v>
      </c>
      <c r="E21" s="32" t="s">
        <v>177</v>
      </c>
      <c r="F21" s="32" t="s">
        <v>495</v>
      </c>
      <c r="G21" s="32" t="s">
        <v>496</v>
      </c>
      <c r="H21" s="95" t="s">
        <v>183</v>
      </c>
      <c r="I21" s="105">
        <v>61337.541011648056</v>
      </c>
      <c r="J21" s="101">
        <v>411.60000000000008</v>
      </c>
      <c r="K21" s="141">
        <v>0</v>
      </c>
      <c r="L21" s="99">
        <v>252.46531879994032</v>
      </c>
      <c r="M21" s="32">
        <v>2.2179662630736416E-5</v>
      </c>
      <c r="N21" s="41">
        <v>9.8736877552023251E-3</v>
      </c>
      <c r="O21" s="41">
        <v>2.0188600664390838E-3</v>
      </c>
      <c r="P21" s="18"/>
      <c r="Q21" s="18"/>
      <c r="R21" s="18"/>
      <c r="S21" s="18"/>
    </row>
    <row r="22" spans="2:19" x14ac:dyDescent="0.2">
      <c r="B22" s="23" t="s">
        <v>187</v>
      </c>
      <c r="C22" s="32" t="s">
        <v>1333</v>
      </c>
      <c r="D22" s="32" t="s">
        <v>274</v>
      </c>
      <c r="E22" s="32" t="s">
        <v>177</v>
      </c>
      <c r="F22" s="32" t="s">
        <v>772</v>
      </c>
      <c r="G22" s="32" t="s">
        <v>379</v>
      </c>
      <c r="H22" s="95" t="s">
        <v>183</v>
      </c>
      <c r="I22" s="105">
        <v>63146.759501291126</v>
      </c>
      <c r="J22" s="101">
        <v>1067</v>
      </c>
      <c r="K22" s="101">
        <v>0</v>
      </c>
      <c r="L22" s="99">
        <v>673.77592388506332</v>
      </c>
      <c r="M22" s="32">
        <v>5.424900141581621E-5</v>
      </c>
      <c r="N22" s="41">
        <v>2.635076025901921E-2</v>
      </c>
      <c r="O22" s="41">
        <v>5.3879056059084164E-3</v>
      </c>
      <c r="P22" s="18"/>
      <c r="Q22" s="18"/>
      <c r="R22" s="18"/>
      <c r="S22" s="18"/>
    </row>
    <row r="23" spans="2:19" x14ac:dyDescent="0.2">
      <c r="B23" s="23" t="s">
        <v>1342</v>
      </c>
      <c r="C23" s="32" t="s">
        <v>1343</v>
      </c>
      <c r="D23" s="32" t="s">
        <v>274</v>
      </c>
      <c r="E23" s="32" t="s">
        <v>177</v>
      </c>
      <c r="F23" s="32" t="s">
        <v>1344</v>
      </c>
      <c r="G23" s="32" t="s">
        <v>379</v>
      </c>
      <c r="H23" s="95" t="s">
        <v>183</v>
      </c>
      <c r="I23" s="105">
        <v>65752.982150902084</v>
      </c>
      <c r="J23" s="101">
        <v>2475</v>
      </c>
      <c r="K23" s="101">
        <v>0</v>
      </c>
      <c r="L23" s="99">
        <v>1627.3863082348266</v>
      </c>
      <c r="M23" s="32">
        <v>4.9301050370437951E-5</v>
      </c>
      <c r="N23" s="41">
        <v>6.3645590376454994E-2</v>
      </c>
      <c r="O23" s="41">
        <v>1.3013530911818031E-2</v>
      </c>
      <c r="P23" s="18"/>
      <c r="Q23" s="18"/>
      <c r="R23" s="18"/>
      <c r="S23" s="18"/>
    </row>
    <row r="24" spans="2:19" x14ac:dyDescent="0.2">
      <c r="B24" s="23" t="s">
        <v>1340</v>
      </c>
      <c r="C24" s="32" t="s">
        <v>1341</v>
      </c>
      <c r="D24" s="32" t="s">
        <v>274</v>
      </c>
      <c r="E24" s="32" t="s">
        <v>177</v>
      </c>
      <c r="F24" s="32" t="s">
        <v>620</v>
      </c>
      <c r="G24" s="32" t="s">
        <v>379</v>
      </c>
      <c r="H24" s="95" t="s">
        <v>183</v>
      </c>
      <c r="I24" s="105">
        <v>73930.827157124542</v>
      </c>
      <c r="J24" s="101">
        <v>2160</v>
      </c>
      <c r="K24" s="101">
        <v>0</v>
      </c>
      <c r="L24" s="99">
        <v>1596.9058665964562</v>
      </c>
      <c r="M24" s="32">
        <v>4.8719879139678149E-5</v>
      </c>
      <c r="N24" s="41">
        <v>6.2453528176353676E-2</v>
      </c>
      <c r="O24" s="41">
        <v>1.2769791507437126E-2</v>
      </c>
      <c r="P24" s="18"/>
      <c r="Q24" s="18"/>
      <c r="R24" s="18"/>
      <c r="S24" s="18"/>
    </row>
    <row r="25" spans="2:19" x14ac:dyDescent="0.2">
      <c r="B25" s="23" t="s">
        <v>1345</v>
      </c>
      <c r="C25" s="32" t="s">
        <v>1346</v>
      </c>
      <c r="D25" s="32" t="s">
        <v>274</v>
      </c>
      <c r="E25" s="32" t="s">
        <v>177</v>
      </c>
      <c r="F25" s="32" t="s">
        <v>822</v>
      </c>
      <c r="G25" s="32" t="s">
        <v>379</v>
      </c>
      <c r="H25" s="95" t="s">
        <v>183</v>
      </c>
      <c r="I25" s="105">
        <v>10180.707984594004</v>
      </c>
      <c r="J25" s="101">
        <v>6717</v>
      </c>
      <c r="K25" s="101">
        <v>0</v>
      </c>
      <c r="L25" s="99">
        <v>683.83815532453775</v>
      </c>
      <c r="M25" s="32">
        <v>4.3684458601032235E-5</v>
      </c>
      <c r="N25" s="41">
        <v>2.6744284929362861E-2</v>
      </c>
      <c r="O25" s="41">
        <v>5.4683690823533549E-3</v>
      </c>
      <c r="P25" s="18"/>
      <c r="Q25" s="18"/>
      <c r="R25" s="18"/>
      <c r="S25" s="18"/>
    </row>
    <row r="26" spans="2:19" x14ac:dyDescent="0.2">
      <c r="B26" s="23" t="s">
        <v>1380</v>
      </c>
      <c r="C26" s="32" t="s">
        <v>1381</v>
      </c>
      <c r="D26" s="32" t="s">
        <v>274</v>
      </c>
      <c r="E26" s="32" t="s">
        <v>177</v>
      </c>
      <c r="F26" s="32" t="s">
        <v>441</v>
      </c>
      <c r="G26" s="32" t="s">
        <v>432</v>
      </c>
      <c r="H26" s="95" t="s">
        <v>183</v>
      </c>
      <c r="I26" s="105">
        <v>61345.175489274283</v>
      </c>
      <c r="J26" s="101">
        <v>153.69999999999999</v>
      </c>
      <c r="K26" s="101">
        <v>0</v>
      </c>
      <c r="L26" s="99">
        <v>94.287534730773885</v>
      </c>
      <c r="M26" s="32">
        <v>1.9167822141135201E-5</v>
      </c>
      <c r="N26" s="41">
        <v>3.6874992635213232E-3</v>
      </c>
      <c r="O26" s="41">
        <v>7.5397816831145915E-4</v>
      </c>
      <c r="P26" s="18"/>
      <c r="Q26" s="18"/>
      <c r="R26" s="18"/>
      <c r="S26" s="18"/>
    </row>
    <row r="27" spans="2:19" x14ac:dyDescent="0.2">
      <c r="B27" s="23" t="s">
        <v>1349</v>
      </c>
      <c r="C27" s="32" t="s">
        <v>1350</v>
      </c>
      <c r="D27" s="32" t="s">
        <v>274</v>
      </c>
      <c r="E27" s="32" t="s">
        <v>177</v>
      </c>
      <c r="F27" s="32" t="s">
        <v>1351</v>
      </c>
      <c r="G27" s="32" t="s">
        <v>1121</v>
      </c>
      <c r="H27" s="95" t="s">
        <v>183</v>
      </c>
      <c r="I27" s="105">
        <v>12874.524528009735</v>
      </c>
      <c r="J27" s="101">
        <v>916</v>
      </c>
      <c r="K27" s="101">
        <v>0</v>
      </c>
      <c r="L27" s="99">
        <v>117.93064467913526</v>
      </c>
      <c r="M27" s="32">
        <v>1.0968106487951372E-5</v>
      </c>
      <c r="N27" s="41">
        <v>4.6121596735201522E-3</v>
      </c>
      <c r="O27" s="41">
        <v>9.4304227718813025E-4</v>
      </c>
      <c r="P27" s="18"/>
      <c r="Q27" s="18"/>
      <c r="R27" s="18"/>
      <c r="S27" s="18"/>
    </row>
    <row r="28" spans="2:19" x14ac:dyDescent="0.2">
      <c r="B28" s="23" t="s">
        <v>1356</v>
      </c>
      <c r="C28" s="32" t="s">
        <v>1357</v>
      </c>
      <c r="D28" s="32" t="s">
        <v>274</v>
      </c>
      <c r="E28" s="32" t="s">
        <v>177</v>
      </c>
      <c r="F28" s="32" t="s">
        <v>1358</v>
      </c>
      <c r="G28" s="32" t="s">
        <v>379</v>
      </c>
      <c r="H28" s="95" t="s">
        <v>183</v>
      </c>
      <c r="I28" s="105">
        <v>2669.7079867867938</v>
      </c>
      <c r="J28" s="101">
        <v>7635.0000000000009</v>
      </c>
      <c r="K28" s="101">
        <v>0</v>
      </c>
      <c r="L28" s="99">
        <v>203.83220479630387</v>
      </c>
      <c r="M28" s="32">
        <v>2.6609258670551649E-5</v>
      </c>
      <c r="N28" s="41">
        <v>7.9716911383300622E-3</v>
      </c>
      <c r="O28" s="41">
        <v>1.6299612971537706E-3</v>
      </c>
      <c r="P28" s="18"/>
      <c r="Q28" s="18"/>
      <c r="R28" s="18"/>
      <c r="S28" s="18"/>
    </row>
    <row r="29" spans="2:19" x14ac:dyDescent="0.2">
      <c r="B29" s="23" t="s">
        <v>1328</v>
      </c>
      <c r="C29" s="32" t="s">
        <v>1329</v>
      </c>
      <c r="D29" s="32" t="s">
        <v>274</v>
      </c>
      <c r="E29" s="32" t="s">
        <v>177</v>
      </c>
      <c r="F29" s="32" t="s">
        <v>437</v>
      </c>
      <c r="G29" s="32" t="s">
        <v>415</v>
      </c>
      <c r="H29" s="95" t="s">
        <v>183</v>
      </c>
      <c r="I29" s="105">
        <v>164.84920715628706</v>
      </c>
      <c r="J29" s="101">
        <v>77850</v>
      </c>
      <c r="K29" s="101">
        <v>0</v>
      </c>
      <c r="L29" s="99">
        <v>128.33510777116948</v>
      </c>
      <c r="M29" s="32">
        <v>2.1413251126008212E-5</v>
      </c>
      <c r="N29" s="41">
        <v>5.019068710846895E-3</v>
      </c>
      <c r="O29" s="41">
        <v>1.0262424377055922E-3</v>
      </c>
      <c r="P29" s="18"/>
      <c r="Q29" s="18"/>
      <c r="R29" s="18"/>
      <c r="S29" s="18"/>
    </row>
    <row r="30" spans="2:19" x14ac:dyDescent="0.2">
      <c r="B30" s="23" t="s">
        <v>1392</v>
      </c>
      <c r="C30" s="32" t="s">
        <v>1393</v>
      </c>
      <c r="D30" s="32" t="s">
        <v>274</v>
      </c>
      <c r="E30" s="32" t="s">
        <v>177</v>
      </c>
      <c r="F30" s="32" t="s">
        <v>427</v>
      </c>
      <c r="G30" s="32" t="s">
        <v>397</v>
      </c>
      <c r="H30" s="95" t="s">
        <v>183</v>
      </c>
      <c r="I30" s="105">
        <v>11085.787086158505</v>
      </c>
      <c r="J30" s="101">
        <v>1910.0000000000002</v>
      </c>
      <c r="K30" s="101">
        <v>0</v>
      </c>
      <c r="L30" s="99">
        <v>211.7385333443444</v>
      </c>
      <c r="M30" s="32">
        <v>4.3294635231839958E-5</v>
      </c>
      <c r="N30" s="41">
        <v>8.2809004180222738E-3</v>
      </c>
      <c r="O30" s="41">
        <v>1.6931849155646418E-3</v>
      </c>
      <c r="P30" s="18"/>
      <c r="Q30" s="18"/>
      <c r="R30" s="18"/>
      <c r="S30" s="18"/>
    </row>
    <row r="31" spans="2:19" x14ac:dyDescent="0.2">
      <c r="B31" s="23" t="s">
        <v>1371</v>
      </c>
      <c r="C31" s="32" t="s">
        <v>1372</v>
      </c>
      <c r="D31" s="32" t="s">
        <v>274</v>
      </c>
      <c r="E31" s="32" t="s">
        <v>177</v>
      </c>
      <c r="F31" s="32" t="s">
        <v>1373</v>
      </c>
      <c r="G31" s="32" t="s">
        <v>397</v>
      </c>
      <c r="H31" s="95" t="s">
        <v>183</v>
      </c>
      <c r="I31" s="105">
        <v>10384.982984537826</v>
      </c>
      <c r="J31" s="101">
        <v>2741</v>
      </c>
      <c r="K31" s="101">
        <v>0</v>
      </c>
      <c r="L31" s="99">
        <v>284.65238360618184</v>
      </c>
      <c r="M31" s="32">
        <v>4.8442216732613852E-5</v>
      </c>
      <c r="N31" s="41">
        <v>1.1132494426803531E-2</v>
      </c>
      <c r="O31" s="41">
        <v>2.2762466259161917E-3</v>
      </c>
      <c r="P31" s="18"/>
      <c r="Q31" s="18"/>
      <c r="R31" s="18"/>
      <c r="S31" s="18"/>
    </row>
    <row r="32" spans="2:19" x14ac:dyDescent="0.2">
      <c r="B32" s="23" t="s">
        <v>1374</v>
      </c>
      <c r="C32" s="32" t="s">
        <v>1375</v>
      </c>
      <c r="D32" s="32" t="s">
        <v>274</v>
      </c>
      <c r="E32" s="32" t="s">
        <v>177</v>
      </c>
      <c r="F32" s="32" t="s">
        <v>1376</v>
      </c>
      <c r="G32" s="32" t="s">
        <v>1377</v>
      </c>
      <c r="H32" s="95" t="s">
        <v>183</v>
      </c>
      <c r="I32" s="105">
        <v>3299.6235934186029</v>
      </c>
      <c r="J32" s="101">
        <v>8106</v>
      </c>
      <c r="K32" s="101">
        <v>0</v>
      </c>
      <c r="L32" s="99">
        <v>267.46748848148553</v>
      </c>
      <c r="M32" s="32">
        <v>3.3444825356625886E-5</v>
      </c>
      <c r="N32" s="41">
        <v>1.0460408892942117E-2</v>
      </c>
      <c r="O32" s="41">
        <v>2.1388261727699701E-3</v>
      </c>
      <c r="P32" s="18"/>
      <c r="Q32" s="18"/>
      <c r="R32" s="18"/>
      <c r="S32" s="18"/>
    </row>
    <row r="33" spans="2:19" x14ac:dyDescent="0.2">
      <c r="B33" s="23" t="s">
        <v>1352</v>
      </c>
      <c r="C33" s="32" t="s">
        <v>1353</v>
      </c>
      <c r="D33" s="32" t="s">
        <v>274</v>
      </c>
      <c r="E33" s="32" t="s">
        <v>177</v>
      </c>
      <c r="F33" s="32" t="s">
        <v>1120</v>
      </c>
      <c r="G33" s="32" t="s">
        <v>1121</v>
      </c>
      <c r="H33" s="95" t="s">
        <v>183</v>
      </c>
      <c r="I33" s="105">
        <v>21422.445284474219</v>
      </c>
      <c r="J33" s="101">
        <v>37.6</v>
      </c>
      <c r="K33" s="101">
        <v>0</v>
      </c>
      <c r="L33" s="99">
        <v>8.0548394221380644</v>
      </c>
      <c r="M33" s="32">
        <v>1.6539510410452637E-6</v>
      </c>
      <c r="N33" s="41">
        <v>3.1501740417466152E-4</v>
      </c>
      <c r="O33" s="41">
        <v>6.441119805378056E-5</v>
      </c>
      <c r="P33" s="18"/>
      <c r="Q33" s="18"/>
      <c r="R33" s="18"/>
      <c r="S33" s="18"/>
    </row>
    <row r="34" spans="2:19" x14ac:dyDescent="0.2">
      <c r="B34" s="23" t="s">
        <v>1326</v>
      </c>
      <c r="C34" s="32" t="s">
        <v>1327</v>
      </c>
      <c r="D34" s="32" t="s">
        <v>274</v>
      </c>
      <c r="E34" s="32" t="s">
        <v>177</v>
      </c>
      <c r="F34" s="32" t="s">
        <v>957</v>
      </c>
      <c r="G34" s="32" t="s">
        <v>451</v>
      </c>
      <c r="H34" s="95" t="s">
        <v>183</v>
      </c>
      <c r="I34" s="105">
        <v>50619.879912345277</v>
      </c>
      <c r="J34" s="101">
        <v>1670</v>
      </c>
      <c r="K34" s="101">
        <v>0</v>
      </c>
      <c r="L34" s="99">
        <v>845.35199454258122</v>
      </c>
      <c r="M34" s="32">
        <v>3.954655907197821E-5</v>
      </c>
      <c r="N34" s="41">
        <v>3.3060943487311652E-2</v>
      </c>
      <c r="O34" s="41">
        <v>6.7599280248826438E-3</v>
      </c>
      <c r="P34" s="18"/>
      <c r="Q34" s="18"/>
      <c r="R34" s="18"/>
      <c r="S34" s="18"/>
    </row>
    <row r="35" spans="2:19" x14ac:dyDescent="0.2">
      <c r="B35" s="23" t="s">
        <v>1365</v>
      </c>
      <c r="C35" s="32" t="s">
        <v>1366</v>
      </c>
      <c r="D35" s="32" t="s">
        <v>274</v>
      </c>
      <c r="E35" s="32" t="s">
        <v>177</v>
      </c>
      <c r="F35" s="32" t="s">
        <v>508</v>
      </c>
      <c r="G35" s="32" t="s">
        <v>373</v>
      </c>
      <c r="H35" s="95" t="s">
        <v>183</v>
      </c>
      <c r="I35" s="105">
        <v>1394.3751512624426</v>
      </c>
      <c r="J35" s="101">
        <v>15150</v>
      </c>
      <c r="K35" s="101">
        <v>0</v>
      </c>
      <c r="L35" s="99">
        <v>211.24783541626005</v>
      </c>
      <c r="M35" s="32">
        <v>3.1354870040977087E-5</v>
      </c>
      <c r="N35" s="41">
        <v>8.2617096707661378E-3</v>
      </c>
      <c r="O35" s="41">
        <v>1.6892610084854325E-3</v>
      </c>
      <c r="P35" s="18"/>
      <c r="Q35" s="18"/>
      <c r="R35" s="18"/>
      <c r="S35" s="18"/>
    </row>
    <row r="36" spans="2:19" x14ac:dyDescent="0.2">
      <c r="B36" s="23" t="s">
        <v>1322</v>
      </c>
      <c r="C36" s="32" t="s">
        <v>1323</v>
      </c>
      <c r="D36" s="32" t="s">
        <v>274</v>
      </c>
      <c r="E36" s="32" t="s">
        <v>177</v>
      </c>
      <c r="F36" s="32" t="s">
        <v>1324</v>
      </c>
      <c r="G36" s="32" t="s">
        <v>1325</v>
      </c>
      <c r="H36" s="95" t="s">
        <v>183</v>
      </c>
      <c r="I36" s="105">
        <v>2202.7640592429661</v>
      </c>
      <c r="J36" s="101">
        <v>37760</v>
      </c>
      <c r="K36" s="101">
        <v>0</v>
      </c>
      <c r="L36" s="99">
        <v>831.76370877014404</v>
      </c>
      <c r="M36" s="32">
        <v>3.5926717617116292E-5</v>
      </c>
      <c r="N36" s="41">
        <v>3.2529518056352479E-2</v>
      </c>
      <c r="O36" s="41">
        <v>6.6512681596475531E-3</v>
      </c>
      <c r="P36" s="18"/>
      <c r="Q36" s="18"/>
      <c r="R36" s="18"/>
      <c r="S36" s="18"/>
    </row>
    <row r="37" spans="2:19" x14ac:dyDescent="0.2">
      <c r="B37" s="23" t="s">
        <v>1347</v>
      </c>
      <c r="C37" s="32" t="s">
        <v>1348</v>
      </c>
      <c r="D37" s="32" t="s">
        <v>274</v>
      </c>
      <c r="E37" s="32" t="s">
        <v>177</v>
      </c>
      <c r="F37" s="32" t="s">
        <v>684</v>
      </c>
      <c r="G37" s="32" t="s">
        <v>432</v>
      </c>
      <c r="H37" s="95" t="s">
        <v>183</v>
      </c>
      <c r="I37" s="105">
        <v>1050.8596474371232</v>
      </c>
      <c r="J37" s="101">
        <v>47990</v>
      </c>
      <c r="K37" s="101">
        <v>0</v>
      </c>
      <c r="L37" s="99">
        <v>504.30754480507539</v>
      </c>
      <c r="M37" s="32">
        <v>1.033700020359157E-4</v>
      </c>
      <c r="N37" s="41">
        <v>1.9723006920977528E-2</v>
      </c>
      <c r="O37" s="41">
        <v>4.0327375191587956E-3</v>
      </c>
      <c r="P37" s="18"/>
      <c r="Q37" s="18"/>
      <c r="R37" s="18"/>
      <c r="S37" s="18"/>
    </row>
    <row r="38" spans="2:19" x14ac:dyDescent="0.2">
      <c r="B38" s="23" t="s">
        <v>1362</v>
      </c>
      <c r="C38" s="32" t="s">
        <v>1363</v>
      </c>
      <c r="D38" s="32" t="s">
        <v>274</v>
      </c>
      <c r="E38" s="32" t="s">
        <v>177</v>
      </c>
      <c r="F38" s="32" t="s">
        <v>1364</v>
      </c>
      <c r="G38" s="32" t="s">
        <v>1337</v>
      </c>
      <c r="H38" s="95" t="s">
        <v>183</v>
      </c>
      <c r="I38" s="105">
        <v>1515.5076466071291</v>
      </c>
      <c r="J38" s="101">
        <v>35850</v>
      </c>
      <c r="K38" s="101">
        <v>0</v>
      </c>
      <c r="L38" s="99">
        <v>543.30949130865565</v>
      </c>
      <c r="M38" s="32">
        <v>2.5451409182367474E-5</v>
      </c>
      <c r="N38" s="41">
        <v>2.1248337383996941E-2</v>
      </c>
      <c r="O38" s="41">
        <v>4.3446198508935033E-3</v>
      </c>
      <c r="P38" s="18"/>
      <c r="Q38" s="18"/>
      <c r="R38" s="18"/>
      <c r="S38" s="18"/>
    </row>
    <row r="39" spans="2:19" x14ac:dyDescent="0.2">
      <c r="B39" s="23" t="s">
        <v>1359</v>
      </c>
      <c r="C39" s="32" t="s">
        <v>1360</v>
      </c>
      <c r="D39" s="32" t="s">
        <v>274</v>
      </c>
      <c r="E39" s="32" t="s">
        <v>177</v>
      </c>
      <c r="F39" s="32" t="s">
        <v>1250</v>
      </c>
      <c r="G39" s="32" t="s">
        <v>1361</v>
      </c>
      <c r="H39" s="95" t="s">
        <v>183</v>
      </c>
      <c r="I39" s="105">
        <v>414.15856552856428</v>
      </c>
      <c r="J39" s="101">
        <v>26789.999999999996</v>
      </c>
      <c r="K39" s="101">
        <v>0</v>
      </c>
      <c r="L39" s="99">
        <v>110.95307970510237</v>
      </c>
      <c r="M39" s="32">
        <v>2.9463831501171073E-6</v>
      </c>
      <c r="N39" s="41">
        <v>4.3392734879136828E-3</v>
      </c>
      <c r="O39" s="41">
        <v>8.8724559448328036E-4</v>
      </c>
      <c r="P39" s="18"/>
      <c r="Q39" s="18"/>
      <c r="R39" s="18"/>
      <c r="S39" s="18"/>
    </row>
    <row r="40" spans="2:19" x14ac:dyDescent="0.2">
      <c r="B40" s="23" t="s">
        <v>1354</v>
      </c>
      <c r="C40" s="32" t="s">
        <v>1355</v>
      </c>
      <c r="D40" s="32" t="s">
        <v>274</v>
      </c>
      <c r="E40" s="32" t="s">
        <v>177</v>
      </c>
      <c r="F40" s="32" t="s">
        <v>616</v>
      </c>
      <c r="G40" s="32" t="s">
        <v>373</v>
      </c>
      <c r="H40" s="95" t="s">
        <v>183</v>
      </c>
      <c r="I40" s="105">
        <v>2041.0121177644362</v>
      </c>
      <c r="J40" s="101">
        <v>18140</v>
      </c>
      <c r="K40" s="101">
        <v>0</v>
      </c>
      <c r="L40" s="99">
        <v>370.23959816246872</v>
      </c>
      <c r="M40" s="32">
        <v>1.6829930462244251E-5</v>
      </c>
      <c r="N40" s="41">
        <v>1.4479732124175863E-2</v>
      </c>
      <c r="O40" s="41">
        <v>2.9606519552769482E-3</v>
      </c>
      <c r="P40" s="18"/>
      <c r="Q40" s="18"/>
      <c r="R40" s="18"/>
      <c r="S40" s="18"/>
    </row>
    <row r="41" spans="2:19" x14ac:dyDescent="0.2">
      <c r="B41" s="23" t="s">
        <v>1390</v>
      </c>
      <c r="C41" s="32" t="s">
        <v>1391</v>
      </c>
      <c r="D41" s="32" t="s">
        <v>274</v>
      </c>
      <c r="E41" s="32" t="s">
        <v>177</v>
      </c>
      <c r="F41" s="32" t="s">
        <v>545</v>
      </c>
      <c r="G41" s="32" t="s">
        <v>546</v>
      </c>
      <c r="H41" s="95" t="s">
        <v>183</v>
      </c>
      <c r="I41" s="105">
        <v>4213.6311599142109</v>
      </c>
      <c r="J41" s="101">
        <v>2242</v>
      </c>
      <c r="K41" s="101">
        <v>0</v>
      </c>
      <c r="L41" s="99">
        <v>94.469610611435215</v>
      </c>
      <c r="M41" s="32">
        <v>1.7838766901199437E-5</v>
      </c>
      <c r="N41" s="41">
        <v>3.6946200847174735E-3</v>
      </c>
      <c r="O41" s="41">
        <v>7.5543415334051642E-4</v>
      </c>
      <c r="P41" s="18"/>
      <c r="Q41" s="18"/>
      <c r="R41" s="18"/>
      <c r="S41" s="18"/>
    </row>
    <row r="42" spans="2:19" x14ac:dyDescent="0.2">
      <c r="B42" s="23" t="s">
        <v>1334</v>
      </c>
      <c r="C42" s="32" t="s">
        <v>1335</v>
      </c>
      <c r="D42" s="32" t="s">
        <v>274</v>
      </c>
      <c r="E42" s="32" t="s">
        <v>177</v>
      </c>
      <c r="F42" s="32" t="s">
        <v>1336</v>
      </c>
      <c r="G42" s="32" t="s">
        <v>1337</v>
      </c>
      <c r="H42" s="95" t="s">
        <v>183</v>
      </c>
      <c r="I42" s="105">
        <v>2041.0739604345554</v>
      </c>
      <c r="J42" s="101">
        <v>7360.0000000000009</v>
      </c>
      <c r="K42" s="101">
        <v>0</v>
      </c>
      <c r="L42" s="99">
        <v>150.22304348798329</v>
      </c>
      <c r="M42" s="32">
        <v>1.7785261669312578E-5</v>
      </c>
      <c r="N42" s="41">
        <v>5.8750858616422267E-3</v>
      </c>
      <c r="O42" s="41">
        <v>1.2012711488390898E-3</v>
      </c>
      <c r="P42" s="18"/>
      <c r="Q42" s="18"/>
      <c r="R42" s="18"/>
      <c r="S42" s="18"/>
    </row>
    <row r="43" spans="2:19" s="155" customFormat="1" x14ac:dyDescent="0.2">
      <c r="B43" s="133" t="s">
        <v>1394</v>
      </c>
      <c r="C43" s="162" t="s">
        <v>177</v>
      </c>
      <c r="D43" s="162" t="s">
        <v>177</v>
      </c>
      <c r="E43" s="162" t="s">
        <v>177</v>
      </c>
      <c r="F43" s="162" t="s">
        <v>177</v>
      </c>
      <c r="G43" s="162" t="s">
        <v>177</v>
      </c>
      <c r="H43" s="163" t="s">
        <v>177</v>
      </c>
      <c r="I43" s="173" t="s">
        <v>177</v>
      </c>
      <c r="J43" s="159" t="s">
        <v>177</v>
      </c>
      <c r="K43" s="159" t="s">
        <v>177</v>
      </c>
      <c r="L43" s="190">
        <v>4593.7509980570749</v>
      </c>
      <c r="M43" s="162" t="s">
        <v>177</v>
      </c>
      <c r="N43" s="158">
        <v>0.1796574008484183</v>
      </c>
      <c r="O43" s="158">
        <v>3.6734314595071843E-2</v>
      </c>
    </row>
    <row r="44" spans="2:19" x14ac:dyDescent="0.2">
      <c r="B44" s="23" t="s">
        <v>1491</v>
      </c>
      <c r="C44" s="32" t="s">
        <v>1492</v>
      </c>
      <c r="D44" s="32" t="s">
        <v>274</v>
      </c>
      <c r="E44" s="32" t="s">
        <v>177</v>
      </c>
      <c r="F44" s="32" t="s">
        <v>1493</v>
      </c>
      <c r="G44" s="32" t="s">
        <v>432</v>
      </c>
      <c r="H44" s="95" t="s">
        <v>183</v>
      </c>
      <c r="I44" s="105">
        <v>14534.726226890238</v>
      </c>
      <c r="J44" s="101">
        <v>199.7</v>
      </c>
      <c r="K44" s="101">
        <v>0</v>
      </c>
      <c r="L44" s="99">
        <v>29.025848277665894</v>
      </c>
      <c r="M44" s="32">
        <v>1.9144546977496613E-5</v>
      </c>
      <c r="N44" s="41">
        <v>1.1351743838948938E-3</v>
      </c>
      <c r="O44" s="41">
        <v>2.3210762674589263E-4</v>
      </c>
      <c r="P44" s="18"/>
      <c r="Q44" s="18"/>
      <c r="R44" s="18"/>
      <c r="S44" s="18"/>
    </row>
    <row r="45" spans="2:19" x14ac:dyDescent="0.2">
      <c r="B45" s="23" t="s">
        <v>1516</v>
      </c>
      <c r="C45" s="32" t="s">
        <v>1517</v>
      </c>
      <c r="D45" s="32" t="s">
        <v>274</v>
      </c>
      <c r="E45" s="32" t="s">
        <v>177</v>
      </c>
      <c r="F45" s="32" t="s">
        <v>1518</v>
      </c>
      <c r="G45" s="32" t="s">
        <v>1325</v>
      </c>
      <c r="H45" s="95" t="s">
        <v>183</v>
      </c>
      <c r="I45" s="105">
        <v>1271.1581217001344</v>
      </c>
      <c r="J45" s="101">
        <v>3029</v>
      </c>
      <c r="K45" s="101">
        <v>0</v>
      </c>
      <c r="L45" s="99">
        <v>38.503379506297073</v>
      </c>
      <c r="M45" s="32">
        <v>2.8572283520119125E-5</v>
      </c>
      <c r="N45" s="41">
        <v>1.5058319636626599E-3</v>
      </c>
      <c r="O45" s="41">
        <v>3.0789549898459375E-4</v>
      </c>
      <c r="P45" s="18"/>
      <c r="Q45" s="18"/>
      <c r="R45" s="18"/>
      <c r="S45" s="18"/>
    </row>
    <row r="46" spans="2:19" x14ac:dyDescent="0.2">
      <c r="B46" s="23" t="s">
        <v>1438</v>
      </c>
      <c r="C46" s="32" t="s">
        <v>1439</v>
      </c>
      <c r="D46" s="32" t="s">
        <v>274</v>
      </c>
      <c r="E46" s="32" t="s">
        <v>177</v>
      </c>
      <c r="F46" s="32" t="s">
        <v>892</v>
      </c>
      <c r="G46" s="32" t="s">
        <v>456</v>
      </c>
      <c r="H46" s="95" t="s">
        <v>183</v>
      </c>
      <c r="I46" s="105">
        <v>26073.321353398405</v>
      </c>
      <c r="J46" s="101">
        <v>378.5</v>
      </c>
      <c r="K46" s="101">
        <v>0</v>
      </c>
      <c r="L46" s="99">
        <v>98.687521322612952</v>
      </c>
      <c r="M46" s="32">
        <v>8.8470360695449581E-5</v>
      </c>
      <c r="N46" s="41">
        <v>3.8595787156274638E-3</v>
      </c>
      <c r="O46" s="41">
        <v>7.89163029603914E-4</v>
      </c>
      <c r="P46" s="18"/>
      <c r="Q46" s="18"/>
      <c r="R46" s="18"/>
      <c r="S46" s="18"/>
    </row>
    <row r="47" spans="2:19" x14ac:dyDescent="0.2">
      <c r="B47" s="23" t="s">
        <v>1527</v>
      </c>
      <c r="C47" s="32" t="s">
        <v>1528</v>
      </c>
      <c r="D47" s="32" t="s">
        <v>274</v>
      </c>
      <c r="E47" s="32" t="s">
        <v>177</v>
      </c>
      <c r="F47" s="32" t="s">
        <v>739</v>
      </c>
      <c r="G47" s="32" t="s">
        <v>373</v>
      </c>
      <c r="H47" s="95" t="s">
        <v>183</v>
      </c>
      <c r="I47" s="105">
        <v>5821.0041940799383</v>
      </c>
      <c r="J47" s="101">
        <v>596.70000000000005</v>
      </c>
      <c r="K47" s="101">
        <v>0</v>
      </c>
      <c r="L47" s="99">
        <v>34.733932028641078</v>
      </c>
      <c r="M47" s="32">
        <v>4.4147606084170823E-5</v>
      </c>
      <c r="N47" s="41">
        <v>1.3584123197253354E-3</v>
      </c>
      <c r="O47" s="41">
        <v>2.7775279652806527E-4</v>
      </c>
      <c r="P47" s="18"/>
      <c r="Q47" s="18"/>
      <c r="R47" s="18"/>
      <c r="S47" s="18"/>
    </row>
    <row r="48" spans="2:19" x14ac:dyDescent="0.2">
      <c r="B48" s="23" t="s">
        <v>1463</v>
      </c>
      <c r="C48" s="32" t="s">
        <v>1464</v>
      </c>
      <c r="D48" s="32" t="s">
        <v>274</v>
      </c>
      <c r="E48" s="32" t="s">
        <v>177</v>
      </c>
      <c r="F48" s="32" t="s">
        <v>1465</v>
      </c>
      <c r="G48" s="32" t="s">
        <v>397</v>
      </c>
      <c r="H48" s="95" t="s">
        <v>183</v>
      </c>
      <c r="I48" s="105">
        <v>631.28993808612984</v>
      </c>
      <c r="J48" s="101">
        <v>21940</v>
      </c>
      <c r="K48" s="101">
        <v>0</v>
      </c>
      <c r="L48" s="99">
        <v>138.50501241866297</v>
      </c>
      <c r="M48" s="32">
        <v>4.3018308734513778E-5</v>
      </c>
      <c r="N48" s="41">
        <v>5.4168043818960451E-3</v>
      </c>
      <c r="O48" s="41">
        <v>1.1075669319763779E-3</v>
      </c>
      <c r="P48" s="18"/>
      <c r="Q48" s="18"/>
      <c r="R48" s="18"/>
      <c r="S48" s="18"/>
    </row>
    <row r="49" spans="2:19" x14ac:dyDescent="0.2">
      <c r="B49" s="23" t="s">
        <v>1479</v>
      </c>
      <c r="C49" s="32" t="s">
        <v>1480</v>
      </c>
      <c r="D49" s="32" t="s">
        <v>274</v>
      </c>
      <c r="E49" s="32" t="s">
        <v>177</v>
      </c>
      <c r="F49" s="32" t="s">
        <v>1481</v>
      </c>
      <c r="G49" s="32" t="s">
        <v>1004</v>
      </c>
      <c r="H49" s="95" t="s">
        <v>183</v>
      </c>
      <c r="I49" s="105">
        <v>6938.4730161901207</v>
      </c>
      <c r="J49" s="101">
        <v>1367</v>
      </c>
      <c r="K49" s="101">
        <v>0</v>
      </c>
      <c r="L49" s="99">
        <v>94.848926131318947</v>
      </c>
      <c r="M49" s="32">
        <v>6.3764020981969927E-5</v>
      </c>
      <c r="N49" s="41">
        <v>3.7094547678408296E-3</v>
      </c>
      <c r="O49" s="41">
        <v>7.5846738166397048E-4</v>
      </c>
      <c r="P49" s="18"/>
      <c r="Q49" s="18"/>
      <c r="R49" s="18"/>
      <c r="S49" s="18"/>
    </row>
    <row r="50" spans="2:19" x14ac:dyDescent="0.2">
      <c r="B50" s="23" t="s">
        <v>1425</v>
      </c>
      <c r="C50" s="32" t="s">
        <v>1426</v>
      </c>
      <c r="D50" s="32" t="s">
        <v>274</v>
      </c>
      <c r="E50" s="32" t="s">
        <v>177</v>
      </c>
      <c r="F50" s="32" t="s">
        <v>1427</v>
      </c>
      <c r="G50" s="32" t="s">
        <v>415</v>
      </c>
      <c r="H50" s="95" t="s">
        <v>183</v>
      </c>
      <c r="I50" s="105">
        <v>708.80035886709948</v>
      </c>
      <c r="J50" s="101">
        <v>6861</v>
      </c>
      <c r="K50" s="101">
        <v>0</v>
      </c>
      <c r="L50" s="99">
        <v>48.630792619690524</v>
      </c>
      <c r="M50" s="32">
        <v>2.5641505199984627E-5</v>
      </c>
      <c r="N50" s="41">
        <v>1.9019058296688924E-3</v>
      </c>
      <c r="O50" s="41">
        <v>3.8888020614416736E-4</v>
      </c>
      <c r="P50" s="18"/>
      <c r="Q50" s="18"/>
      <c r="R50" s="18"/>
      <c r="S50" s="18"/>
    </row>
    <row r="51" spans="2:19" x14ac:dyDescent="0.2">
      <c r="B51" s="23" t="s">
        <v>1409</v>
      </c>
      <c r="C51" s="32" t="s">
        <v>1410</v>
      </c>
      <c r="D51" s="32" t="s">
        <v>274</v>
      </c>
      <c r="E51" s="32" t="s">
        <v>177</v>
      </c>
      <c r="F51" s="32" t="s">
        <v>563</v>
      </c>
      <c r="G51" s="32" t="s">
        <v>415</v>
      </c>
      <c r="H51" s="95" t="s">
        <v>183</v>
      </c>
      <c r="I51" s="105">
        <v>249.09103578415497</v>
      </c>
      <c r="J51" s="101">
        <v>90910</v>
      </c>
      <c r="K51" s="101">
        <v>0</v>
      </c>
      <c r="L51" s="99">
        <v>226.44866062624311</v>
      </c>
      <c r="M51" s="32">
        <v>6.9088245251892701E-5</v>
      </c>
      <c r="N51" s="41">
        <v>8.8562000445656132E-3</v>
      </c>
      <c r="O51" s="41">
        <v>1.8108156803874117E-3</v>
      </c>
      <c r="P51" s="18"/>
      <c r="Q51" s="18"/>
      <c r="R51" s="18"/>
      <c r="S51" s="18"/>
    </row>
    <row r="52" spans="2:19" x14ac:dyDescent="0.2">
      <c r="B52" s="23" t="s">
        <v>1482</v>
      </c>
      <c r="C52" s="32" t="s">
        <v>1483</v>
      </c>
      <c r="D52" s="32" t="s">
        <v>274</v>
      </c>
      <c r="E52" s="32" t="s">
        <v>177</v>
      </c>
      <c r="F52" s="32" t="s">
        <v>1484</v>
      </c>
      <c r="G52" s="32" t="s">
        <v>546</v>
      </c>
      <c r="H52" s="95" t="s">
        <v>183</v>
      </c>
      <c r="I52" s="105">
        <v>379.14304042016687</v>
      </c>
      <c r="J52" s="101">
        <v>4255</v>
      </c>
      <c r="K52" s="101">
        <v>0</v>
      </c>
      <c r="L52" s="99">
        <v>16.1325363698781</v>
      </c>
      <c r="M52" s="32">
        <v>1.7012690017945291E-5</v>
      </c>
      <c r="N52" s="41">
        <v>6.3092874527390021E-4</v>
      </c>
      <c r="O52" s="41">
        <v>1.2900517822541705E-4</v>
      </c>
      <c r="P52" s="18"/>
      <c r="Q52" s="18"/>
      <c r="R52" s="18"/>
      <c r="S52" s="18"/>
    </row>
    <row r="53" spans="2:19" x14ac:dyDescent="0.2">
      <c r="B53" s="23" t="s">
        <v>1477</v>
      </c>
      <c r="C53" s="32" t="s">
        <v>1478</v>
      </c>
      <c r="D53" s="32" t="s">
        <v>274</v>
      </c>
      <c r="E53" s="32" t="s">
        <v>177</v>
      </c>
      <c r="F53" s="32" t="s">
        <v>522</v>
      </c>
      <c r="G53" s="32" t="s">
        <v>373</v>
      </c>
      <c r="H53" s="95" t="s">
        <v>183</v>
      </c>
      <c r="I53" s="105">
        <v>3678.5165431072419</v>
      </c>
      <c r="J53" s="101">
        <v>11420</v>
      </c>
      <c r="K53" s="101">
        <v>0</v>
      </c>
      <c r="L53" s="99">
        <v>420.08658922028093</v>
      </c>
      <c r="M53" s="32">
        <v>1.5213922643671319E-4</v>
      </c>
      <c r="N53" s="41">
        <v>1.6429202362625569E-2</v>
      </c>
      <c r="O53" s="41">
        <v>3.359257594091474E-3</v>
      </c>
      <c r="P53" s="18"/>
      <c r="Q53" s="18"/>
      <c r="R53" s="18"/>
      <c r="S53" s="18"/>
    </row>
    <row r="54" spans="2:19" x14ac:dyDescent="0.2">
      <c r="B54" s="23" t="s">
        <v>1529</v>
      </c>
      <c r="C54" s="32" t="s">
        <v>1530</v>
      </c>
      <c r="D54" s="32" t="s">
        <v>274</v>
      </c>
      <c r="E54" s="32" t="s">
        <v>177</v>
      </c>
      <c r="F54" s="32" t="s">
        <v>1531</v>
      </c>
      <c r="G54" s="32" t="s">
        <v>1370</v>
      </c>
      <c r="H54" s="95" t="s">
        <v>183</v>
      </c>
      <c r="I54" s="105">
        <v>44117.769225581695</v>
      </c>
      <c r="J54" s="101">
        <v>185.9</v>
      </c>
      <c r="K54" s="101">
        <v>0</v>
      </c>
      <c r="L54" s="99">
        <v>82.014932994205509</v>
      </c>
      <c r="M54" s="32">
        <v>8.2281648103619932E-5</v>
      </c>
      <c r="N54" s="41">
        <v>3.2075290320977639E-3</v>
      </c>
      <c r="O54" s="41">
        <v>6.5583928066130037E-4</v>
      </c>
      <c r="P54" s="18"/>
      <c r="Q54" s="18"/>
      <c r="R54" s="18"/>
      <c r="S54" s="18"/>
    </row>
    <row r="55" spans="2:19" x14ac:dyDescent="0.2">
      <c r="B55" s="23" t="s">
        <v>1428</v>
      </c>
      <c r="C55" s="32" t="s">
        <v>1429</v>
      </c>
      <c r="D55" s="32" t="s">
        <v>274</v>
      </c>
      <c r="E55" s="32" t="s">
        <v>177</v>
      </c>
      <c r="F55" s="32" t="s">
        <v>512</v>
      </c>
      <c r="G55" s="32" t="s">
        <v>373</v>
      </c>
      <c r="H55" s="95" t="s">
        <v>183</v>
      </c>
      <c r="I55" s="105">
        <v>2821.9690286272989</v>
      </c>
      <c r="J55" s="101">
        <v>8296</v>
      </c>
      <c r="K55" s="101">
        <v>0</v>
      </c>
      <c r="L55" s="99">
        <v>234.11055061902644</v>
      </c>
      <c r="M55" s="32">
        <v>9.9037188929700125E-5</v>
      </c>
      <c r="N55" s="41">
        <v>9.1558495558848284E-3</v>
      </c>
      <c r="O55" s="41">
        <v>1.8720846254187764E-3</v>
      </c>
      <c r="P55" s="18"/>
      <c r="Q55" s="18"/>
      <c r="R55" s="18"/>
      <c r="S55" s="18"/>
    </row>
    <row r="56" spans="2:19" x14ac:dyDescent="0.2">
      <c r="B56" s="23" t="s">
        <v>1485</v>
      </c>
      <c r="C56" s="32" t="s">
        <v>1486</v>
      </c>
      <c r="D56" s="32" t="s">
        <v>274</v>
      </c>
      <c r="E56" s="32" t="s">
        <v>177</v>
      </c>
      <c r="F56" s="32" t="s">
        <v>1487</v>
      </c>
      <c r="G56" s="32" t="s">
        <v>373</v>
      </c>
      <c r="H56" s="95" t="s">
        <v>183</v>
      </c>
      <c r="I56" s="105">
        <v>2831.5603135456167</v>
      </c>
      <c r="J56" s="101">
        <v>1604</v>
      </c>
      <c r="K56" s="101">
        <v>0</v>
      </c>
      <c r="L56" s="99">
        <v>45.418227429271688</v>
      </c>
      <c r="M56" s="32">
        <v>3.2648624419269752E-5</v>
      </c>
      <c r="N56" s="41">
        <v>1.7762653427528924E-3</v>
      </c>
      <c r="O56" s="41">
        <v>3.6319065953793311E-4</v>
      </c>
      <c r="P56" s="18"/>
      <c r="Q56" s="18"/>
      <c r="R56" s="18"/>
      <c r="S56" s="18"/>
    </row>
    <row r="57" spans="2:19" x14ac:dyDescent="0.2">
      <c r="B57" s="23" t="s">
        <v>1460</v>
      </c>
      <c r="C57" s="32" t="s">
        <v>1461</v>
      </c>
      <c r="D57" s="32" t="s">
        <v>274</v>
      </c>
      <c r="E57" s="32" t="s">
        <v>177</v>
      </c>
      <c r="F57" s="32" t="s">
        <v>1462</v>
      </c>
      <c r="G57" s="32" t="s">
        <v>496</v>
      </c>
      <c r="H57" s="95" t="s">
        <v>183</v>
      </c>
      <c r="I57" s="105">
        <v>72.497058763874165</v>
      </c>
      <c r="J57" s="101">
        <v>3350</v>
      </c>
      <c r="K57" s="101">
        <v>0</v>
      </c>
      <c r="L57" s="99">
        <v>2.4286514685897846</v>
      </c>
      <c r="M57" s="32">
        <v>2.4255394832412397E-6</v>
      </c>
      <c r="N57" s="41">
        <v>9.4982338093222357E-5</v>
      </c>
      <c r="O57" s="41">
        <v>1.9420914874727381E-5</v>
      </c>
      <c r="P57" s="18"/>
      <c r="Q57" s="18"/>
      <c r="R57" s="18"/>
      <c r="S57" s="18"/>
    </row>
    <row r="58" spans="2:19" x14ac:dyDescent="0.2">
      <c r="B58" s="23" t="s">
        <v>1525</v>
      </c>
      <c r="C58" s="32" t="s">
        <v>1526</v>
      </c>
      <c r="D58" s="32" t="s">
        <v>274</v>
      </c>
      <c r="E58" s="32" t="s">
        <v>177</v>
      </c>
      <c r="F58" s="32" t="s">
        <v>474</v>
      </c>
      <c r="G58" s="32" t="s">
        <v>373</v>
      </c>
      <c r="H58" s="95" t="s">
        <v>183</v>
      </c>
      <c r="I58" s="105">
        <v>5.1321717941295603E-3</v>
      </c>
      <c r="J58" s="101">
        <v>24680</v>
      </c>
      <c r="K58" s="101">
        <v>0</v>
      </c>
      <c r="L58" s="99">
        <v>1.2666199987911755E-3</v>
      </c>
      <c r="M58" s="32">
        <v>3.7562941944504884E-10</v>
      </c>
      <c r="N58" s="41">
        <v>4.9536349911367584E-8</v>
      </c>
      <c r="O58" s="41">
        <v>1.012863290319474E-8</v>
      </c>
      <c r="P58" s="18"/>
      <c r="Q58" s="18"/>
      <c r="R58" s="18"/>
      <c r="S58" s="18"/>
    </row>
    <row r="59" spans="2:19" x14ac:dyDescent="0.2">
      <c r="B59" s="23" t="s">
        <v>1455</v>
      </c>
      <c r="C59" s="32" t="s">
        <v>1456</v>
      </c>
      <c r="D59" s="32" t="s">
        <v>274</v>
      </c>
      <c r="E59" s="32" t="s">
        <v>177</v>
      </c>
      <c r="F59" s="32" t="s">
        <v>488</v>
      </c>
      <c r="G59" s="32" t="s">
        <v>373</v>
      </c>
      <c r="H59" s="95" t="s">
        <v>183</v>
      </c>
      <c r="I59" s="105">
        <v>361.42678338683157</v>
      </c>
      <c r="J59" s="101">
        <v>40040</v>
      </c>
      <c r="K59" s="101">
        <v>0</v>
      </c>
      <c r="L59" s="99">
        <v>144.71528406808739</v>
      </c>
      <c r="M59" s="32">
        <v>4.6751083594914106E-5</v>
      </c>
      <c r="N59" s="41">
        <v>5.6596824272167638E-3</v>
      </c>
      <c r="O59" s="41">
        <v>1.1572278893480987E-3</v>
      </c>
      <c r="P59" s="18"/>
      <c r="Q59" s="18"/>
      <c r="R59" s="18"/>
      <c r="S59" s="18"/>
    </row>
    <row r="60" spans="2:19" x14ac:dyDescent="0.2">
      <c r="B60" s="23" t="s">
        <v>1505</v>
      </c>
      <c r="C60" s="32" t="s">
        <v>1506</v>
      </c>
      <c r="D60" s="32" t="s">
        <v>274</v>
      </c>
      <c r="E60" s="32" t="s">
        <v>177</v>
      </c>
      <c r="F60" s="32" t="s">
        <v>1014</v>
      </c>
      <c r="G60" s="32" t="s">
        <v>432</v>
      </c>
      <c r="H60" s="95" t="s">
        <v>183</v>
      </c>
      <c r="I60" s="105">
        <v>1115.1503506717547</v>
      </c>
      <c r="J60" s="101">
        <v>4349</v>
      </c>
      <c r="K60" s="101">
        <v>0</v>
      </c>
      <c r="L60" s="99">
        <v>48.497888757001519</v>
      </c>
      <c r="M60" s="32">
        <v>7.0233206460669148E-5</v>
      </c>
      <c r="N60" s="41">
        <v>1.8967080811310374E-3</v>
      </c>
      <c r="O60" s="41">
        <v>3.8781742927511566E-4</v>
      </c>
      <c r="P60" s="18"/>
      <c r="Q60" s="18"/>
      <c r="R60" s="18"/>
      <c r="S60" s="18"/>
    </row>
    <row r="61" spans="2:19" x14ac:dyDescent="0.2">
      <c r="B61" s="23" t="s">
        <v>1430</v>
      </c>
      <c r="C61" s="32" t="s">
        <v>1431</v>
      </c>
      <c r="D61" s="32" t="s">
        <v>274</v>
      </c>
      <c r="E61" s="32" t="s">
        <v>177</v>
      </c>
      <c r="F61" s="32" t="s">
        <v>1432</v>
      </c>
      <c r="G61" s="32" t="s">
        <v>546</v>
      </c>
      <c r="H61" s="95" t="s">
        <v>183</v>
      </c>
      <c r="I61" s="105">
        <v>1112.574013261531</v>
      </c>
      <c r="J61" s="101">
        <v>2003</v>
      </c>
      <c r="K61" s="101">
        <v>0</v>
      </c>
      <c r="L61" s="99">
        <v>22.284857485628468</v>
      </c>
      <c r="M61" s="32">
        <v>1.1937366580761588E-5</v>
      </c>
      <c r="N61" s="41">
        <v>8.7154039821461088E-4</v>
      </c>
      <c r="O61" s="41">
        <v>1.7820272930109892E-4</v>
      </c>
      <c r="P61" s="18"/>
      <c r="Q61" s="18"/>
      <c r="R61" s="18"/>
      <c r="S61" s="18"/>
    </row>
    <row r="62" spans="2:19" x14ac:dyDescent="0.2">
      <c r="B62" s="23" t="s">
        <v>1453</v>
      </c>
      <c r="C62" s="32" t="s">
        <v>1454</v>
      </c>
      <c r="D62" s="32" t="s">
        <v>274</v>
      </c>
      <c r="E62" s="32" t="s">
        <v>177</v>
      </c>
      <c r="F62" s="32" t="s">
        <v>876</v>
      </c>
      <c r="G62" s="32" t="s">
        <v>877</v>
      </c>
      <c r="H62" s="95" t="s">
        <v>183</v>
      </c>
      <c r="I62" s="105">
        <v>1296.1438563016941</v>
      </c>
      <c r="J62" s="101">
        <v>10580</v>
      </c>
      <c r="K62" s="101">
        <v>0</v>
      </c>
      <c r="L62" s="99">
        <v>137.13201999928532</v>
      </c>
      <c r="M62" s="32">
        <v>5.0925888083753026E-5</v>
      </c>
      <c r="N62" s="41">
        <v>5.3631079038861783E-3</v>
      </c>
      <c r="O62" s="41">
        <v>1.0965876831029845E-3</v>
      </c>
      <c r="P62" s="18"/>
      <c r="Q62" s="18"/>
      <c r="R62" s="18"/>
      <c r="S62" s="18"/>
    </row>
    <row r="63" spans="2:19" x14ac:dyDescent="0.2">
      <c r="B63" s="23" t="s">
        <v>1395</v>
      </c>
      <c r="C63" s="32" t="s">
        <v>1396</v>
      </c>
      <c r="D63" s="32" t="s">
        <v>274</v>
      </c>
      <c r="E63" s="32" t="s">
        <v>177</v>
      </c>
      <c r="F63" s="32" t="s">
        <v>1397</v>
      </c>
      <c r="G63" s="32" t="s">
        <v>1398</v>
      </c>
      <c r="H63" s="95" t="s">
        <v>183</v>
      </c>
      <c r="I63" s="105">
        <v>142.41648424414674</v>
      </c>
      <c r="J63" s="101">
        <v>1078</v>
      </c>
      <c r="K63" s="101">
        <v>0</v>
      </c>
      <c r="L63" s="99">
        <v>1.5352497001519021</v>
      </c>
      <c r="M63" s="32">
        <v>2.0905627703465794E-6</v>
      </c>
      <c r="N63" s="41">
        <v>6.0042211887248963E-5</v>
      </c>
      <c r="O63" s="41">
        <v>1.2276752808592042E-5</v>
      </c>
      <c r="P63" s="18"/>
      <c r="Q63" s="18"/>
      <c r="R63" s="18"/>
      <c r="S63" s="18"/>
    </row>
    <row r="64" spans="2:19" x14ac:dyDescent="0.2">
      <c r="B64" s="23" t="s">
        <v>1502</v>
      </c>
      <c r="C64" s="32" t="s">
        <v>1503</v>
      </c>
      <c r="D64" s="32" t="s">
        <v>274</v>
      </c>
      <c r="E64" s="32" t="s">
        <v>177</v>
      </c>
      <c r="F64" s="32" t="s">
        <v>1504</v>
      </c>
      <c r="G64" s="32" t="s">
        <v>1004</v>
      </c>
      <c r="H64" s="95" t="s">
        <v>183</v>
      </c>
      <c r="I64" s="105">
        <v>1057.1337274554464</v>
      </c>
      <c r="J64" s="101">
        <v>9422</v>
      </c>
      <c r="K64" s="101">
        <v>0</v>
      </c>
      <c r="L64" s="99">
        <v>99.603139800852162</v>
      </c>
      <c r="M64" s="32">
        <v>7.5536631843619258E-5</v>
      </c>
      <c r="N64" s="41">
        <v>3.8953877170380354E-3</v>
      </c>
      <c r="O64" s="41">
        <v>7.9648484945068533E-4</v>
      </c>
      <c r="P64" s="18"/>
      <c r="Q64" s="18"/>
      <c r="R64" s="18"/>
      <c r="S64" s="18"/>
    </row>
    <row r="65" spans="2:19" x14ac:dyDescent="0.2">
      <c r="B65" s="23" t="s">
        <v>1443</v>
      </c>
      <c r="C65" s="32" t="s">
        <v>1444</v>
      </c>
      <c r="D65" s="32" t="s">
        <v>274</v>
      </c>
      <c r="E65" s="32" t="s">
        <v>177</v>
      </c>
      <c r="F65" s="32" t="s">
        <v>401</v>
      </c>
      <c r="G65" s="32" t="s">
        <v>373</v>
      </c>
      <c r="H65" s="95" t="s">
        <v>183</v>
      </c>
      <c r="I65" s="105">
        <v>138.02756639967254</v>
      </c>
      <c r="J65" s="101">
        <v>28290.000000000004</v>
      </c>
      <c r="K65" s="101">
        <v>0</v>
      </c>
      <c r="L65" s="99">
        <v>39.047998533184312</v>
      </c>
      <c r="M65" s="32">
        <v>2.1916331646590109E-5</v>
      </c>
      <c r="N65" s="41">
        <v>1.5271315157856502E-3</v>
      </c>
      <c r="O65" s="41">
        <v>3.1225059064641858E-4</v>
      </c>
      <c r="P65" s="18"/>
      <c r="Q65" s="18"/>
      <c r="R65" s="18"/>
      <c r="S65" s="18"/>
    </row>
    <row r="66" spans="2:19" x14ac:dyDescent="0.2">
      <c r="B66" s="23" t="s">
        <v>1402</v>
      </c>
      <c r="C66" s="32" t="s">
        <v>1403</v>
      </c>
      <c r="D66" s="32" t="s">
        <v>274</v>
      </c>
      <c r="E66" s="32" t="s">
        <v>177</v>
      </c>
      <c r="F66" s="32" t="s">
        <v>406</v>
      </c>
      <c r="G66" s="32" t="s">
        <v>373</v>
      </c>
      <c r="H66" s="95" t="s">
        <v>183</v>
      </c>
      <c r="I66" s="105">
        <v>98.689264310797682</v>
      </c>
      <c r="J66" s="101">
        <v>157700</v>
      </c>
      <c r="K66" s="101">
        <v>0</v>
      </c>
      <c r="L66" s="99">
        <v>155.63296981812795</v>
      </c>
      <c r="M66" s="32">
        <v>4.6186513807524814E-5</v>
      </c>
      <c r="N66" s="41">
        <v>6.0866631333894965E-3</v>
      </c>
      <c r="O66" s="41">
        <v>1.2445320778340981E-3</v>
      </c>
      <c r="P66" s="18"/>
      <c r="Q66" s="18"/>
      <c r="R66" s="18"/>
      <c r="S66" s="18"/>
    </row>
    <row r="67" spans="2:19" x14ac:dyDescent="0.2">
      <c r="B67" s="23" t="s">
        <v>1532</v>
      </c>
      <c r="C67" s="32" t="s">
        <v>1533</v>
      </c>
      <c r="D67" s="32" t="s">
        <v>274</v>
      </c>
      <c r="E67" s="32" t="s">
        <v>177</v>
      </c>
      <c r="F67" s="32" t="s">
        <v>1038</v>
      </c>
      <c r="G67" s="32" t="s">
        <v>496</v>
      </c>
      <c r="H67" s="95" t="s">
        <v>183</v>
      </c>
      <c r="I67" s="105">
        <v>8852.2034243312974</v>
      </c>
      <c r="J67" s="101">
        <v>1372</v>
      </c>
      <c r="K67" s="101">
        <v>0</v>
      </c>
      <c r="L67" s="99">
        <v>121.45223098182541</v>
      </c>
      <c r="M67" s="32">
        <v>5.2147146678395565E-5</v>
      </c>
      <c r="N67" s="41">
        <v>4.7498856935574369E-3</v>
      </c>
      <c r="O67" s="41">
        <v>9.7120293699999864E-4</v>
      </c>
      <c r="P67" s="18"/>
      <c r="Q67" s="18"/>
      <c r="R67" s="18"/>
      <c r="S67" s="18"/>
    </row>
    <row r="68" spans="2:19" x14ac:dyDescent="0.2">
      <c r="B68" s="23" t="s">
        <v>1488</v>
      </c>
      <c r="C68" s="32" t="s">
        <v>1489</v>
      </c>
      <c r="D68" s="32" t="s">
        <v>274</v>
      </c>
      <c r="E68" s="32" t="s">
        <v>177</v>
      </c>
      <c r="F68" s="32" t="s">
        <v>1490</v>
      </c>
      <c r="G68" s="32" t="s">
        <v>1416</v>
      </c>
      <c r="H68" s="95" t="s">
        <v>183</v>
      </c>
      <c r="I68" s="105">
        <v>220.9412787802261</v>
      </c>
      <c r="J68" s="101">
        <v>8044</v>
      </c>
      <c r="K68" s="101">
        <v>0</v>
      </c>
      <c r="L68" s="99">
        <v>17.772516465081384</v>
      </c>
      <c r="M68" s="32">
        <v>9.8271784441072613E-6</v>
      </c>
      <c r="N68" s="41">
        <v>6.9506686714249511E-4</v>
      </c>
      <c r="O68" s="41">
        <v>1.4211941640949219E-4</v>
      </c>
      <c r="P68" s="18"/>
      <c r="Q68" s="18"/>
      <c r="R68" s="18"/>
      <c r="S68" s="18"/>
    </row>
    <row r="69" spans="2:19" x14ac:dyDescent="0.2">
      <c r="B69" s="23" t="s">
        <v>1417</v>
      </c>
      <c r="C69" s="32" t="s">
        <v>1418</v>
      </c>
      <c r="D69" s="32" t="s">
        <v>274</v>
      </c>
      <c r="E69" s="32" t="s">
        <v>177</v>
      </c>
      <c r="F69" s="32" t="s">
        <v>1419</v>
      </c>
      <c r="G69" s="32" t="s">
        <v>415</v>
      </c>
      <c r="H69" s="95" t="s">
        <v>183</v>
      </c>
      <c r="I69" s="105">
        <v>69.340773110484491</v>
      </c>
      <c r="J69" s="101">
        <v>18570</v>
      </c>
      <c r="K69" s="101">
        <v>0</v>
      </c>
      <c r="L69" s="99">
        <v>12.87658156661697</v>
      </c>
      <c r="M69" s="32">
        <v>4.0145511736951111E-6</v>
      </c>
      <c r="N69" s="41">
        <v>5.0359133027660821E-4</v>
      </c>
      <c r="O69" s="41">
        <v>1.029686629460916E-4</v>
      </c>
      <c r="P69" s="18"/>
      <c r="Q69" s="18"/>
      <c r="R69" s="18"/>
      <c r="S69" s="18"/>
    </row>
    <row r="70" spans="2:19" x14ac:dyDescent="0.2">
      <c r="B70" s="23" t="s">
        <v>1519</v>
      </c>
      <c r="C70" s="32" t="s">
        <v>1520</v>
      </c>
      <c r="D70" s="32" t="s">
        <v>274</v>
      </c>
      <c r="E70" s="32" t="s">
        <v>177</v>
      </c>
      <c r="F70" s="32" t="s">
        <v>1521</v>
      </c>
      <c r="G70" s="32" t="s">
        <v>373</v>
      </c>
      <c r="H70" s="95" t="s">
        <v>183</v>
      </c>
      <c r="I70" s="105">
        <v>105.85360933981924</v>
      </c>
      <c r="J70" s="101">
        <v>40000</v>
      </c>
      <c r="K70" s="101">
        <v>0</v>
      </c>
      <c r="L70" s="99">
        <v>42.34144373592769</v>
      </c>
      <c r="M70" s="32">
        <v>1.9588387589216974E-5</v>
      </c>
      <c r="N70" s="41">
        <v>1.6559351460241685E-3</v>
      </c>
      <c r="O70" s="41">
        <v>3.3858690104512652E-4</v>
      </c>
      <c r="P70" s="18"/>
      <c r="Q70" s="18"/>
      <c r="R70" s="18"/>
      <c r="S70" s="18"/>
    </row>
    <row r="71" spans="2:19" x14ac:dyDescent="0.2">
      <c r="B71" s="23" t="s">
        <v>1423</v>
      </c>
      <c r="C71" s="32" t="s">
        <v>1424</v>
      </c>
      <c r="D71" s="32" t="s">
        <v>274</v>
      </c>
      <c r="E71" s="32" t="s">
        <v>177</v>
      </c>
      <c r="F71" s="32" t="s">
        <v>636</v>
      </c>
      <c r="G71" s="32" t="s">
        <v>373</v>
      </c>
      <c r="H71" s="95" t="s">
        <v>183</v>
      </c>
      <c r="I71" s="105">
        <v>3583.2417126910786</v>
      </c>
      <c r="J71" s="101">
        <v>878.2</v>
      </c>
      <c r="K71" s="101">
        <v>0</v>
      </c>
      <c r="L71" s="99">
        <v>31.4680287156439</v>
      </c>
      <c r="M71" s="32">
        <v>1.2171248370124273E-5</v>
      </c>
      <c r="N71" s="41">
        <v>1.2306858276095298E-3</v>
      </c>
      <c r="O71" s="41">
        <v>2.5163672715742083E-4</v>
      </c>
      <c r="P71" s="18"/>
      <c r="Q71" s="18"/>
      <c r="R71" s="18"/>
      <c r="S71" s="18"/>
    </row>
    <row r="72" spans="2:19" x14ac:dyDescent="0.2">
      <c r="B72" s="23" t="s">
        <v>1420</v>
      </c>
      <c r="C72" s="32" t="s">
        <v>1421</v>
      </c>
      <c r="D72" s="32" t="s">
        <v>274</v>
      </c>
      <c r="E72" s="32" t="s">
        <v>177</v>
      </c>
      <c r="F72" s="32" t="s">
        <v>1422</v>
      </c>
      <c r="G72" s="32" t="s">
        <v>415</v>
      </c>
      <c r="H72" s="95" t="s">
        <v>183</v>
      </c>
      <c r="I72" s="105">
        <v>994.88315232198784</v>
      </c>
      <c r="J72" s="101">
        <v>6701.0000000000009</v>
      </c>
      <c r="K72" s="101">
        <v>0</v>
      </c>
      <c r="L72" s="99">
        <v>66.667120036069974</v>
      </c>
      <c r="M72" s="32">
        <v>1.0450787003303339E-4</v>
      </c>
      <c r="N72" s="41">
        <v>2.6072901018787506E-3</v>
      </c>
      <c r="O72" s="41">
        <v>5.3310920892059744E-4</v>
      </c>
      <c r="P72" s="18"/>
      <c r="Q72" s="18"/>
      <c r="R72" s="18"/>
      <c r="S72" s="18"/>
    </row>
    <row r="73" spans="2:19" x14ac:dyDescent="0.2">
      <c r="B73" s="23" t="s">
        <v>1469</v>
      </c>
      <c r="C73" s="32" t="s">
        <v>1470</v>
      </c>
      <c r="D73" s="32" t="s">
        <v>274</v>
      </c>
      <c r="E73" s="32" t="s">
        <v>177</v>
      </c>
      <c r="F73" s="32" t="s">
        <v>383</v>
      </c>
      <c r="G73" s="32" t="s">
        <v>373</v>
      </c>
      <c r="H73" s="95" t="s">
        <v>183</v>
      </c>
      <c r="I73" s="105">
        <v>16669.138495357878</v>
      </c>
      <c r="J73" s="101">
        <v>467.1</v>
      </c>
      <c r="K73" s="101">
        <v>0</v>
      </c>
      <c r="L73" s="99">
        <v>77.861545909879254</v>
      </c>
      <c r="M73" s="32">
        <v>3.7281352844753548E-5</v>
      </c>
      <c r="N73" s="41">
        <v>3.0450938612312881E-3</v>
      </c>
      <c r="O73" s="41">
        <v>6.226263729840495E-4</v>
      </c>
      <c r="P73" s="18"/>
      <c r="Q73" s="18"/>
      <c r="R73" s="18"/>
      <c r="S73" s="18"/>
    </row>
    <row r="74" spans="2:19" x14ac:dyDescent="0.2">
      <c r="B74" s="23" t="s">
        <v>1471</v>
      </c>
      <c r="C74" s="32" t="s">
        <v>1472</v>
      </c>
      <c r="D74" s="32" t="s">
        <v>274</v>
      </c>
      <c r="E74" s="32" t="s">
        <v>177</v>
      </c>
      <c r="F74" s="32" t="s">
        <v>1473</v>
      </c>
      <c r="G74" s="32" t="s">
        <v>397</v>
      </c>
      <c r="H74" s="95" t="s">
        <v>183</v>
      </c>
      <c r="I74" s="105">
        <v>20799.412548909382</v>
      </c>
      <c r="J74" s="101">
        <v>315.8</v>
      </c>
      <c r="K74" s="101">
        <v>0</v>
      </c>
      <c r="L74" s="99">
        <v>65.684544832483809</v>
      </c>
      <c r="M74" s="32">
        <v>1.9735506259370759E-5</v>
      </c>
      <c r="N74" s="41">
        <v>2.5688624841674165E-3</v>
      </c>
      <c r="O74" s="41">
        <v>5.2525196401178166E-4</v>
      </c>
      <c r="P74" s="18"/>
      <c r="Q74" s="18"/>
      <c r="R74" s="18"/>
      <c r="S74" s="18"/>
    </row>
    <row r="75" spans="2:19" x14ac:dyDescent="0.2">
      <c r="B75" s="23" t="s">
        <v>1509</v>
      </c>
      <c r="C75" s="32" t="s">
        <v>1510</v>
      </c>
      <c r="D75" s="32" t="s">
        <v>274</v>
      </c>
      <c r="E75" s="32" t="s">
        <v>177</v>
      </c>
      <c r="F75" s="32" t="s">
        <v>1511</v>
      </c>
      <c r="G75" s="32" t="s">
        <v>373</v>
      </c>
      <c r="H75" s="95" t="s">
        <v>183</v>
      </c>
      <c r="I75" s="105">
        <v>3817.7789741927295</v>
      </c>
      <c r="J75" s="101">
        <v>656.9</v>
      </c>
      <c r="K75" s="101">
        <v>0</v>
      </c>
      <c r="L75" s="99">
        <v>25.078990076339871</v>
      </c>
      <c r="M75" s="32">
        <v>2.6690446361497243E-5</v>
      </c>
      <c r="N75" s="41">
        <v>9.8081636878536728E-4</v>
      </c>
      <c r="O75" s="41">
        <v>2.005462445789073E-4</v>
      </c>
      <c r="P75" s="18"/>
      <c r="Q75" s="18"/>
      <c r="R75" s="18"/>
      <c r="S75" s="18"/>
    </row>
    <row r="76" spans="2:19" x14ac:dyDescent="0.2">
      <c r="B76" s="23" t="s">
        <v>1507</v>
      </c>
      <c r="C76" s="32" t="s">
        <v>1508</v>
      </c>
      <c r="D76" s="32" t="s">
        <v>274</v>
      </c>
      <c r="E76" s="32" t="s">
        <v>177</v>
      </c>
      <c r="F76" s="32" t="s">
        <v>719</v>
      </c>
      <c r="G76" s="32" t="s">
        <v>373</v>
      </c>
      <c r="H76" s="95" t="s">
        <v>183</v>
      </c>
      <c r="I76" s="105">
        <v>3473.2152242784591</v>
      </c>
      <c r="J76" s="101">
        <v>4100</v>
      </c>
      <c r="K76" s="101">
        <v>0</v>
      </c>
      <c r="L76" s="99">
        <v>142.40182419541682</v>
      </c>
      <c r="M76" s="32">
        <v>1.1412910347330744E-4</v>
      </c>
      <c r="N76" s="41">
        <v>5.5692051271047432E-3</v>
      </c>
      <c r="O76" s="41">
        <v>1.138728113717748E-3</v>
      </c>
      <c r="P76" s="18"/>
      <c r="Q76" s="18"/>
      <c r="R76" s="18"/>
      <c r="S76" s="18"/>
    </row>
    <row r="77" spans="2:19" x14ac:dyDescent="0.2">
      <c r="B77" s="23" t="s">
        <v>1413</v>
      </c>
      <c r="C77" s="32" t="s">
        <v>1414</v>
      </c>
      <c r="D77" s="32" t="s">
        <v>274</v>
      </c>
      <c r="E77" s="32" t="s">
        <v>177</v>
      </c>
      <c r="F77" s="32" t="s">
        <v>1415</v>
      </c>
      <c r="G77" s="32" t="s">
        <v>1416</v>
      </c>
      <c r="H77" s="95" t="s">
        <v>183</v>
      </c>
      <c r="I77" s="105">
        <v>1700.2525901925644</v>
      </c>
      <c r="J77" s="101">
        <v>3895.0000000000005</v>
      </c>
      <c r="K77" s="101">
        <v>0</v>
      </c>
      <c r="L77" s="99">
        <v>66.224838388000379</v>
      </c>
      <c r="M77" s="32">
        <v>2.7566066819145401E-5</v>
      </c>
      <c r="N77" s="41">
        <v>2.5899928710604618E-3</v>
      </c>
      <c r="O77" s="41">
        <v>5.2957246667952095E-4</v>
      </c>
      <c r="P77" s="18"/>
      <c r="Q77" s="18"/>
      <c r="R77" s="18"/>
      <c r="S77" s="18"/>
    </row>
    <row r="78" spans="2:19" x14ac:dyDescent="0.2">
      <c r="B78" s="23" t="s">
        <v>1494</v>
      </c>
      <c r="C78" s="32" t="s">
        <v>1495</v>
      </c>
      <c r="D78" s="32" t="s">
        <v>274</v>
      </c>
      <c r="E78" s="32" t="s">
        <v>177</v>
      </c>
      <c r="F78" s="32" t="s">
        <v>1496</v>
      </c>
      <c r="G78" s="32" t="s">
        <v>1416</v>
      </c>
      <c r="H78" s="95" t="s">
        <v>183</v>
      </c>
      <c r="I78" s="105">
        <v>66.895293250581744</v>
      </c>
      <c r="J78" s="101">
        <v>34140</v>
      </c>
      <c r="K78" s="101">
        <v>0</v>
      </c>
      <c r="L78" s="99">
        <v>22.838053115748611</v>
      </c>
      <c r="M78" s="32">
        <v>3.0552450579684134E-5</v>
      </c>
      <c r="N78" s="41">
        <v>8.9317537344729605E-4</v>
      </c>
      <c r="O78" s="41">
        <v>1.8262640448898942E-4</v>
      </c>
      <c r="P78" s="18"/>
      <c r="Q78" s="18"/>
      <c r="R78" s="18"/>
      <c r="S78" s="18"/>
    </row>
    <row r="79" spans="2:19" x14ac:dyDescent="0.2">
      <c r="B79" s="23" t="s">
        <v>1407</v>
      </c>
      <c r="C79" s="32" t="s">
        <v>1408</v>
      </c>
      <c r="D79" s="32" t="s">
        <v>274</v>
      </c>
      <c r="E79" s="32" t="s">
        <v>177</v>
      </c>
      <c r="F79" s="32" t="s">
        <v>446</v>
      </c>
      <c r="G79" s="32" t="s">
        <v>397</v>
      </c>
      <c r="H79" s="95" t="s">
        <v>183</v>
      </c>
      <c r="I79" s="105">
        <v>1287.6952622637684</v>
      </c>
      <c r="J79" s="101">
        <v>3942</v>
      </c>
      <c r="K79" s="101">
        <v>0</v>
      </c>
      <c r="L79" s="99">
        <v>50.760947238437751</v>
      </c>
      <c r="M79" s="32">
        <v>2.0351761703997438E-5</v>
      </c>
      <c r="N79" s="41">
        <v>1.9852142289206679E-3</v>
      </c>
      <c r="O79" s="41">
        <v>4.0591416595920775E-4</v>
      </c>
      <c r="P79" s="18"/>
      <c r="Q79" s="18"/>
      <c r="R79" s="18"/>
      <c r="S79" s="18"/>
    </row>
    <row r="80" spans="2:19" x14ac:dyDescent="0.2">
      <c r="B80" s="23" t="s">
        <v>1450</v>
      </c>
      <c r="C80" s="32" t="s">
        <v>1451</v>
      </c>
      <c r="D80" s="32" t="s">
        <v>274</v>
      </c>
      <c r="E80" s="32" t="s">
        <v>177</v>
      </c>
      <c r="F80" s="32" t="s">
        <v>1452</v>
      </c>
      <c r="G80" s="32" t="s">
        <v>1377</v>
      </c>
      <c r="H80" s="95" t="s">
        <v>183</v>
      </c>
      <c r="I80" s="105">
        <v>928.47146361956698</v>
      </c>
      <c r="J80" s="101">
        <v>9998</v>
      </c>
      <c r="K80" s="101">
        <v>0</v>
      </c>
      <c r="L80" s="99">
        <v>92.8285769326843</v>
      </c>
      <c r="M80" s="32">
        <v>3.3244510185881981E-5</v>
      </c>
      <c r="N80" s="41">
        <v>3.6304407581597645E-3</v>
      </c>
      <c r="O80" s="41">
        <v>7.4231149008736224E-4</v>
      </c>
      <c r="P80" s="18"/>
      <c r="Q80" s="18"/>
      <c r="R80" s="18"/>
      <c r="S80" s="18"/>
    </row>
    <row r="81" spans="2:19" x14ac:dyDescent="0.2">
      <c r="B81" s="23" t="s">
        <v>1497</v>
      </c>
      <c r="C81" s="32" t="s">
        <v>1498</v>
      </c>
      <c r="D81" s="32" t="s">
        <v>274</v>
      </c>
      <c r="E81" s="32" t="s">
        <v>177</v>
      </c>
      <c r="F81" s="32" t="s">
        <v>455</v>
      </c>
      <c r="G81" s="32" t="s">
        <v>456</v>
      </c>
      <c r="H81" s="95" t="s">
        <v>183</v>
      </c>
      <c r="I81" s="105">
        <v>903.19680057642745</v>
      </c>
      <c r="J81" s="101">
        <v>26480</v>
      </c>
      <c r="K81" s="101">
        <v>0</v>
      </c>
      <c r="L81" s="99">
        <v>239.16651279263797</v>
      </c>
      <c r="M81" s="32">
        <v>1.4126485997202962E-4</v>
      </c>
      <c r="N81" s="41">
        <v>9.3535836131472174E-3</v>
      </c>
      <c r="O81" s="41">
        <v>1.9125150503906093E-3</v>
      </c>
      <c r="P81" s="18"/>
      <c r="Q81" s="18"/>
      <c r="R81" s="18"/>
      <c r="S81" s="18"/>
    </row>
    <row r="82" spans="2:19" x14ac:dyDescent="0.2">
      <c r="B82" s="23" t="s">
        <v>1433</v>
      </c>
      <c r="C82" s="32" t="s">
        <v>1434</v>
      </c>
      <c r="D82" s="32" t="s">
        <v>274</v>
      </c>
      <c r="E82" s="32" t="s">
        <v>177</v>
      </c>
      <c r="F82" s="32" t="s">
        <v>1435</v>
      </c>
      <c r="G82" s="32" t="s">
        <v>1121</v>
      </c>
      <c r="H82" s="95" t="s">
        <v>183</v>
      </c>
      <c r="I82" s="105">
        <v>1360.2901530524682</v>
      </c>
      <c r="J82" s="101">
        <v>2143</v>
      </c>
      <c r="K82" s="101">
        <v>0</v>
      </c>
      <c r="L82" s="99">
        <v>29.151017983122003</v>
      </c>
      <c r="M82" s="32">
        <v>1.387491295530256E-5</v>
      </c>
      <c r="N82" s="41">
        <v>1.1400696566157525E-3</v>
      </c>
      <c r="O82" s="41">
        <v>2.3310855677887479E-4</v>
      </c>
      <c r="P82" s="18"/>
      <c r="Q82" s="18"/>
      <c r="R82" s="18"/>
      <c r="S82" s="18"/>
    </row>
    <row r="83" spans="2:19" x14ac:dyDescent="0.2">
      <c r="B83" s="23" t="s">
        <v>1466</v>
      </c>
      <c r="C83" s="32" t="s">
        <v>1467</v>
      </c>
      <c r="D83" s="32" t="s">
        <v>274</v>
      </c>
      <c r="E83" s="32" t="s">
        <v>177</v>
      </c>
      <c r="F83" s="32" t="s">
        <v>1468</v>
      </c>
      <c r="G83" s="32" t="s">
        <v>1325</v>
      </c>
      <c r="H83" s="95" t="s">
        <v>183</v>
      </c>
      <c r="I83" s="105">
        <v>2958.8779483714343</v>
      </c>
      <c r="J83" s="101">
        <v>3548.0000000000005</v>
      </c>
      <c r="K83" s="101">
        <v>0</v>
      </c>
      <c r="L83" s="99">
        <v>104.98098960821848</v>
      </c>
      <c r="M83" s="32">
        <v>5.9464852699573187E-5</v>
      </c>
      <c r="N83" s="41">
        <v>4.1057105053113312E-3</v>
      </c>
      <c r="O83" s="41">
        <v>8.3948927584480101E-4</v>
      </c>
      <c r="P83" s="18"/>
      <c r="Q83" s="18"/>
      <c r="R83" s="18"/>
      <c r="S83" s="18"/>
    </row>
    <row r="84" spans="2:19" x14ac:dyDescent="0.2">
      <c r="B84" s="23" t="s">
        <v>1514</v>
      </c>
      <c r="C84" s="32" t="s">
        <v>1515</v>
      </c>
      <c r="D84" s="32" t="s">
        <v>274</v>
      </c>
      <c r="E84" s="32" t="s">
        <v>177</v>
      </c>
      <c r="F84" s="32" t="s">
        <v>707</v>
      </c>
      <c r="G84" s="32" t="s">
        <v>373</v>
      </c>
      <c r="H84" s="95" t="s">
        <v>183</v>
      </c>
      <c r="I84" s="105">
        <v>269.22860014824261</v>
      </c>
      <c r="J84" s="101">
        <v>653.70000000000005</v>
      </c>
      <c r="K84" s="101">
        <v>0</v>
      </c>
      <c r="L84" s="99">
        <v>1.7599473566029757</v>
      </c>
      <c r="M84" s="32">
        <v>1.4047622986044314E-6</v>
      </c>
      <c r="N84" s="41">
        <v>6.8829931759702788E-5</v>
      </c>
      <c r="O84" s="41">
        <v>1.4073566437441362E-5</v>
      </c>
      <c r="P84" s="18"/>
      <c r="Q84" s="18"/>
      <c r="R84" s="18"/>
      <c r="S84" s="18"/>
    </row>
    <row r="85" spans="2:19" x14ac:dyDescent="0.2">
      <c r="B85" s="23" t="s">
        <v>1534</v>
      </c>
      <c r="C85" s="32" t="s">
        <v>1535</v>
      </c>
      <c r="D85" s="32" t="s">
        <v>274</v>
      </c>
      <c r="E85" s="32" t="s">
        <v>177</v>
      </c>
      <c r="F85" s="32" t="s">
        <v>1060</v>
      </c>
      <c r="G85" s="32" t="s">
        <v>496</v>
      </c>
      <c r="H85" s="95" t="s">
        <v>183</v>
      </c>
      <c r="I85" s="105">
        <v>6414.8798684523827</v>
      </c>
      <c r="J85" s="101">
        <v>2077</v>
      </c>
      <c r="K85" s="101">
        <v>0</v>
      </c>
      <c r="L85" s="99">
        <v>133.237054867756</v>
      </c>
      <c r="M85" s="32">
        <v>5.6685697498160883E-5</v>
      </c>
      <c r="N85" s="41">
        <v>5.2107793792835746E-3</v>
      </c>
      <c r="O85" s="41">
        <v>1.0654412682148139E-3</v>
      </c>
      <c r="P85" s="18"/>
      <c r="Q85" s="18"/>
      <c r="R85" s="18"/>
      <c r="S85" s="18"/>
    </row>
    <row r="86" spans="2:19" x14ac:dyDescent="0.2">
      <c r="B86" s="23" t="s">
        <v>1404</v>
      </c>
      <c r="C86" s="32" t="s">
        <v>1405</v>
      </c>
      <c r="D86" s="32" t="s">
        <v>274</v>
      </c>
      <c r="E86" s="32" t="s">
        <v>177</v>
      </c>
      <c r="F86" s="32" t="s">
        <v>1406</v>
      </c>
      <c r="G86" s="32" t="s">
        <v>379</v>
      </c>
      <c r="H86" s="95" t="s">
        <v>183</v>
      </c>
      <c r="I86" s="105">
        <v>684.72359604242774</v>
      </c>
      <c r="J86" s="101">
        <v>9172</v>
      </c>
      <c r="K86" s="101">
        <v>0</v>
      </c>
      <c r="L86" s="99">
        <v>62.802848230037903</v>
      </c>
      <c r="M86" s="32">
        <v>1.9313754801967575E-5</v>
      </c>
      <c r="N86" s="41">
        <v>2.4561619651693001E-3</v>
      </c>
      <c r="O86" s="41">
        <v>5.0220823578041481E-4</v>
      </c>
      <c r="P86" s="18"/>
      <c r="Q86" s="18"/>
      <c r="R86" s="18"/>
      <c r="S86" s="18"/>
    </row>
    <row r="87" spans="2:19" x14ac:dyDescent="0.2">
      <c r="B87" s="23" t="s">
        <v>1457</v>
      </c>
      <c r="C87" s="32" t="s">
        <v>1458</v>
      </c>
      <c r="D87" s="32" t="s">
        <v>274</v>
      </c>
      <c r="E87" s="32" t="s">
        <v>177</v>
      </c>
      <c r="F87" s="32" t="s">
        <v>1459</v>
      </c>
      <c r="G87" s="32" t="s">
        <v>877</v>
      </c>
      <c r="H87" s="95" t="s">
        <v>183</v>
      </c>
      <c r="I87" s="105">
        <v>693.21399161961642</v>
      </c>
      <c r="J87" s="101">
        <v>7550</v>
      </c>
      <c r="K87" s="101">
        <v>0</v>
      </c>
      <c r="L87" s="99">
        <v>52.337656367281042</v>
      </c>
      <c r="M87" s="32">
        <v>5.1286732520275228E-5</v>
      </c>
      <c r="N87" s="41">
        <v>2.0468778811520943E-3</v>
      </c>
      <c r="O87" s="41">
        <v>4.1852245256167011E-4</v>
      </c>
      <c r="P87" s="18"/>
      <c r="Q87" s="18"/>
      <c r="R87" s="18"/>
      <c r="S87" s="18"/>
    </row>
    <row r="88" spans="2:19" x14ac:dyDescent="0.2">
      <c r="B88" s="23" t="s">
        <v>1445</v>
      </c>
      <c r="C88" s="32" t="s">
        <v>1446</v>
      </c>
      <c r="D88" s="32" t="s">
        <v>274</v>
      </c>
      <c r="E88" s="32" t="s">
        <v>177</v>
      </c>
      <c r="F88" s="32" t="s">
        <v>1447</v>
      </c>
      <c r="G88" s="32" t="s">
        <v>1416</v>
      </c>
      <c r="H88" s="95" t="s">
        <v>183</v>
      </c>
      <c r="I88" s="105">
        <v>1475.8560767519405</v>
      </c>
      <c r="J88" s="101">
        <v>13219.999999999998</v>
      </c>
      <c r="K88" s="101">
        <v>0</v>
      </c>
      <c r="L88" s="99">
        <v>195.10817334660655</v>
      </c>
      <c r="M88" s="32">
        <v>1.0013419540040286E-4</v>
      </c>
      <c r="N88" s="41">
        <v>7.6305022458900088E-3</v>
      </c>
      <c r="O88" s="41">
        <v>1.5601988490049649E-3</v>
      </c>
      <c r="P88" s="18"/>
      <c r="Q88" s="18"/>
      <c r="R88" s="18"/>
      <c r="S88" s="18"/>
    </row>
    <row r="89" spans="2:19" x14ac:dyDescent="0.2">
      <c r="B89" s="23" t="s">
        <v>1399</v>
      </c>
      <c r="C89" s="32" t="s">
        <v>1400</v>
      </c>
      <c r="D89" s="32" t="s">
        <v>274</v>
      </c>
      <c r="E89" s="32" t="s">
        <v>177</v>
      </c>
      <c r="F89" s="32" t="s">
        <v>1401</v>
      </c>
      <c r="G89" s="32" t="s">
        <v>451</v>
      </c>
      <c r="H89" s="95" t="s">
        <v>183</v>
      </c>
      <c r="I89" s="105">
        <v>217.95050566719709</v>
      </c>
      <c r="J89" s="101">
        <v>15550</v>
      </c>
      <c r="K89" s="101">
        <v>0</v>
      </c>
      <c r="L89" s="99">
        <v>33.891303631249144</v>
      </c>
      <c r="M89" s="32">
        <v>2.2826930548708816E-5</v>
      </c>
      <c r="N89" s="41">
        <v>1.3254578936320338E-3</v>
      </c>
      <c r="O89" s="41">
        <v>2.7101464797590642E-4</v>
      </c>
      <c r="P89" s="18"/>
      <c r="Q89" s="18"/>
      <c r="R89" s="18"/>
      <c r="S89" s="18"/>
    </row>
    <row r="90" spans="2:19" x14ac:dyDescent="0.2">
      <c r="B90" s="23" t="s">
        <v>1499</v>
      </c>
      <c r="C90" s="32" t="s">
        <v>1500</v>
      </c>
      <c r="D90" s="32" t="s">
        <v>274</v>
      </c>
      <c r="E90" s="32" t="s">
        <v>177</v>
      </c>
      <c r="F90" s="32" t="s">
        <v>1501</v>
      </c>
      <c r="G90" s="32" t="s">
        <v>415</v>
      </c>
      <c r="H90" s="95" t="s">
        <v>183</v>
      </c>
      <c r="I90" s="105">
        <v>2845.8612128933946</v>
      </c>
      <c r="J90" s="101">
        <v>1394</v>
      </c>
      <c r="K90" s="101">
        <v>0</v>
      </c>
      <c r="L90" s="99">
        <v>39.671305313892532</v>
      </c>
      <c r="M90" s="32">
        <v>4.4560078243130494E-5</v>
      </c>
      <c r="N90" s="41">
        <v>1.551508474005762E-3</v>
      </c>
      <c r="O90" s="41">
        <v>3.172349155219857E-4</v>
      </c>
      <c r="P90" s="18"/>
      <c r="Q90" s="18"/>
      <c r="R90" s="18"/>
      <c r="S90" s="18"/>
    </row>
    <row r="91" spans="2:19" x14ac:dyDescent="0.2">
      <c r="B91" s="23" t="s">
        <v>1474</v>
      </c>
      <c r="C91" s="32" t="s">
        <v>1475</v>
      </c>
      <c r="D91" s="32" t="s">
        <v>274</v>
      </c>
      <c r="E91" s="32" t="s">
        <v>177</v>
      </c>
      <c r="F91" s="32" t="s">
        <v>1476</v>
      </c>
      <c r="G91" s="32" t="s">
        <v>415</v>
      </c>
      <c r="H91" s="95" t="s">
        <v>183</v>
      </c>
      <c r="I91" s="105">
        <v>3472.732800129811</v>
      </c>
      <c r="J91" s="101">
        <v>5549</v>
      </c>
      <c r="K91" s="101">
        <v>0</v>
      </c>
      <c r="L91" s="99">
        <v>192.70194307920323</v>
      </c>
      <c r="M91" s="32">
        <v>6.4516859454577335E-5</v>
      </c>
      <c r="N91" s="41">
        <v>7.5363967804724626E-3</v>
      </c>
      <c r="O91" s="41">
        <v>1.5409572271433615E-3</v>
      </c>
      <c r="P91" s="18"/>
      <c r="Q91" s="18"/>
      <c r="R91" s="18"/>
      <c r="S91" s="18"/>
    </row>
    <row r="92" spans="2:19" x14ac:dyDescent="0.2">
      <c r="B92" s="23" t="s">
        <v>1522</v>
      </c>
      <c r="C92" s="32" t="s">
        <v>1523</v>
      </c>
      <c r="D92" s="32" t="s">
        <v>274</v>
      </c>
      <c r="E92" s="32" t="s">
        <v>177</v>
      </c>
      <c r="F92" s="32" t="s">
        <v>1524</v>
      </c>
      <c r="G92" s="32" t="s">
        <v>546</v>
      </c>
      <c r="H92" s="95" t="s">
        <v>183</v>
      </c>
      <c r="I92" s="105">
        <v>2155.8021212407834</v>
      </c>
      <c r="J92" s="101">
        <v>2019.0000000000002</v>
      </c>
      <c r="K92" s="101">
        <v>0</v>
      </c>
      <c r="L92" s="99">
        <v>43.525644827851423</v>
      </c>
      <c r="M92" s="32">
        <v>2.6965218058012429E-5</v>
      </c>
      <c r="N92" s="41">
        <v>1.7022481678546637E-3</v>
      </c>
      <c r="O92" s="41">
        <v>3.4805646425674868E-4</v>
      </c>
      <c r="P92" s="18"/>
      <c r="Q92" s="18"/>
      <c r="R92" s="18"/>
      <c r="S92" s="18"/>
    </row>
    <row r="93" spans="2:19" x14ac:dyDescent="0.2">
      <c r="B93" s="23" t="s">
        <v>1436</v>
      </c>
      <c r="C93" s="32" t="s">
        <v>1437</v>
      </c>
      <c r="D93" s="32" t="s">
        <v>274</v>
      </c>
      <c r="E93" s="32" t="s">
        <v>177</v>
      </c>
      <c r="F93" s="32" t="s">
        <v>466</v>
      </c>
      <c r="G93" s="32" t="s">
        <v>373</v>
      </c>
      <c r="H93" s="95" t="s">
        <v>183</v>
      </c>
      <c r="I93" s="105">
        <v>119.82331681129247</v>
      </c>
      <c r="J93" s="101">
        <v>12600</v>
      </c>
      <c r="K93" s="101">
        <v>0</v>
      </c>
      <c r="L93" s="99">
        <v>15.097737918222853</v>
      </c>
      <c r="M93" s="32">
        <v>1.0352015529778584E-5</v>
      </c>
      <c r="N93" s="41">
        <v>5.9045872408533778E-4</v>
      </c>
      <c r="O93" s="41">
        <v>1.2073032573957826E-4</v>
      </c>
      <c r="P93" s="18"/>
      <c r="Q93" s="18"/>
      <c r="R93" s="18"/>
      <c r="S93" s="18"/>
    </row>
    <row r="94" spans="2:19" x14ac:dyDescent="0.2">
      <c r="B94" s="23" t="s">
        <v>1448</v>
      </c>
      <c r="C94" s="32" t="s">
        <v>1449</v>
      </c>
      <c r="D94" s="32" t="s">
        <v>274</v>
      </c>
      <c r="E94" s="32" t="s">
        <v>177</v>
      </c>
      <c r="F94" s="32" t="s">
        <v>559</v>
      </c>
      <c r="G94" s="32" t="s">
        <v>373</v>
      </c>
      <c r="H94" s="95" t="s">
        <v>183</v>
      </c>
      <c r="I94" s="105">
        <v>2740.5284163472438</v>
      </c>
      <c r="J94" s="101">
        <v>1450</v>
      </c>
      <c r="K94" s="101">
        <v>0</v>
      </c>
      <c r="L94" s="99">
        <v>39.737662037035037</v>
      </c>
      <c r="M94" s="32">
        <v>1.5901332067246739E-5</v>
      </c>
      <c r="N94" s="41">
        <v>1.554103624768971E-3</v>
      </c>
      <c r="O94" s="41">
        <v>3.1776554261615033E-4</v>
      </c>
      <c r="P94" s="18"/>
      <c r="Q94" s="18"/>
      <c r="R94" s="18"/>
      <c r="S94" s="18"/>
    </row>
    <row r="95" spans="2:19" x14ac:dyDescent="0.2">
      <c r="B95" s="23" t="s">
        <v>1440</v>
      </c>
      <c r="C95" s="32" t="s">
        <v>1441</v>
      </c>
      <c r="D95" s="32" t="s">
        <v>274</v>
      </c>
      <c r="E95" s="32" t="s">
        <v>177</v>
      </c>
      <c r="F95" s="32" t="s">
        <v>1442</v>
      </c>
      <c r="G95" s="32" t="s">
        <v>1121</v>
      </c>
      <c r="H95" s="95" t="s">
        <v>183</v>
      </c>
      <c r="I95" s="105">
        <v>44102.682808849539</v>
      </c>
      <c r="J95" s="101">
        <v>227.5</v>
      </c>
      <c r="K95" s="101">
        <v>0</v>
      </c>
      <c r="L95" s="99">
        <v>100.33360339045346</v>
      </c>
      <c r="M95" s="32">
        <v>4.2224316118748353E-5</v>
      </c>
      <c r="N95" s="41">
        <v>3.923955480066044E-3</v>
      </c>
      <c r="O95" s="41">
        <v>8.0232606272323949E-4</v>
      </c>
      <c r="P95" s="18"/>
      <c r="Q95" s="18"/>
      <c r="R95" s="18"/>
      <c r="S95" s="18"/>
    </row>
    <row r="96" spans="2:19" x14ac:dyDescent="0.2">
      <c r="B96" s="23" t="s">
        <v>1411</v>
      </c>
      <c r="C96" s="32" t="s">
        <v>1412</v>
      </c>
      <c r="D96" s="32" t="s">
        <v>274</v>
      </c>
      <c r="E96" s="32" t="s">
        <v>177</v>
      </c>
      <c r="F96" s="32" t="s">
        <v>538</v>
      </c>
      <c r="G96" s="32" t="s">
        <v>373</v>
      </c>
      <c r="H96" s="95" t="s">
        <v>183</v>
      </c>
      <c r="I96" s="105">
        <v>18284.610417375479</v>
      </c>
      <c r="J96" s="101">
        <v>645.29999999999995</v>
      </c>
      <c r="K96" s="101">
        <v>0</v>
      </c>
      <c r="L96" s="99">
        <v>117.99059102460701</v>
      </c>
      <c r="M96" s="32">
        <v>4.4919969585487495E-5</v>
      </c>
      <c r="N96" s="41">
        <v>4.614504120274531E-3</v>
      </c>
      <c r="O96" s="41">
        <v>9.4352164316036428E-4</v>
      </c>
      <c r="P96" s="18"/>
      <c r="Q96" s="18"/>
      <c r="R96" s="18"/>
      <c r="S96" s="18"/>
    </row>
    <row r="97" spans="2:19" x14ac:dyDescent="0.2">
      <c r="B97" s="23" t="s">
        <v>1512</v>
      </c>
      <c r="C97" s="32" t="s">
        <v>1513</v>
      </c>
      <c r="D97" s="32" t="s">
        <v>274</v>
      </c>
      <c r="E97" s="32" t="s">
        <v>177</v>
      </c>
      <c r="F97" s="32" t="s">
        <v>1003</v>
      </c>
      <c r="G97" s="32" t="s">
        <v>1004</v>
      </c>
      <c r="H97" s="95" t="s">
        <v>183</v>
      </c>
      <c r="I97" s="105">
        <v>18589.06367863273</v>
      </c>
      <c r="J97" s="101">
        <v>1065</v>
      </c>
      <c r="K97" s="101">
        <v>0</v>
      </c>
      <c r="L97" s="99">
        <v>197.97352817743857</v>
      </c>
      <c r="M97" s="32">
        <v>5.3008535262109102E-5</v>
      </c>
      <c r="N97" s="41">
        <v>7.74256365314379E-3</v>
      </c>
      <c r="O97" s="41">
        <v>1.5831118988909535E-3</v>
      </c>
      <c r="P97" s="18"/>
      <c r="Q97" s="18"/>
      <c r="R97" s="18"/>
      <c r="S97" s="18"/>
    </row>
    <row r="98" spans="2:19" s="155" customFormat="1" x14ac:dyDescent="0.2">
      <c r="B98" s="133" t="s">
        <v>1536</v>
      </c>
      <c r="C98" s="162" t="s">
        <v>177</v>
      </c>
      <c r="D98" s="162" t="s">
        <v>177</v>
      </c>
      <c r="E98" s="162" t="s">
        <v>177</v>
      </c>
      <c r="F98" s="162" t="s">
        <v>177</v>
      </c>
      <c r="G98" s="162" t="s">
        <v>177</v>
      </c>
      <c r="H98" s="163" t="s">
        <v>177</v>
      </c>
      <c r="I98" s="173" t="s">
        <v>177</v>
      </c>
      <c r="J98" s="159" t="s">
        <v>177</v>
      </c>
      <c r="K98" s="159" t="s">
        <v>177</v>
      </c>
      <c r="L98" s="190">
        <v>911.4410548052665</v>
      </c>
      <c r="M98" s="162" t="s">
        <v>177</v>
      </c>
      <c r="N98" s="158">
        <v>3.5645626200051281E-2</v>
      </c>
      <c r="O98" s="158">
        <v>7.2884147304112966E-3</v>
      </c>
    </row>
    <row r="99" spans="2:19" x14ac:dyDescent="0.2">
      <c r="B99" s="23" t="s">
        <v>1589</v>
      </c>
      <c r="C99" s="32" t="s">
        <v>1590</v>
      </c>
      <c r="D99" s="32" t="s">
        <v>274</v>
      </c>
      <c r="E99" s="32" t="s">
        <v>177</v>
      </c>
      <c r="F99" s="32" t="s">
        <v>1591</v>
      </c>
      <c r="G99" s="32" t="s">
        <v>1325</v>
      </c>
      <c r="H99" s="95" t="s">
        <v>183</v>
      </c>
      <c r="I99" s="105">
        <v>319.29678512882202</v>
      </c>
      <c r="J99" s="101">
        <v>1936</v>
      </c>
      <c r="K99" s="101">
        <v>0</v>
      </c>
      <c r="L99" s="99">
        <v>6.1815857600939941</v>
      </c>
      <c r="M99" s="32">
        <v>9.5360119073470802E-6</v>
      </c>
      <c r="N99" s="41">
        <v>2.4175616642038185E-4</v>
      </c>
      <c r="O99" s="41">
        <v>4.9431568255169016E-5</v>
      </c>
      <c r="P99" s="18"/>
      <c r="Q99" s="18"/>
      <c r="R99" s="18"/>
      <c r="S99" s="18"/>
    </row>
    <row r="100" spans="2:19" x14ac:dyDescent="0.2">
      <c r="B100" s="23" t="s">
        <v>1600</v>
      </c>
      <c r="C100" s="32" t="s">
        <v>1601</v>
      </c>
      <c r="D100" s="32" t="s">
        <v>274</v>
      </c>
      <c r="E100" s="32" t="s">
        <v>177</v>
      </c>
      <c r="F100" s="32" t="s">
        <v>1602</v>
      </c>
      <c r="G100" s="32" t="s">
        <v>1603</v>
      </c>
      <c r="H100" s="95" t="s">
        <v>183</v>
      </c>
      <c r="I100" s="105">
        <v>421.76893477778418</v>
      </c>
      <c r="J100" s="101">
        <v>1047</v>
      </c>
      <c r="K100" s="101">
        <v>0</v>
      </c>
      <c r="L100" s="99">
        <v>4.4159207535386154</v>
      </c>
      <c r="M100" s="32">
        <v>1.6376643275403099E-5</v>
      </c>
      <c r="N100" s="41">
        <v>1.727026225994584E-4</v>
      </c>
      <c r="O100" s="41">
        <v>3.5312280151014573E-5</v>
      </c>
      <c r="P100" s="18"/>
      <c r="Q100" s="18"/>
      <c r="R100" s="18"/>
      <c r="S100" s="18"/>
    </row>
    <row r="101" spans="2:19" x14ac:dyDescent="0.2">
      <c r="B101" s="23" t="s">
        <v>1597</v>
      </c>
      <c r="C101" s="32" t="s">
        <v>1598</v>
      </c>
      <c r="D101" s="32" t="s">
        <v>274</v>
      </c>
      <c r="E101" s="32" t="s">
        <v>177</v>
      </c>
      <c r="F101" s="32" t="s">
        <v>1599</v>
      </c>
      <c r="G101" s="32" t="s">
        <v>689</v>
      </c>
      <c r="H101" s="95" t="s">
        <v>183</v>
      </c>
      <c r="I101" s="105">
        <v>27975.385052008576</v>
      </c>
      <c r="J101" s="101">
        <v>143.9</v>
      </c>
      <c r="K101" s="101">
        <v>0</v>
      </c>
      <c r="L101" s="99">
        <v>40.256579096255557</v>
      </c>
      <c r="M101" s="32">
        <v>7.9929671577167358E-5</v>
      </c>
      <c r="N101" s="41">
        <v>1.5743979964392887E-3</v>
      </c>
      <c r="O101" s="41">
        <v>3.2191510634091869E-4</v>
      </c>
      <c r="P101" s="18"/>
      <c r="Q101" s="18"/>
      <c r="R101" s="18"/>
      <c r="S101" s="18"/>
    </row>
    <row r="102" spans="2:19" x14ac:dyDescent="0.2">
      <c r="B102" s="23" t="s">
        <v>1540</v>
      </c>
      <c r="C102" s="32" t="s">
        <v>1541</v>
      </c>
      <c r="D102" s="32" t="s">
        <v>274</v>
      </c>
      <c r="E102" s="32" t="s">
        <v>177</v>
      </c>
      <c r="F102" s="32" t="s">
        <v>1542</v>
      </c>
      <c r="G102" s="32" t="s">
        <v>1416</v>
      </c>
      <c r="H102" s="95" t="s">
        <v>183</v>
      </c>
      <c r="I102" s="105">
        <v>1882.3189506752076</v>
      </c>
      <c r="J102" s="101">
        <v>938.3</v>
      </c>
      <c r="K102" s="101">
        <v>0.2258782741</v>
      </c>
      <c r="L102" s="99">
        <v>17.887676985700413</v>
      </c>
      <c r="M102" s="32">
        <v>4.2471778724129919E-5</v>
      </c>
      <c r="N102" s="41">
        <v>6.9957068979712204E-4</v>
      </c>
      <c r="O102" s="41">
        <v>1.4304030715762828E-4</v>
      </c>
      <c r="P102" s="18"/>
      <c r="Q102" s="18"/>
      <c r="R102" s="18"/>
      <c r="S102" s="18"/>
    </row>
    <row r="103" spans="2:19" x14ac:dyDescent="0.2">
      <c r="B103" s="23" t="s">
        <v>1543</v>
      </c>
      <c r="C103" s="32" t="s">
        <v>1544</v>
      </c>
      <c r="D103" s="32" t="s">
        <v>274</v>
      </c>
      <c r="E103" s="32" t="s">
        <v>177</v>
      </c>
      <c r="F103" s="32" t="s">
        <v>1545</v>
      </c>
      <c r="G103" s="32" t="s">
        <v>1546</v>
      </c>
      <c r="H103" s="95" t="s">
        <v>183</v>
      </c>
      <c r="I103" s="105">
        <v>705.93023028252094</v>
      </c>
      <c r="J103" s="101">
        <v>44.4</v>
      </c>
      <c r="K103" s="101">
        <v>0</v>
      </c>
      <c r="L103" s="99">
        <v>0.31343302224543929</v>
      </c>
      <c r="M103" s="32">
        <v>1.886344652775993E-5</v>
      </c>
      <c r="N103" s="41">
        <v>1.2258078885968489E-5</v>
      </c>
      <c r="O103" s="41">
        <v>2.5063934132515789E-6</v>
      </c>
      <c r="P103" s="18"/>
      <c r="Q103" s="18"/>
      <c r="R103" s="18"/>
      <c r="S103" s="18"/>
    </row>
    <row r="104" spans="2:19" x14ac:dyDescent="0.2">
      <c r="B104" s="23" t="s">
        <v>1592</v>
      </c>
      <c r="C104" s="32" t="s">
        <v>1593</v>
      </c>
      <c r="D104" s="32" t="s">
        <v>274</v>
      </c>
      <c r="E104" s="32" t="s">
        <v>177</v>
      </c>
      <c r="F104" s="32" t="s">
        <v>1594</v>
      </c>
      <c r="G104" s="32" t="s">
        <v>689</v>
      </c>
      <c r="H104" s="95" t="s">
        <v>183</v>
      </c>
      <c r="I104" s="105">
        <v>6113.2865099274113</v>
      </c>
      <c r="J104" s="101">
        <v>529</v>
      </c>
      <c r="K104" s="101">
        <v>0</v>
      </c>
      <c r="L104" s="99">
        <v>32.339285637516006</v>
      </c>
      <c r="M104" s="32">
        <v>1.1118533342537557E-4</v>
      </c>
      <c r="N104" s="41">
        <v>1.2647598891163331E-3</v>
      </c>
      <c r="O104" s="41">
        <v>2.5860380610330194E-4</v>
      </c>
      <c r="P104" s="18"/>
      <c r="Q104" s="18"/>
      <c r="R104" s="18"/>
      <c r="S104" s="18"/>
    </row>
    <row r="105" spans="2:19" x14ac:dyDescent="0.2">
      <c r="B105" s="23" t="s">
        <v>1556</v>
      </c>
      <c r="C105" s="32" t="s">
        <v>1557</v>
      </c>
      <c r="D105" s="32" t="s">
        <v>274</v>
      </c>
      <c r="E105" s="32" t="s">
        <v>177</v>
      </c>
      <c r="F105" s="32" t="s">
        <v>1558</v>
      </c>
      <c r="G105" s="32" t="s">
        <v>689</v>
      </c>
      <c r="H105" s="95" t="s">
        <v>183</v>
      </c>
      <c r="I105" s="105">
        <v>1121.148589286573</v>
      </c>
      <c r="J105" s="101">
        <v>2035.0000000000002</v>
      </c>
      <c r="K105" s="101">
        <v>0</v>
      </c>
      <c r="L105" s="99">
        <v>22.815373791981763</v>
      </c>
      <c r="M105" s="32">
        <v>8.4457240867139095E-5</v>
      </c>
      <c r="N105" s="41">
        <v>8.9228840583353657E-4</v>
      </c>
      <c r="O105" s="41">
        <v>1.8244504737703293E-4</v>
      </c>
      <c r="P105" s="18"/>
      <c r="Q105" s="18"/>
      <c r="R105" s="18"/>
      <c r="S105" s="18"/>
    </row>
    <row r="106" spans="2:19" x14ac:dyDescent="0.2">
      <c r="B106" s="23" t="s">
        <v>1547</v>
      </c>
      <c r="C106" s="32" t="s">
        <v>1548</v>
      </c>
      <c r="D106" s="32" t="s">
        <v>274</v>
      </c>
      <c r="E106" s="32" t="s">
        <v>177</v>
      </c>
      <c r="F106" s="32" t="s">
        <v>1549</v>
      </c>
      <c r="G106" s="32" t="s">
        <v>397</v>
      </c>
      <c r="H106" s="95" t="s">
        <v>183</v>
      </c>
      <c r="I106" s="105">
        <v>744.16491014878625</v>
      </c>
      <c r="J106" s="101">
        <v>2016</v>
      </c>
      <c r="K106" s="101">
        <v>0</v>
      </c>
      <c r="L106" s="99">
        <v>15.00236458859953</v>
      </c>
      <c r="M106" s="32">
        <v>4.0893125001307092E-5</v>
      </c>
      <c r="N106" s="41">
        <v>5.8672876037645756E-4</v>
      </c>
      <c r="O106" s="41">
        <v>1.1996766492147026E-4</v>
      </c>
      <c r="P106" s="18"/>
      <c r="Q106" s="18"/>
      <c r="R106" s="18"/>
      <c r="S106" s="18"/>
    </row>
    <row r="107" spans="2:19" x14ac:dyDescent="0.2">
      <c r="B107" s="23" t="s">
        <v>1623</v>
      </c>
      <c r="C107" s="32" t="s">
        <v>1624</v>
      </c>
      <c r="D107" s="32" t="s">
        <v>274</v>
      </c>
      <c r="E107" s="32" t="s">
        <v>177</v>
      </c>
      <c r="F107" s="32" t="s">
        <v>1625</v>
      </c>
      <c r="G107" s="32" t="s">
        <v>869</v>
      </c>
      <c r="H107" s="95" t="s">
        <v>183</v>
      </c>
      <c r="I107" s="105">
        <v>2535.698307871739</v>
      </c>
      <c r="J107" s="101">
        <v>741.8</v>
      </c>
      <c r="K107" s="101">
        <v>0</v>
      </c>
      <c r="L107" s="99">
        <v>18.809810050358646</v>
      </c>
      <c r="M107" s="32">
        <v>4.6648475053061394E-5</v>
      </c>
      <c r="N107" s="41">
        <v>7.356344707253775E-4</v>
      </c>
      <c r="O107" s="41">
        <v>1.5041422144031365E-4</v>
      </c>
      <c r="P107" s="18"/>
      <c r="Q107" s="18"/>
      <c r="R107" s="18"/>
      <c r="S107" s="18"/>
    </row>
    <row r="108" spans="2:19" x14ac:dyDescent="0.2">
      <c r="B108" s="23" t="s">
        <v>1629</v>
      </c>
      <c r="C108" s="32" t="s">
        <v>1630</v>
      </c>
      <c r="D108" s="32" t="s">
        <v>274</v>
      </c>
      <c r="E108" s="32" t="s">
        <v>177</v>
      </c>
      <c r="F108" s="32" t="s">
        <v>1631</v>
      </c>
      <c r="G108" s="32" t="s">
        <v>689</v>
      </c>
      <c r="H108" s="95" t="s">
        <v>183</v>
      </c>
      <c r="I108" s="105">
        <v>18913.464408610813</v>
      </c>
      <c r="J108" s="101">
        <v>77.8</v>
      </c>
      <c r="K108" s="101">
        <v>0</v>
      </c>
      <c r="L108" s="99">
        <v>14.714675309899214</v>
      </c>
      <c r="M108" s="32">
        <v>3.8153589549475054E-5</v>
      </c>
      <c r="N108" s="41">
        <v>5.7547749575956482E-4</v>
      </c>
      <c r="O108" s="41">
        <v>1.1766713350958561E-4</v>
      </c>
      <c r="P108" s="18"/>
      <c r="Q108" s="18"/>
      <c r="R108" s="18"/>
      <c r="S108" s="18"/>
    </row>
    <row r="109" spans="2:19" x14ac:dyDescent="0.2">
      <c r="B109" s="23" t="s">
        <v>1562</v>
      </c>
      <c r="C109" s="32" t="s">
        <v>1563</v>
      </c>
      <c r="D109" s="32" t="s">
        <v>274</v>
      </c>
      <c r="E109" s="32" t="s">
        <v>177</v>
      </c>
      <c r="F109" s="32" t="s">
        <v>1564</v>
      </c>
      <c r="G109" s="32" t="s">
        <v>1121</v>
      </c>
      <c r="H109" s="95" t="s">
        <v>183</v>
      </c>
      <c r="I109" s="105">
        <v>119.49750088494216</v>
      </c>
      <c r="J109" s="101">
        <v>4120</v>
      </c>
      <c r="K109" s="101">
        <v>0</v>
      </c>
      <c r="L109" s="99">
        <v>4.9232970338935313</v>
      </c>
      <c r="M109" s="32">
        <v>8.5124688111181974E-6</v>
      </c>
      <c r="N109" s="41">
        <v>1.9254564496163176E-4</v>
      </c>
      <c r="O109" s="41">
        <v>3.9369557071012592E-5</v>
      </c>
      <c r="P109" s="18"/>
      <c r="Q109" s="18"/>
      <c r="R109" s="18"/>
      <c r="S109" s="18"/>
    </row>
    <row r="110" spans="2:19" x14ac:dyDescent="0.2">
      <c r="B110" s="23" t="s">
        <v>1577</v>
      </c>
      <c r="C110" s="32" t="s">
        <v>1578</v>
      </c>
      <c r="D110" s="32" t="s">
        <v>274</v>
      </c>
      <c r="E110" s="32" t="s">
        <v>177</v>
      </c>
      <c r="F110" s="32" t="s">
        <v>1579</v>
      </c>
      <c r="G110" s="32" t="s">
        <v>373</v>
      </c>
      <c r="H110" s="95" t="s">
        <v>183</v>
      </c>
      <c r="I110" s="105">
        <v>7105.7663816720733</v>
      </c>
      <c r="J110" s="101">
        <v>931.7</v>
      </c>
      <c r="K110" s="101">
        <v>0</v>
      </c>
      <c r="L110" s="99">
        <v>66.204425379976101</v>
      </c>
      <c r="M110" s="32">
        <v>1.2596645795549669E-4</v>
      </c>
      <c r="N110" s="41">
        <v>2.5891945369829967E-3</v>
      </c>
      <c r="O110" s="41">
        <v>5.2940923235120999E-4</v>
      </c>
      <c r="P110" s="18"/>
      <c r="Q110" s="18"/>
      <c r="R110" s="18"/>
      <c r="S110" s="18"/>
    </row>
    <row r="111" spans="2:19" x14ac:dyDescent="0.2">
      <c r="B111" s="23" t="s">
        <v>1621</v>
      </c>
      <c r="C111" s="32" t="s">
        <v>1622</v>
      </c>
      <c r="D111" s="32" t="s">
        <v>274</v>
      </c>
      <c r="E111" s="32" t="s">
        <v>177</v>
      </c>
      <c r="F111" s="32" t="s">
        <v>946</v>
      </c>
      <c r="G111" s="32" t="s">
        <v>373</v>
      </c>
      <c r="H111" s="95" t="s">
        <v>183</v>
      </c>
      <c r="I111" s="105">
        <v>345.28353700839705</v>
      </c>
      <c r="J111" s="101">
        <v>6400</v>
      </c>
      <c r="K111" s="101">
        <v>0</v>
      </c>
      <c r="L111" s="99">
        <v>22.09814636853741</v>
      </c>
      <c r="M111" s="32">
        <v>2.7309095889662278E-5</v>
      </c>
      <c r="N111" s="41">
        <v>8.6423829716031526E-4</v>
      </c>
      <c r="O111" s="41">
        <v>1.7670967821571768E-4</v>
      </c>
      <c r="P111" s="18"/>
      <c r="Q111" s="18"/>
      <c r="R111" s="18"/>
      <c r="S111" s="18"/>
    </row>
    <row r="112" spans="2:19" x14ac:dyDescent="0.2">
      <c r="B112" s="23" t="s">
        <v>1618</v>
      </c>
      <c r="C112" s="32" t="s">
        <v>1619</v>
      </c>
      <c r="D112" s="32" t="s">
        <v>274</v>
      </c>
      <c r="E112" s="32" t="s">
        <v>177</v>
      </c>
      <c r="F112" s="32" t="s">
        <v>1620</v>
      </c>
      <c r="G112" s="32" t="s">
        <v>415</v>
      </c>
      <c r="H112" s="95" t="s">
        <v>183</v>
      </c>
      <c r="I112" s="105">
        <v>666.52683942486703</v>
      </c>
      <c r="J112" s="101">
        <v>4056</v>
      </c>
      <c r="K112" s="101">
        <v>0</v>
      </c>
      <c r="L112" s="99">
        <v>27.034328605019741</v>
      </c>
      <c r="M112" s="32">
        <v>1.3494855001139009E-5</v>
      </c>
      <c r="N112" s="41">
        <v>1.0572878706125179E-3</v>
      </c>
      <c r="O112" s="41">
        <v>2.1618227288840229E-4</v>
      </c>
      <c r="P112" s="18"/>
      <c r="Q112" s="18"/>
      <c r="R112" s="18"/>
      <c r="S112" s="18"/>
    </row>
    <row r="113" spans="2:19" x14ac:dyDescent="0.2">
      <c r="B113" s="23" t="s">
        <v>1550</v>
      </c>
      <c r="C113" s="32" t="s">
        <v>1551</v>
      </c>
      <c r="D113" s="32" t="s">
        <v>274</v>
      </c>
      <c r="E113" s="32" t="s">
        <v>177</v>
      </c>
      <c r="F113" s="32" t="s">
        <v>1552</v>
      </c>
      <c r="G113" s="32" t="s">
        <v>1337</v>
      </c>
      <c r="H113" s="95" t="s">
        <v>183</v>
      </c>
      <c r="I113" s="105">
        <v>1502.4060844859212</v>
      </c>
      <c r="J113" s="101">
        <v>2911</v>
      </c>
      <c r="K113" s="101">
        <v>0</v>
      </c>
      <c r="L113" s="99">
        <v>43.735041119385166</v>
      </c>
      <c r="M113" s="32">
        <v>9.4834787441026508E-5</v>
      </c>
      <c r="N113" s="41">
        <v>1.7104374653373008E-3</v>
      </c>
      <c r="O113" s="41">
        <v>3.4973091923950572E-4</v>
      </c>
      <c r="P113" s="18"/>
      <c r="Q113" s="18"/>
      <c r="R113" s="18"/>
      <c r="S113" s="18"/>
    </row>
    <row r="114" spans="2:19" x14ac:dyDescent="0.2">
      <c r="B114" s="23" t="s">
        <v>1574</v>
      </c>
      <c r="C114" s="32" t="s">
        <v>1575</v>
      </c>
      <c r="D114" s="32" t="s">
        <v>274</v>
      </c>
      <c r="E114" s="32" t="s">
        <v>177</v>
      </c>
      <c r="F114" s="32" t="s">
        <v>1576</v>
      </c>
      <c r="G114" s="32" t="s">
        <v>1121</v>
      </c>
      <c r="H114" s="95" t="s">
        <v>183</v>
      </c>
      <c r="I114" s="105">
        <v>68.618817673774799</v>
      </c>
      <c r="J114" s="101">
        <v>131900</v>
      </c>
      <c r="K114" s="101">
        <v>0</v>
      </c>
      <c r="L114" s="99">
        <v>90.508220511708942</v>
      </c>
      <c r="M114" s="32">
        <v>1.3340805053062751E-5</v>
      </c>
      <c r="N114" s="41">
        <v>3.5396937403499866E-3</v>
      </c>
      <c r="O114" s="41">
        <v>7.237565656308876E-4</v>
      </c>
      <c r="P114" s="18"/>
      <c r="Q114" s="18"/>
      <c r="R114" s="18"/>
      <c r="S114" s="18"/>
    </row>
    <row r="115" spans="2:19" x14ac:dyDescent="0.2">
      <c r="B115" s="23" t="s">
        <v>1611</v>
      </c>
      <c r="C115" s="32" t="s">
        <v>1612</v>
      </c>
      <c r="D115" s="32" t="s">
        <v>274</v>
      </c>
      <c r="E115" s="32" t="s">
        <v>177</v>
      </c>
      <c r="F115" s="32" t="s">
        <v>1613</v>
      </c>
      <c r="G115" s="32" t="s">
        <v>689</v>
      </c>
      <c r="H115" s="95" t="s">
        <v>183</v>
      </c>
      <c r="I115" s="105">
        <v>2918.4094907317744</v>
      </c>
      <c r="J115" s="101">
        <v>341.6</v>
      </c>
      <c r="K115" s="101">
        <v>0</v>
      </c>
      <c r="L115" s="99">
        <v>9.9692868203397413</v>
      </c>
      <c r="M115" s="32">
        <v>3.9017973461016077E-5</v>
      </c>
      <c r="N115" s="41">
        <v>3.8988969128108097E-4</v>
      </c>
      <c r="O115" s="41">
        <v>7.9720237013663567E-5</v>
      </c>
      <c r="P115" s="18"/>
      <c r="Q115" s="18"/>
      <c r="R115" s="18"/>
      <c r="S115" s="18"/>
    </row>
    <row r="116" spans="2:19" x14ac:dyDescent="0.2">
      <c r="B116" s="23" t="s">
        <v>1559</v>
      </c>
      <c r="C116" s="32" t="s">
        <v>1560</v>
      </c>
      <c r="D116" s="32" t="s">
        <v>274</v>
      </c>
      <c r="E116" s="32" t="s">
        <v>177</v>
      </c>
      <c r="F116" s="32" t="s">
        <v>1561</v>
      </c>
      <c r="G116" s="32" t="s">
        <v>546</v>
      </c>
      <c r="H116" s="95" t="s">
        <v>183</v>
      </c>
      <c r="I116" s="105">
        <v>2565.9588758128752</v>
      </c>
      <c r="J116" s="101">
        <v>91.2</v>
      </c>
      <c r="K116" s="101">
        <v>0</v>
      </c>
      <c r="L116" s="99">
        <v>2.3401544921752566</v>
      </c>
      <c r="M116" s="32">
        <v>1.6204117124281332E-5</v>
      </c>
      <c r="N116" s="41">
        <v>9.1521302270361607E-5</v>
      </c>
      <c r="O116" s="41">
        <v>1.871324139096675E-5</v>
      </c>
      <c r="P116" s="18"/>
      <c r="Q116" s="18"/>
      <c r="R116" s="18"/>
      <c r="S116" s="18"/>
    </row>
    <row r="117" spans="2:19" x14ac:dyDescent="0.2">
      <c r="B117" s="23" t="s">
        <v>1583</v>
      </c>
      <c r="C117" s="32" t="s">
        <v>1584</v>
      </c>
      <c r="D117" s="32" t="s">
        <v>274</v>
      </c>
      <c r="E117" s="32" t="s">
        <v>177</v>
      </c>
      <c r="F117" s="32" t="s">
        <v>1585</v>
      </c>
      <c r="G117" s="32" t="s">
        <v>546</v>
      </c>
      <c r="H117" s="95" t="s">
        <v>183</v>
      </c>
      <c r="I117" s="105">
        <v>1355.3308712956534</v>
      </c>
      <c r="J117" s="101">
        <v>4300</v>
      </c>
      <c r="K117" s="101">
        <v>0</v>
      </c>
      <c r="L117" s="99">
        <v>58.279227465713099</v>
      </c>
      <c r="M117" s="32">
        <v>9.8224418028010062E-5</v>
      </c>
      <c r="N117" s="41">
        <v>2.2792472936326272E-3</v>
      </c>
      <c r="O117" s="41">
        <v>4.6603472347298041E-4</v>
      </c>
      <c r="P117" s="18"/>
      <c r="Q117" s="18"/>
      <c r="R117" s="18"/>
      <c r="S117" s="18"/>
    </row>
    <row r="118" spans="2:19" x14ac:dyDescent="0.2">
      <c r="B118" s="23" t="s">
        <v>1571</v>
      </c>
      <c r="C118" s="32" t="s">
        <v>1572</v>
      </c>
      <c r="D118" s="32" t="s">
        <v>274</v>
      </c>
      <c r="E118" s="32" t="s">
        <v>177</v>
      </c>
      <c r="F118" s="32" t="s">
        <v>1573</v>
      </c>
      <c r="G118" s="32" t="s">
        <v>1121</v>
      </c>
      <c r="H118" s="95" t="s">
        <v>183</v>
      </c>
      <c r="I118" s="105">
        <v>476.04100997923001</v>
      </c>
      <c r="J118" s="101">
        <v>7000</v>
      </c>
      <c r="K118" s="101">
        <v>0</v>
      </c>
      <c r="L118" s="99">
        <v>33.322870698546105</v>
      </c>
      <c r="M118" s="32">
        <v>7.2340061693345597E-5</v>
      </c>
      <c r="N118" s="41">
        <v>1.3032270014288504E-3</v>
      </c>
      <c r="O118" s="41">
        <v>2.6646912642174636E-4</v>
      </c>
      <c r="P118" s="18"/>
      <c r="Q118" s="18"/>
      <c r="R118" s="18"/>
      <c r="S118" s="18"/>
    </row>
    <row r="119" spans="2:19" x14ac:dyDescent="0.2">
      <c r="B119" s="23" t="s">
        <v>1626</v>
      </c>
      <c r="C119" s="32" t="s">
        <v>1627</v>
      </c>
      <c r="D119" s="32" t="s">
        <v>274</v>
      </c>
      <c r="E119" s="32" t="s">
        <v>177</v>
      </c>
      <c r="F119" s="32" t="s">
        <v>1628</v>
      </c>
      <c r="G119" s="32" t="s">
        <v>1337</v>
      </c>
      <c r="H119" s="95" t="s">
        <v>183</v>
      </c>
      <c r="I119" s="105">
        <v>1189.4270028356727</v>
      </c>
      <c r="J119" s="101">
        <v>4909</v>
      </c>
      <c r="K119" s="101">
        <v>0</v>
      </c>
      <c r="L119" s="99">
        <v>58.388971569203179</v>
      </c>
      <c r="M119" s="32">
        <v>1.1894270028356727E-4</v>
      </c>
      <c r="N119" s="41">
        <v>2.283539285166301E-3</v>
      </c>
      <c r="O119" s="41">
        <v>4.6691230138790524E-4</v>
      </c>
      <c r="P119" s="18"/>
      <c r="Q119" s="18"/>
      <c r="R119" s="18"/>
      <c r="S119" s="18"/>
    </row>
    <row r="120" spans="2:19" x14ac:dyDescent="0.2">
      <c r="B120" s="23" t="s">
        <v>1565</v>
      </c>
      <c r="C120" s="32" t="s">
        <v>1566</v>
      </c>
      <c r="D120" s="32" t="s">
        <v>274</v>
      </c>
      <c r="E120" s="32" t="s">
        <v>177</v>
      </c>
      <c r="F120" s="32" t="s">
        <v>1567</v>
      </c>
      <c r="G120" s="32" t="s">
        <v>1337</v>
      </c>
      <c r="H120" s="95" t="s">
        <v>183</v>
      </c>
      <c r="I120" s="105">
        <v>794.06116737426237</v>
      </c>
      <c r="J120" s="101">
        <v>3849</v>
      </c>
      <c r="K120" s="101">
        <v>0</v>
      </c>
      <c r="L120" s="99">
        <v>30.563414332235357</v>
      </c>
      <c r="M120" s="32">
        <v>8.1198666621632045E-5</v>
      </c>
      <c r="N120" s="41">
        <v>1.1953071862852585E-3</v>
      </c>
      <c r="O120" s="41">
        <v>2.4440290247658566E-4</v>
      </c>
      <c r="P120" s="18"/>
      <c r="Q120" s="18"/>
      <c r="R120" s="18"/>
      <c r="S120" s="18"/>
    </row>
    <row r="121" spans="2:19" x14ac:dyDescent="0.2">
      <c r="B121" s="23" t="s">
        <v>1595</v>
      </c>
      <c r="C121" s="32" t="s">
        <v>1596</v>
      </c>
      <c r="D121" s="32" t="s">
        <v>274</v>
      </c>
      <c r="E121" s="32" t="s">
        <v>177</v>
      </c>
      <c r="F121" s="32" t="s">
        <v>177</v>
      </c>
      <c r="G121" s="32" t="s">
        <v>373</v>
      </c>
      <c r="H121" s="95" t="s">
        <v>183</v>
      </c>
      <c r="I121" s="105">
        <v>2070.8603670236321</v>
      </c>
      <c r="J121" s="101">
        <v>170.6</v>
      </c>
      <c r="K121" s="101">
        <v>0</v>
      </c>
      <c r="L121" s="99">
        <v>3.5328877812154316</v>
      </c>
      <c r="M121" s="32">
        <v>2.1950342444441667E-5</v>
      </c>
      <c r="N121" s="41">
        <v>1.381680105279433E-4</v>
      </c>
      <c r="O121" s="41">
        <v>2.8251033031425225E-5</v>
      </c>
      <c r="P121" s="18"/>
      <c r="Q121" s="18"/>
      <c r="R121" s="18"/>
      <c r="S121" s="18"/>
    </row>
    <row r="122" spans="2:19" x14ac:dyDescent="0.2">
      <c r="B122" s="23" t="s">
        <v>1580</v>
      </c>
      <c r="C122" s="32" t="s">
        <v>1581</v>
      </c>
      <c r="D122" s="32" t="s">
        <v>274</v>
      </c>
      <c r="E122" s="32" t="s">
        <v>177</v>
      </c>
      <c r="F122" s="32" t="s">
        <v>1582</v>
      </c>
      <c r="G122" s="32" t="s">
        <v>546</v>
      </c>
      <c r="H122" s="95" t="s">
        <v>183</v>
      </c>
      <c r="I122" s="105">
        <v>10300.671666303866</v>
      </c>
      <c r="J122" s="101">
        <v>199.8</v>
      </c>
      <c r="K122" s="101">
        <v>0</v>
      </c>
      <c r="L122" s="99">
        <v>20.58074198670904</v>
      </c>
      <c r="M122" s="32">
        <v>4.741758839782124E-5</v>
      </c>
      <c r="N122" s="41">
        <v>8.0489399935432021E-4</v>
      </c>
      <c r="O122" s="41">
        <v>1.6457562698969359E-4</v>
      </c>
      <c r="P122" s="18"/>
      <c r="Q122" s="18"/>
      <c r="R122" s="18"/>
      <c r="S122" s="18"/>
    </row>
    <row r="123" spans="2:19" x14ac:dyDescent="0.2">
      <c r="B123" s="23" t="s">
        <v>1553</v>
      </c>
      <c r="C123" s="32" t="s">
        <v>1554</v>
      </c>
      <c r="D123" s="32" t="s">
        <v>274</v>
      </c>
      <c r="E123" s="32" t="s">
        <v>177</v>
      </c>
      <c r="F123" s="32" t="s">
        <v>1555</v>
      </c>
      <c r="G123" s="32" t="s">
        <v>456</v>
      </c>
      <c r="H123" s="95" t="s">
        <v>183</v>
      </c>
      <c r="I123" s="105">
        <v>919.27996205358215</v>
      </c>
      <c r="J123" s="101">
        <v>4412</v>
      </c>
      <c r="K123" s="101">
        <v>0</v>
      </c>
      <c r="L123" s="99">
        <v>40.558631925290825</v>
      </c>
      <c r="M123" s="32">
        <v>8.729487318783765E-5</v>
      </c>
      <c r="N123" s="41">
        <v>1.586211006375252E-3</v>
      </c>
      <c r="O123" s="41">
        <v>3.2433049708604307E-4</v>
      </c>
      <c r="P123" s="18"/>
      <c r="Q123" s="18"/>
      <c r="R123" s="18"/>
      <c r="S123" s="18"/>
    </row>
    <row r="124" spans="2:19" x14ac:dyDescent="0.2">
      <c r="B124" s="23" t="s">
        <v>1614</v>
      </c>
      <c r="C124" s="32" t="s">
        <v>1615</v>
      </c>
      <c r="D124" s="32" t="s">
        <v>274</v>
      </c>
      <c r="E124" s="32" t="s">
        <v>177</v>
      </c>
      <c r="F124" s="32" t="s">
        <v>1616</v>
      </c>
      <c r="G124" s="32" t="s">
        <v>1617</v>
      </c>
      <c r="H124" s="95" t="s">
        <v>183</v>
      </c>
      <c r="I124" s="105">
        <v>215.56917795472097</v>
      </c>
      <c r="J124" s="101">
        <v>39380</v>
      </c>
      <c r="K124" s="101">
        <v>0</v>
      </c>
      <c r="L124" s="99">
        <v>84.89114227856912</v>
      </c>
      <c r="M124" s="32">
        <v>1.4926752756216051E-5</v>
      </c>
      <c r="N124" s="41">
        <v>3.3200149471034773E-3</v>
      </c>
      <c r="O124" s="41">
        <v>6.7883912909404447E-4</v>
      </c>
      <c r="P124" s="18"/>
      <c r="Q124" s="18"/>
      <c r="R124" s="18"/>
      <c r="S124" s="18"/>
    </row>
    <row r="125" spans="2:19" x14ac:dyDescent="0.2">
      <c r="B125" s="23" t="s">
        <v>1608</v>
      </c>
      <c r="C125" s="32" t="s">
        <v>1609</v>
      </c>
      <c r="D125" s="32" t="s">
        <v>274</v>
      </c>
      <c r="E125" s="32" t="s">
        <v>177</v>
      </c>
      <c r="F125" s="32" t="s">
        <v>1610</v>
      </c>
      <c r="G125" s="32" t="s">
        <v>373</v>
      </c>
      <c r="H125" s="95" t="s">
        <v>183</v>
      </c>
      <c r="I125" s="105">
        <v>5250.0564971977674</v>
      </c>
      <c r="J125" s="101">
        <v>149.5</v>
      </c>
      <c r="K125" s="101">
        <v>0</v>
      </c>
      <c r="L125" s="99">
        <v>7.848834469725877</v>
      </c>
      <c r="M125" s="32">
        <v>3.9416702871064977E-5</v>
      </c>
      <c r="N125" s="41">
        <v>3.0696073886391021E-4</v>
      </c>
      <c r="O125" s="41">
        <v>6.2763862198342868E-5</v>
      </c>
      <c r="P125" s="18"/>
      <c r="Q125" s="18"/>
      <c r="R125" s="18"/>
      <c r="S125" s="18"/>
    </row>
    <row r="126" spans="2:19" x14ac:dyDescent="0.2">
      <c r="B126" s="23" t="s">
        <v>1586</v>
      </c>
      <c r="C126" s="32" t="s">
        <v>1587</v>
      </c>
      <c r="D126" s="32" t="s">
        <v>274</v>
      </c>
      <c r="E126" s="32" t="s">
        <v>177</v>
      </c>
      <c r="F126" s="32" t="s">
        <v>1588</v>
      </c>
      <c r="G126" s="32" t="s">
        <v>546</v>
      </c>
      <c r="H126" s="95" t="s">
        <v>183</v>
      </c>
      <c r="I126" s="105">
        <v>243.67295069937444</v>
      </c>
      <c r="J126" s="101">
        <v>434.70000000000005</v>
      </c>
      <c r="K126" s="101">
        <v>0</v>
      </c>
      <c r="L126" s="99">
        <v>1.0592463218223525</v>
      </c>
      <c r="M126" s="32">
        <v>5.1713823512425735E-6</v>
      </c>
      <c r="N126" s="41">
        <v>4.1426155034815558E-5</v>
      </c>
      <c r="O126" s="41">
        <v>8.4703519272055173E-6</v>
      </c>
      <c r="P126" s="18"/>
      <c r="Q126" s="18"/>
      <c r="R126" s="18"/>
      <c r="S126" s="18"/>
    </row>
    <row r="127" spans="2:19" x14ac:dyDescent="0.2">
      <c r="B127" s="23" t="s">
        <v>1604</v>
      </c>
      <c r="C127" s="32" t="s">
        <v>1605</v>
      </c>
      <c r="D127" s="32" t="s">
        <v>274</v>
      </c>
      <c r="E127" s="32" t="s">
        <v>177</v>
      </c>
      <c r="F127" s="32" t="s">
        <v>1588</v>
      </c>
      <c r="G127" s="32" t="s">
        <v>546</v>
      </c>
      <c r="H127" s="95" t="s">
        <v>183</v>
      </c>
      <c r="I127" s="105">
        <v>6998.184551971869</v>
      </c>
      <c r="J127" s="101">
        <v>404.41</v>
      </c>
      <c r="K127" s="101">
        <v>0</v>
      </c>
      <c r="L127" s="99">
        <v>28.301358151120088</v>
      </c>
      <c r="M127" s="32">
        <v>1.485199238525848E-4</v>
      </c>
      <c r="N127" s="41">
        <v>1.1068402375446428E-3</v>
      </c>
      <c r="O127" s="41">
        <v>2.2631418077095553E-4</v>
      </c>
      <c r="P127" s="18"/>
      <c r="Q127" s="18"/>
      <c r="R127" s="18"/>
      <c r="S127" s="18"/>
    </row>
    <row r="128" spans="2:19" x14ac:dyDescent="0.2">
      <c r="B128" s="23" t="s">
        <v>1537</v>
      </c>
      <c r="C128" s="32" t="s">
        <v>1538</v>
      </c>
      <c r="D128" s="32" t="s">
        <v>274</v>
      </c>
      <c r="E128" s="32" t="s">
        <v>177</v>
      </c>
      <c r="F128" s="32" t="s">
        <v>1539</v>
      </c>
      <c r="G128" s="32" t="s">
        <v>496</v>
      </c>
      <c r="H128" s="95" t="s">
        <v>183</v>
      </c>
      <c r="I128" s="105">
        <v>1327.4015923920003</v>
      </c>
      <c r="J128" s="101">
        <v>1914</v>
      </c>
      <c r="K128" s="101">
        <v>0</v>
      </c>
      <c r="L128" s="99">
        <v>25.406466478382885</v>
      </c>
      <c r="M128" s="32">
        <v>1.500731758360544E-4</v>
      </c>
      <c r="N128" s="41">
        <v>9.9362367141346422E-4</v>
      </c>
      <c r="O128" s="41">
        <v>2.0316493705488134E-4</v>
      </c>
      <c r="P128" s="18"/>
      <c r="Q128" s="18"/>
      <c r="R128" s="18"/>
      <c r="S128" s="18"/>
    </row>
    <row r="129" spans="2:19" x14ac:dyDescent="0.2">
      <c r="B129" s="23" t="s">
        <v>1568</v>
      </c>
      <c r="C129" s="32" t="s">
        <v>1569</v>
      </c>
      <c r="D129" s="32" t="s">
        <v>274</v>
      </c>
      <c r="E129" s="32" t="s">
        <v>177</v>
      </c>
      <c r="F129" s="32" t="s">
        <v>1570</v>
      </c>
      <c r="G129" s="32" t="s">
        <v>373</v>
      </c>
      <c r="H129" s="95" t="s">
        <v>183</v>
      </c>
      <c r="I129" s="105">
        <v>36834.866396330697</v>
      </c>
      <c r="J129" s="101">
        <v>178.3</v>
      </c>
      <c r="K129" s="101">
        <v>0</v>
      </c>
      <c r="L129" s="99">
        <v>65.676566781616827</v>
      </c>
      <c r="M129" s="32">
        <v>2.0152498751949718E-4</v>
      </c>
      <c r="N129" s="41">
        <v>2.568550469893416E-3</v>
      </c>
      <c r="O129" s="41">
        <v>5.2518816685984051E-4</v>
      </c>
      <c r="P129" s="18"/>
      <c r="Q129" s="18"/>
      <c r="R129" s="18"/>
      <c r="S129" s="18"/>
    </row>
    <row r="130" spans="2:19" x14ac:dyDescent="0.2">
      <c r="B130" s="23" t="s">
        <v>1606</v>
      </c>
      <c r="C130" s="32" t="s">
        <v>1607</v>
      </c>
      <c r="D130" s="32" t="s">
        <v>274</v>
      </c>
      <c r="E130" s="32" t="s">
        <v>177</v>
      </c>
      <c r="F130" s="32" t="s">
        <v>1524</v>
      </c>
      <c r="G130" s="32" t="s">
        <v>546</v>
      </c>
      <c r="H130" s="95" t="s">
        <v>183</v>
      </c>
      <c r="I130" s="105">
        <v>700.75315198519274</v>
      </c>
      <c r="J130" s="101">
        <v>1923.8</v>
      </c>
      <c r="K130" s="101">
        <v>0</v>
      </c>
      <c r="L130" s="99">
        <v>13.481089137891137</v>
      </c>
      <c r="M130" s="32">
        <v>8.7651651150823512E-6</v>
      </c>
      <c r="N130" s="41">
        <v>5.2723306860640484E-4</v>
      </c>
      <c r="O130" s="41">
        <v>1.0780265836893455E-4</v>
      </c>
      <c r="P130" s="18"/>
      <c r="Q130" s="18"/>
      <c r="R130" s="18"/>
      <c r="S130" s="18"/>
    </row>
    <row r="131" spans="2:19" s="155" customFormat="1" x14ac:dyDescent="0.2">
      <c r="B131" s="133" t="s">
        <v>1632</v>
      </c>
      <c r="C131" s="162" t="s">
        <v>177</v>
      </c>
      <c r="D131" s="162" t="s">
        <v>177</v>
      </c>
      <c r="E131" s="162" t="s">
        <v>177</v>
      </c>
      <c r="F131" s="162" t="s">
        <v>177</v>
      </c>
      <c r="G131" s="162" t="s">
        <v>177</v>
      </c>
      <c r="H131" s="163" t="s">
        <v>177</v>
      </c>
      <c r="I131" s="173" t="s">
        <v>177</v>
      </c>
      <c r="J131" s="159" t="s">
        <v>177</v>
      </c>
      <c r="K131" s="159" t="s">
        <v>177</v>
      </c>
      <c r="L131" s="190">
        <v>0</v>
      </c>
      <c r="M131" s="162" t="s">
        <v>177</v>
      </c>
      <c r="N131" s="158">
        <v>0</v>
      </c>
      <c r="O131" s="158">
        <v>0</v>
      </c>
    </row>
    <row r="132" spans="2:19" s="155" customFormat="1" x14ac:dyDescent="0.2">
      <c r="B132" s="133" t="s">
        <v>1633</v>
      </c>
      <c r="C132" s="162" t="s">
        <v>177</v>
      </c>
      <c r="D132" s="162" t="s">
        <v>177</v>
      </c>
      <c r="E132" s="162" t="s">
        <v>177</v>
      </c>
      <c r="F132" s="162" t="s">
        <v>177</v>
      </c>
      <c r="G132" s="162" t="s">
        <v>177</v>
      </c>
      <c r="H132" s="163" t="s">
        <v>177</v>
      </c>
      <c r="I132" s="173" t="s">
        <v>177</v>
      </c>
      <c r="J132" s="159" t="s">
        <v>177</v>
      </c>
      <c r="K132" s="159" t="s">
        <v>177</v>
      </c>
      <c r="L132" s="190">
        <v>0</v>
      </c>
      <c r="M132" s="162" t="s">
        <v>177</v>
      </c>
      <c r="N132" s="158">
        <v>0</v>
      </c>
      <c r="O132" s="158">
        <v>0</v>
      </c>
    </row>
    <row r="133" spans="2:19" s="155" customFormat="1" x14ac:dyDescent="0.2">
      <c r="B133" s="133" t="s">
        <v>1634</v>
      </c>
      <c r="C133" s="162" t="s">
        <v>177</v>
      </c>
      <c r="D133" s="162" t="s">
        <v>177</v>
      </c>
      <c r="E133" s="162" t="s">
        <v>177</v>
      </c>
      <c r="F133" s="162" t="s">
        <v>177</v>
      </c>
      <c r="G133" s="162" t="s">
        <v>177</v>
      </c>
      <c r="H133" s="163" t="s">
        <v>177</v>
      </c>
      <c r="I133" s="173" t="s">
        <v>177</v>
      </c>
      <c r="J133" s="159" t="s">
        <v>177</v>
      </c>
      <c r="K133" s="159" t="s">
        <v>177</v>
      </c>
      <c r="L133" s="190">
        <v>0</v>
      </c>
      <c r="M133" s="162" t="s">
        <v>177</v>
      </c>
      <c r="N133" s="158">
        <v>0</v>
      </c>
      <c r="O133" s="158">
        <v>0</v>
      </c>
    </row>
    <row r="134" spans="2:19" s="155" customFormat="1" x14ac:dyDescent="0.2">
      <c r="B134" s="133" t="s">
        <v>150</v>
      </c>
      <c r="C134" s="162" t="s">
        <v>177</v>
      </c>
      <c r="D134" s="162" t="s">
        <v>177</v>
      </c>
      <c r="E134" s="162" t="s">
        <v>177</v>
      </c>
      <c r="F134" s="162" t="s">
        <v>177</v>
      </c>
      <c r="G134" s="162" t="s">
        <v>177</v>
      </c>
      <c r="H134" s="163" t="s">
        <v>177</v>
      </c>
      <c r="I134" s="173" t="s">
        <v>177</v>
      </c>
      <c r="J134" s="159" t="s">
        <v>177</v>
      </c>
      <c r="K134" s="159" t="s">
        <v>177</v>
      </c>
      <c r="L134" s="190">
        <v>8362.39047389388</v>
      </c>
      <c r="M134" s="162" t="s">
        <v>177</v>
      </c>
      <c r="N134" s="158">
        <v>0.32704544457345913</v>
      </c>
      <c r="O134" s="158">
        <v>6.6870555797380882E-2</v>
      </c>
    </row>
    <row r="135" spans="2:19" s="155" customFormat="1" x14ac:dyDescent="0.2">
      <c r="B135" s="133" t="s">
        <v>156</v>
      </c>
      <c r="C135" s="162" t="s">
        <v>177</v>
      </c>
      <c r="D135" s="162" t="s">
        <v>177</v>
      </c>
      <c r="E135" s="162" t="s">
        <v>177</v>
      </c>
      <c r="F135" s="162" t="s">
        <v>177</v>
      </c>
      <c r="G135" s="162" t="s">
        <v>177</v>
      </c>
      <c r="H135" s="163" t="s">
        <v>177</v>
      </c>
      <c r="I135" s="173" t="s">
        <v>177</v>
      </c>
      <c r="J135" s="159" t="s">
        <v>177</v>
      </c>
      <c r="K135" s="159" t="s">
        <v>177</v>
      </c>
      <c r="L135" s="190">
        <v>2627.1456652159163</v>
      </c>
      <c r="M135" s="162" t="s">
        <v>177</v>
      </c>
      <c r="N135" s="158">
        <v>0.10274526461327722</v>
      </c>
      <c r="O135" s="158">
        <v>2.1008190342475704E-2</v>
      </c>
    </row>
    <row r="136" spans="2:19" x14ac:dyDescent="0.2">
      <c r="B136" s="23" t="s">
        <v>1635</v>
      </c>
      <c r="C136" s="32" t="s">
        <v>1636</v>
      </c>
      <c r="D136" s="32" t="s">
        <v>1637</v>
      </c>
      <c r="E136" s="32" t="s">
        <v>1130</v>
      </c>
      <c r="F136" s="32" t="s">
        <v>177</v>
      </c>
      <c r="G136" s="32" t="s">
        <v>1203</v>
      </c>
      <c r="H136" s="95" t="s">
        <v>135</v>
      </c>
      <c r="I136" s="105">
        <v>24176.526663112822</v>
      </c>
      <c r="J136" s="101">
        <v>19.400000000000002</v>
      </c>
      <c r="K136" s="101">
        <v>0</v>
      </c>
      <c r="L136" s="99">
        <v>17.119398527885618</v>
      </c>
      <c r="M136" s="32">
        <v>4.6151882929580548E-5</v>
      </c>
      <c r="N136" s="41">
        <v>6.6952402185251319E-4</v>
      </c>
      <c r="O136" s="41">
        <v>1.3689670412430716E-4</v>
      </c>
      <c r="P136" s="18"/>
      <c r="Q136" s="18"/>
      <c r="R136" s="18"/>
      <c r="S136" s="18"/>
    </row>
    <row r="137" spans="2:19" x14ac:dyDescent="0.2">
      <c r="B137" s="23" t="s">
        <v>1638</v>
      </c>
      <c r="C137" s="32" t="s">
        <v>1639</v>
      </c>
      <c r="D137" s="32" t="s">
        <v>1637</v>
      </c>
      <c r="E137" s="32" t="s">
        <v>1130</v>
      </c>
      <c r="F137" s="32" t="s">
        <v>177</v>
      </c>
      <c r="G137" s="32" t="s">
        <v>1203</v>
      </c>
      <c r="H137" s="95" t="s">
        <v>135</v>
      </c>
      <c r="I137" s="105">
        <v>39.404815035326763</v>
      </c>
      <c r="J137" s="101">
        <v>22.3</v>
      </c>
      <c r="K137" s="101">
        <v>0</v>
      </c>
      <c r="L137" s="99">
        <v>3.2073546118701141E-2</v>
      </c>
      <c r="M137" s="32">
        <v>7.5221988489641205E-8</v>
      </c>
      <c r="N137" s="41">
        <v>1.2543670595369368E-6</v>
      </c>
      <c r="O137" s="41">
        <v>2.5647879778469324E-7</v>
      </c>
      <c r="P137" s="18"/>
      <c r="Q137" s="18"/>
      <c r="R137" s="18"/>
      <c r="S137" s="18"/>
    </row>
    <row r="138" spans="2:19" x14ac:dyDescent="0.2">
      <c r="B138" s="23" t="s">
        <v>1679</v>
      </c>
      <c r="C138" s="32" t="s">
        <v>1680</v>
      </c>
      <c r="D138" s="32" t="s">
        <v>1642</v>
      </c>
      <c r="E138" s="32" t="s">
        <v>1130</v>
      </c>
      <c r="F138" s="32" t="s">
        <v>1591</v>
      </c>
      <c r="G138" s="32" t="s">
        <v>1227</v>
      </c>
      <c r="H138" s="95" t="s">
        <v>135</v>
      </c>
      <c r="I138" s="105">
        <v>2706.6394029476578</v>
      </c>
      <c r="J138" s="101">
        <v>536</v>
      </c>
      <c r="K138" s="101">
        <v>0</v>
      </c>
      <c r="L138" s="99">
        <v>52.952693281834065</v>
      </c>
      <c r="M138" s="32">
        <v>8.0835594899554824E-5</v>
      </c>
      <c r="N138" s="41">
        <v>2.070931412469129E-3</v>
      </c>
      <c r="O138" s="41">
        <v>4.2344064675990347E-4</v>
      </c>
      <c r="P138" s="18"/>
      <c r="Q138" s="18"/>
      <c r="R138" s="18"/>
      <c r="S138" s="18"/>
    </row>
    <row r="139" spans="2:19" x14ac:dyDescent="0.2">
      <c r="B139" s="23" t="s">
        <v>1658</v>
      </c>
      <c r="C139" s="32" t="s">
        <v>1659</v>
      </c>
      <c r="D139" s="32" t="s">
        <v>1642</v>
      </c>
      <c r="E139" s="32" t="s">
        <v>1130</v>
      </c>
      <c r="F139" s="32" t="s">
        <v>177</v>
      </c>
      <c r="G139" s="32" t="s">
        <v>1655</v>
      </c>
      <c r="H139" s="95" t="s">
        <v>135</v>
      </c>
      <c r="I139" s="105">
        <v>710.03596771782463</v>
      </c>
      <c r="J139" s="101">
        <v>1510</v>
      </c>
      <c r="K139" s="101">
        <v>0</v>
      </c>
      <c r="L139" s="99">
        <v>39.133632360767905</v>
      </c>
      <c r="M139" s="32">
        <v>2.0671431366400454E-5</v>
      </c>
      <c r="N139" s="41">
        <v>1.530480576475896E-3</v>
      </c>
      <c r="O139" s="41">
        <v>3.1293536872075616E-4</v>
      </c>
      <c r="P139" s="18"/>
      <c r="Q139" s="18"/>
      <c r="R139" s="18"/>
      <c r="S139" s="18"/>
    </row>
    <row r="140" spans="2:19" x14ac:dyDescent="0.2">
      <c r="B140" s="23" t="s">
        <v>1656</v>
      </c>
      <c r="C140" s="32" t="s">
        <v>1657</v>
      </c>
      <c r="D140" s="32" t="s">
        <v>1642</v>
      </c>
      <c r="E140" s="32" t="s">
        <v>1130</v>
      </c>
      <c r="F140" s="32" t="s">
        <v>177</v>
      </c>
      <c r="G140" s="32" t="s">
        <v>1227</v>
      </c>
      <c r="H140" s="95" t="s">
        <v>135</v>
      </c>
      <c r="I140" s="105">
        <v>150.02877805778942</v>
      </c>
      <c r="J140" s="101">
        <v>6296</v>
      </c>
      <c r="K140" s="101">
        <v>0</v>
      </c>
      <c r="L140" s="99">
        <v>34.477213315358327</v>
      </c>
      <c r="M140" s="32">
        <v>4.1603700837196909E-6</v>
      </c>
      <c r="N140" s="41">
        <v>1.348372285601362E-3</v>
      </c>
      <c r="O140" s="41">
        <v>2.7569992383641103E-4</v>
      </c>
      <c r="P140" s="18"/>
      <c r="Q140" s="18"/>
      <c r="R140" s="18"/>
      <c r="S140" s="18"/>
    </row>
    <row r="141" spans="2:19" x14ac:dyDescent="0.2">
      <c r="B141" s="23" t="s">
        <v>1671</v>
      </c>
      <c r="C141" s="32" t="s">
        <v>1672</v>
      </c>
      <c r="D141" s="32" t="s">
        <v>1642</v>
      </c>
      <c r="E141" s="32" t="s">
        <v>1130</v>
      </c>
      <c r="F141" s="32" t="s">
        <v>1602</v>
      </c>
      <c r="G141" s="32" t="s">
        <v>1148</v>
      </c>
      <c r="H141" s="95" t="s">
        <v>135</v>
      </c>
      <c r="I141" s="105">
        <v>743.4387078399169</v>
      </c>
      <c r="J141" s="101">
        <v>286</v>
      </c>
      <c r="K141" s="101">
        <v>0</v>
      </c>
      <c r="L141" s="99">
        <v>7.760756676273064</v>
      </c>
      <c r="M141" s="32">
        <v>2.8866589052689612E-5</v>
      </c>
      <c r="N141" s="41">
        <v>3.0351609690336666E-4</v>
      </c>
      <c r="O141" s="41">
        <v>6.2059540746243298E-5</v>
      </c>
      <c r="P141" s="18"/>
      <c r="Q141" s="18"/>
      <c r="R141" s="18"/>
      <c r="S141" s="18"/>
    </row>
    <row r="142" spans="2:19" x14ac:dyDescent="0.2">
      <c r="B142" s="23" t="s">
        <v>1653</v>
      </c>
      <c r="C142" s="32" t="s">
        <v>1654</v>
      </c>
      <c r="D142" s="32" t="s">
        <v>1642</v>
      </c>
      <c r="E142" s="32" t="s">
        <v>1130</v>
      </c>
      <c r="F142" s="32" t="s">
        <v>177</v>
      </c>
      <c r="G142" s="32" t="s">
        <v>1655</v>
      </c>
      <c r="H142" s="95" t="s">
        <v>135</v>
      </c>
      <c r="I142" s="105">
        <v>2595.8871356303416</v>
      </c>
      <c r="J142" s="101">
        <v>1780</v>
      </c>
      <c r="K142" s="101">
        <v>0</v>
      </c>
      <c r="L142" s="99">
        <v>168.6547872019033</v>
      </c>
      <c r="M142" s="32">
        <v>7.5559014334346982E-5</v>
      </c>
      <c r="N142" s="41">
        <v>6.5959345036664891E-3</v>
      </c>
      <c r="O142" s="41">
        <v>1.3486621311559904E-3</v>
      </c>
      <c r="P142" s="18"/>
      <c r="Q142" s="18"/>
      <c r="R142" s="18"/>
      <c r="S142" s="18"/>
    </row>
    <row r="143" spans="2:19" x14ac:dyDescent="0.2">
      <c r="B143" s="23" t="s">
        <v>1675</v>
      </c>
      <c r="C143" s="32" t="s">
        <v>1676</v>
      </c>
      <c r="D143" s="32" t="s">
        <v>1642</v>
      </c>
      <c r="E143" s="32" t="s">
        <v>1130</v>
      </c>
      <c r="F143" s="32" t="s">
        <v>1518</v>
      </c>
      <c r="G143" s="32" t="s">
        <v>1227</v>
      </c>
      <c r="H143" s="95" t="s">
        <v>135</v>
      </c>
      <c r="I143" s="105">
        <v>1616.4288282790462</v>
      </c>
      <c r="J143" s="101">
        <v>830.00000000000011</v>
      </c>
      <c r="K143" s="101">
        <v>0</v>
      </c>
      <c r="L143" s="99">
        <v>48.969711352713702</v>
      </c>
      <c r="M143" s="32">
        <v>3.6335482019181084E-5</v>
      </c>
      <c r="N143" s="41">
        <v>1.9151606313983585E-3</v>
      </c>
      <c r="O143" s="41">
        <v>3.9159039817815054E-4</v>
      </c>
      <c r="P143" s="18"/>
      <c r="Q143" s="18"/>
      <c r="R143" s="18"/>
      <c r="S143" s="18"/>
    </row>
    <row r="144" spans="2:19" x14ac:dyDescent="0.2">
      <c r="B144" s="23" t="s">
        <v>1673</v>
      </c>
      <c r="C144" s="32" t="s">
        <v>1674</v>
      </c>
      <c r="D144" s="32" t="s">
        <v>1642</v>
      </c>
      <c r="E144" s="32" t="s">
        <v>1130</v>
      </c>
      <c r="F144" s="32" t="s">
        <v>1389</v>
      </c>
      <c r="G144" s="32" t="s">
        <v>1188</v>
      </c>
      <c r="H144" s="95" t="s">
        <v>135</v>
      </c>
      <c r="I144" s="105">
        <v>85.231260028058131</v>
      </c>
      <c r="J144" s="101">
        <v>8530</v>
      </c>
      <c r="K144" s="101">
        <v>0</v>
      </c>
      <c r="L144" s="99">
        <v>26.536326659850975</v>
      </c>
      <c r="M144" s="32">
        <v>3.7585014841984373E-6</v>
      </c>
      <c r="N144" s="41">
        <v>1.0378114699272569E-3</v>
      </c>
      <c r="O144" s="41">
        <v>2.1219995862484633E-4</v>
      </c>
      <c r="P144" s="18"/>
      <c r="Q144" s="18"/>
      <c r="R144" s="18"/>
      <c r="S144" s="18"/>
    </row>
    <row r="145" spans="2:19" x14ac:dyDescent="0.2">
      <c r="B145" s="23" t="s">
        <v>1660</v>
      </c>
      <c r="C145" s="32" t="s">
        <v>1661</v>
      </c>
      <c r="D145" s="32" t="s">
        <v>1642</v>
      </c>
      <c r="E145" s="32" t="s">
        <v>1130</v>
      </c>
      <c r="F145" s="32" t="s">
        <v>177</v>
      </c>
      <c r="G145" s="32" t="s">
        <v>1650</v>
      </c>
      <c r="H145" s="95" t="s">
        <v>135</v>
      </c>
      <c r="I145" s="105">
        <v>1340.8016929464727</v>
      </c>
      <c r="J145" s="101">
        <v>4785</v>
      </c>
      <c r="K145" s="101">
        <v>0</v>
      </c>
      <c r="L145" s="99">
        <v>234.17436767412622</v>
      </c>
      <c r="M145" s="32">
        <v>2.9788471745942887E-5</v>
      </c>
      <c r="N145" s="41">
        <v>9.1583453825532478E-3</v>
      </c>
      <c r="O145" s="41">
        <v>1.8725949438447333E-3</v>
      </c>
      <c r="P145" s="18"/>
      <c r="Q145" s="18"/>
      <c r="R145" s="18"/>
      <c r="S145" s="18"/>
    </row>
    <row r="146" spans="2:19" x14ac:dyDescent="0.2">
      <c r="B146" s="23" t="s">
        <v>1666</v>
      </c>
      <c r="C146" s="32" t="s">
        <v>1667</v>
      </c>
      <c r="D146" s="32" t="s">
        <v>1668</v>
      </c>
      <c r="E146" s="32" t="s">
        <v>1130</v>
      </c>
      <c r="F146" s="32" t="s">
        <v>1147</v>
      </c>
      <c r="G146" s="32" t="s">
        <v>1148</v>
      </c>
      <c r="H146" s="95" t="s">
        <v>135</v>
      </c>
      <c r="I146" s="105">
        <v>841.71979769749794</v>
      </c>
      <c r="J146" s="101">
        <v>2432</v>
      </c>
      <c r="K146" s="101">
        <v>0</v>
      </c>
      <c r="L146" s="99">
        <v>74.717782999445404</v>
      </c>
      <c r="M146" s="32">
        <v>8.2665256425929885E-7</v>
      </c>
      <c r="N146" s="41">
        <v>2.9221441685703046E-3</v>
      </c>
      <c r="O146" s="41">
        <v>5.9748700957209275E-4</v>
      </c>
      <c r="P146" s="18"/>
      <c r="Q146" s="18"/>
      <c r="R146" s="18"/>
      <c r="S146" s="18"/>
    </row>
    <row r="147" spans="2:19" x14ac:dyDescent="0.2">
      <c r="B147" s="23" t="s">
        <v>1662</v>
      </c>
      <c r="C147" s="32" t="s">
        <v>1663</v>
      </c>
      <c r="D147" s="32" t="s">
        <v>1642</v>
      </c>
      <c r="E147" s="32" t="s">
        <v>1130</v>
      </c>
      <c r="F147" s="32" t="s">
        <v>177</v>
      </c>
      <c r="G147" s="32" t="s">
        <v>1148</v>
      </c>
      <c r="H147" s="95" t="s">
        <v>135</v>
      </c>
      <c r="I147" s="105">
        <v>376.32419506224119</v>
      </c>
      <c r="J147" s="101">
        <v>4976</v>
      </c>
      <c r="K147" s="101">
        <v>0</v>
      </c>
      <c r="L147" s="99">
        <v>68.349505598852318</v>
      </c>
      <c r="M147" s="32">
        <v>2.4319804648993766E-5</v>
      </c>
      <c r="N147" s="41">
        <v>2.6730866628073293E-3</v>
      </c>
      <c r="O147" s="41">
        <v>5.4656254597774143E-4</v>
      </c>
      <c r="P147" s="18"/>
      <c r="Q147" s="18"/>
      <c r="R147" s="18"/>
      <c r="S147" s="18"/>
    </row>
    <row r="148" spans="2:19" x14ac:dyDescent="0.2">
      <c r="B148" s="23" t="s">
        <v>1640</v>
      </c>
      <c r="C148" s="32" t="s">
        <v>1641</v>
      </c>
      <c r="D148" s="32" t="s">
        <v>1642</v>
      </c>
      <c r="E148" s="32" t="s">
        <v>1130</v>
      </c>
      <c r="F148" s="32" t="s">
        <v>1643</v>
      </c>
      <c r="G148" s="32" t="s">
        <v>1153</v>
      </c>
      <c r="H148" s="95" t="s">
        <v>135</v>
      </c>
      <c r="I148" s="105">
        <v>2127.6213659192181</v>
      </c>
      <c r="J148" s="101">
        <v>6180</v>
      </c>
      <c r="K148" s="101">
        <v>0</v>
      </c>
      <c r="L148" s="99">
        <v>479.92755151039802</v>
      </c>
      <c r="M148" s="32">
        <v>4.3862800408392839E-5</v>
      </c>
      <c r="N148" s="41">
        <v>1.8769527677136025E-2</v>
      </c>
      <c r="O148" s="41">
        <v>3.8377808608873291E-3</v>
      </c>
      <c r="P148" s="18"/>
      <c r="Q148" s="18"/>
      <c r="R148" s="18"/>
      <c r="S148" s="18"/>
    </row>
    <row r="149" spans="2:19" x14ac:dyDescent="0.2">
      <c r="B149" s="23" t="s">
        <v>1691</v>
      </c>
      <c r="C149" s="32" t="s">
        <v>1692</v>
      </c>
      <c r="D149" s="32" t="s">
        <v>1642</v>
      </c>
      <c r="E149" s="32" t="s">
        <v>1130</v>
      </c>
      <c r="F149" s="32" t="s">
        <v>868</v>
      </c>
      <c r="G149" s="32" t="s">
        <v>1655</v>
      </c>
      <c r="H149" s="95" t="s">
        <v>135</v>
      </c>
      <c r="I149" s="105">
        <v>115.82285304991591</v>
      </c>
      <c r="J149" s="101">
        <v>11874</v>
      </c>
      <c r="K149" s="101">
        <v>0</v>
      </c>
      <c r="L149" s="99">
        <v>50.197740332120517</v>
      </c>
      <c r="M149" s="32">
        <v>2.7091048579709439E-6</v>
      </c>
      <c r="N149" s="41">
        <v>1.9631877218305735E-3</v>
      </c>
      <c r="O149" s="41">
        <v>4.0141043476273568E-4</v>
      </c>
      <c r="P149" s="18"/>
      <c r="Q149" s="18"/>
      <c r="R149" s="18"/>
      <c r="S149" s="18"/>
    </row>
    <row r="150" spans="2:19" x14ac:dyDescent="0.2">
      <c r="B150" s="23" t="s">
        <v>1644</v>
      </c>
      <c r="C150" s="32" t="s">
        <v>1645</v>
      </c>
      <c r="D150" s="32" t="s">
        <v>1642</v>
      </c>
      <c r="E150" s="32" t="s">
        <v>1130</v>
      </c>
      <c r="F150" s="32" t="s">
        <v>1646</v>
      </c>
      <c r="G150" s="32" t="s">
        <v>1227</v>
      </c>
      <c r="H150" s="95" t="s">
        <v>135</v>
      </c>
      <c r="I150" s="105">
        <v>425.85478504738558</v>
      </c>
      <c r="J150" s="101">
        <v>6619</v>
      </c>
      <c r="K150" s="101">
        <v>0</v>
      </c>
      <c r="L150" s="99">
        <v>102.88374801776077</v>
      </c>
      <c r="M150" s="32">
        <v>2.9877208057486621E-6</v>
      </c>
      <c r="N150" s="41">
        <v>4.0236893044991416E-3</v>
      </c>
      <c r="O150" s="41">
        <v>8.2271850781703317E-4</v>
      </c>
      <c r="P150" s="18"/>
      <c r="Q150" s="18"/>
      <c r="R150" s="18"/>
      <c r="S150" s="18"/>
    </row>
    <row r="151" spans="2:19" x14ac:dyDescent="0.2">
      <c r="B151" s="23" t="s">
        <v>1687</v>
      </c>
      <c r="C151" s="32" t="s">
        <v>1688</v>
      </c>
      <c r="D151" s="32" t="s">
        <v>1642</v>
      </c>
      <c r="E151" s="32" t="s">
        <v>1130</v>
      </c>
      <c r="F151" s="32" t="s">
        <v>1462</v>
      </c>
      <c r="G151" s="32" t="s">
        <v>1683</v>
      </c>
      <c r="H151" s="95" t="s">
        <v>135</v>
      </c>
      <c r="I151" s="105">
        <v>196.12081294086701</v>
      </c>
      <c r="J151" s="101">
        <v>936.9899999999999</v>
      </c>
      <c r="K151" s="101">
        <v>0</v>
      </c>
      <c r="L151" s="99">
        <v>6.7073582845841093</v>
      </c>
      <c r="M151" s="32">
        <v>6.5616286147940492E-6</v>
      </c>
      <c r="N151" s="41">
        <v>2.6231864906851767E-4</v>
      </c>
      <c r="O151" s="41">
        <v>5.3635952282129512E-5</v>
      </c>
      <c r="P151" s="18"/>
      <c r="Q151" s="18"/>
      <c r="R151" s="18"/>
      <c r="S151" s="18"/>
    </row>
    <row r="152" spans="2:19" x14ac:dyDescent="0.2">
      <c r="B152" s="23" t="s">
        <v>1677</v>
      </c>
      <c r="C152" s="32" t="s">
        <v>1678</v>
      </c>
      <c r="D152" s="32" t="s">
        <v>1668</v>
      </c>
      <c r="E152" s="32" t="s">
        <v>1130</v>
      </c>
      <c r="F152" s="32" t="s">
        <v>372</v>
      </c>
      <c r="G152" s="32" t="s">
        <v>1203</v>
      </c>
      <c r="H152" s="95" t="s">
        <v>135</v>
      </c>
      <c r="I152" s="105">
        <v>273.81162956040026</v>
      </c>
      <c r="J152" s="101">
        <v>932</v>
      </c>
      <c r="K152" s="101">
        <v>0</v>
      </c>
      <c r="L152" s="99">
        <v>9.3145240092535264</v>
      </c>
      <c r="M152" s="32">
        <v>1.4248502985158367E-6</v>
      </c>
      <c r="N152" s="41">
        <v>3.6428251647737346E-4</v>
      </c>
      <c r="O152" s="41">
        <v>7.4484371356650915E-5</v>
      </c>
      <c r="P152" s="18"/>
      <c r="Q152" s="18"/>
      <c r="R152" s="18"/>
      <c r="S152" s="18"/>
    </row>
    <row r="153" spans="2:19" x14ac:dyDescent="0.2">
      <c r="B153" s="23" t="s">
        <v>1651</v>
      </c>
      <c r="C153" s="32" t="s">
        <v>1652</v>
      </c>
      <c r="D153" s="32" t="s">
        <v>1642</v>
      </c>
      <c r="E153" s="32" t="s">
        <v>1130</v>
      </c>
      <c r="F153" s="32" t="s">
        <v>177</v>
      </c>
      <c r="G153" s="32" t="s">
        <v>1227</v>
      </c>
      <c r="H153" s="95" t="s">
        <v>135</v>
      </c>
      <c r="I153" s="105">
        <v>613.74616051636588</v>
      </c>
      <c r="J153" s="101">
        <v>4435</v>
      </c>
      <c r="K153" s="101">
        <v>0</v>
      </c>
      <c r="L153" s="99">
        <v>99.351694098988006</v>
      </c>
      <c r="M153" s="32">
        <v>9.5879834643605418E-6</v>
      </c>
      <c r="N153" s="41">
        <v>3.8855539055688186E-3</v>
      </c>
      <c r="O153" s="41">
        <v>7.9447414283646898E-4</v>
      </c>
      <c r="P153" s="18"/>
      <c r="Q153" s="18"/>
      <c r="R153" s="18"/>
      <c r="S153" s="18"/>
    </row>
    <row r="154" spans="2:19" x14ac:dyDescent="0.2">
      <c r="B154" s="23" t="s">
        <v>1689</v>
      </c>
      <c r="C154" s="32" t="s">
        <v>1690</v>
      </c>
      <c r="D154" s="32" t="s">
        <v>1642</v>
      </c>
      <c r="E154" s="32" t="s">
        <v>1130</v>
      </c>
      <c r="F154" s="32" t="s">
        <v>1376</v>
      </c>
      <c r="G154" s="32" t="s">
        <v>1650</v>
      </c>
      <c r="H154" s="95" t="s">
        <v>135</v>
      </c>
      <c r="I154" s="105">
        <v>1582.2318845718123</v>
      </c>
      <c r="J154" s="101">
        <v>2201</v>
      </c>
      <c r="K154" s="101">
        <v>0</v>
      </c>
      <c r="L154" s="99">
        <v>127.11097180067711</v>
      </c>
      <c r="M154" s="32">
        <v>1.6037425953292971E-5</v>
      </c>
      <c r="N154" s="41">
        <v>4.9711938724334211E-3</v>
      </c>
      <c r="O154" s="41">
        <v>1.0164535318928415E-3</v>
      </c>
      <c r="P154" s="18"/>
      <c r="Q154" s="18"/>
      <c r="R154" s="18"/>
      <c r="S154" s="18"/>
    </row>
    <row r="155" spans="2:19" x14ac:dyDescent="0.2">
      <c r="B155" s="23" t="s">
        <v>1684</v>
      </c>
      <c r="C155" s="32" t="s">
        <v>1685</v>
      </c>
      <c r="D155" s="32" t="s">
        <v>1668</v>
      </c>
      <c r="E155" s="32" t="s">
        <v>1130</v>
      </c>
      <c r="F155" s="32" t="s">
        <v>957</v>
      </c>
      <c r="G155" s="32" t="s">
        <v>1686</v>
      </c>
      <c r="H155" s="95" t="s">
        <v>135</v>
      </c>
      <c r="I155" s="105">
        <v>795.17741473948547</v>
      </c>
      <c r="J155" s="101">
        <v>459.99999999999994</v>
      </c>
      <c r="K155" s="101">
        <v>0</v>
      </c>
      <c r="L155" s="99">
        <v>13.351028793475962</v>
      </c>
      <c r="M155" s="32">
        <v>6.2122886619153625E-7</v>
      </c>
      <c r="N155" s="41">
        <v>5.2214652746802718E-4</v>
      </c>
      <c r="O155" s="41">
        <v>1.0676261993191191E-4</v>
      </c>
      <c r="P155" s="18"/>
      <c r="Q155" s="18"/>
      <c r="R155" s="18"/>
      <c r="S155" s="18"/>
    </row>
    <row r="156" spans="2:19" x14ac:dyDescent="0.2">
      <c r="B156" s="23" t="s">
        <v>1647</v>
      </c>
      <c r="C156" s="32" t="s">
        <v>1648</v>
      </c>
      <c r="D156" s="32" t="s">
        <v>1642</v>
      </c>
      <c r="E156" s="32" t="s">
        <v>1130</v>
      </c>
      <c r="F156" s="32" t="s">
        <v>1649</v>
      </c>
      <c r="G156" s="32" t="s">
        <v>1650</v>
      </c>
      <c r="H156" s="95" t="s">
        <v>135</v>
      </c>
      <c r="I156" s="105">
        <v>2458.9274330463031</v>
      </c>
      <c r="J156" s="101">
        <v>8430</v>
      </c>
      <c r="K156" s="101">
        <v>0</v>
      </c>
      <c r="L156" s="99">
        <v>756.59967651759757</v>
      </c>
      <c r="M156" s="32">
        <v>4.6456075816858566E-5</v>
      </c>
      <c r="N156" s="41">
        <v>2.9589921487559217E-2</v>
      </c>
      <c r="O156" s="41">
        <v>6.0502126805484519E-3</v>
      </c>
      <c r="P156" s="18"/>
      <c r="Q156" s="18"/>
      <c r="R156" s="18"/>
      <c r="S156" s="18"/>
    </row>
    <row r="157" spans="2:19" x14ac:dyDescent="0.2">
      <c r="B157" s="23" t="s">
        <v>1669</v>
      </c>
      <c r="C157" s="32" t="s">
        <v>1670</v>
      </c>
      <c r="D157" s="32" t="s">
        <v>1642</v>
      </c>
      <c r="E157" s="32" t="s">
        <v>1130</v>
      </c>
      <c r="F157" s="32" t="s">
        <v>1452</v>
      </c>
      <c r="G157" s="32" t="s">
        <v>1650</v>
      </c>
      <c r="H157" s="95" t="s">
        <v>135</v>
      </c>
      <c r="I157" s="105">
        <v>845.50734048156551</v>
      </c>
      <c r="J157" s="101">
        <v>2725</v>
      </c>
      <c r="K157" s="101">
        <v>0</v>
      </c>
      <c r="L157" s="99">
        <v>84.096273859062933</v>
      </c>
      <c r="M157" s="32">
        <v>3.027392708796766E-5</v>
      </c>
      <c r="N157" s="41">
        <v>3.2889283700719028E-3</v>
      </c>
      <c r="O157" s="41">
        <v>6.7248289720507669E-4</v>
      </c>
      <c r="P157" s="18"/>
      <c r="Q157" s="18"/>
      <c r="R157" s="18"/>
      <c r="S157" s="18"/>
    </row>
    <row r="158" spans="2:19" x14ac:dyDescent="0.2">
      <c r="B158" s="23" t="s">
        <v>1664</v>
      </c>
      <c r="C158" s="32" t="s">
        <v>1665</v>
      </c>
      <c r="D158" s="32" t="s">
        <v>1642</v>
      </c>
      <c r="E158" s="32" t="s">
        <v>1130</v>
      </c>
      <c r="F158" s="32" t="s">
        <v>1324</v>
      </c>
      <c r="G158" s="32" t="s">
        <v>1227</v>
      </c>
      <c r="H158" s="95" t="s">
        <v>135</v>
      </c>
      <c r="I158" s="105">
        <v>261.21856302055488</v>
      </c>
      <c r="J158" s="101">
        <v>10377</v>
      </c>
      <c r="K158" s="101">
        <v>0</v>
      </c>
      <c r="L158" s="99">
        <v>98.939273543437523</v>
      </c>
      <c r="M158" s="32">
        <v>4.2604315748703758E-6</v>
      </c>
      <c r="N158" s="41">
        <v>3.8694245147729307E-3</v>
      </c>
      <c r="O158" s="41">
        <v>7.9117618732266919E-4</v>
      </c>
      <c r="P158" s="18"/>
      <c r="Q158" s="18"/>
      <c r="R158" s="18"/>
      <c r="S158" s="18"/>
    </row>
    <row r="159" spans="2:19" x14ac:dyDescent="0.2">
      <c r="B159" s="23" t="s">
        <v>1681</v>
      </c>
      <c r="C159" s="32" t="s">
        <v>1682</v>
      </c>
      <c r="D159" s="32" t="s">
        <v>1668</v>
      </c>
      <c r="E159" s="32" t="s">
        <v>1130</v>
      </c>
      <c r="F159" s="32" t="s">
        <v>1060</v>
      </c>
      <c r="G159" s="32" t="s">
        <v>1683</v>
      </c>
      <c r="H159" s="95" t="s">
        <v>135</v>
      </c>
      <c r="I159" s="105">
        <v>253.43434145180888</v>
      </c>
      <c r="J159" s="101">
        <v>570</v>
      </c>
      <c r="K159" s="101">
        <v>0</v>
      </c>
      <c r="L159" s="99">
        <v>5.2727014739048839</v>
      </c>
      <c r="M159" s="32">
        <v>2.2394967185330531E-6</v>
      </c>
      <c r="N159" s="41">
        <v>2.0621053310291031E-4</v>
      </c>
      <c r="O159" s="41">
        <v>4.2163598939133122E-5</v>
      </c>
      <c r="P159" s="18"/>
      <c r="Q159" s="18"/>
      <c r="R159" s="18"/>
      <c r="S159" s="18"/>
    </row>
    <row r="160" spans="2:19" x14ac:dyDescent="0.2">
      <c r="B160" s="23" t="s">
        <v>1693</v>
      </c>
      <c r="C160" s="32" t="s">
        <v>1694</v>
      </c>
      <c r="D160" s="32" t="s">
        <v>1642</v>
      </c>
      <c r="E160" s="32" t="s">
        <v>1130</v>
      </c>
      <c r="F160" s="32" t="s">
        <v>177</v>
      </c>
      <c r="G160" s="32" t="s">
        <v>1695</v>
      </c>
      <c r="H160" s="95" t="s">
        <v>135</v>
      </c>
      <c r="I160" s="105">
        <v>468.3761114046975</v>
      </c>
      <c r="J160" s="101">
        <v>1200</v>
      </c>
      <c r="K160" s="101">
        <v>0</v>
      </c>
      <c r="L160" s="99">
        <v>20.514873679525749</v>
      </c>
      <c r="M160" s="32">
        <v>5.8062525695552079E-5</v>
      </c>
      <c r="N160" s="41">
        <v>8.0231795009265145E-4</v>
      </c>
      <c r="O160" s="41">
        <v>1.6404890555465299E-4</v>
      </c>
      <c r="P160" s="18"/>
      <c r="Q160" s="18"/>
      <c r="R160" s="18"/>
      <c r="S160" s="18"/>
    </row>
    <row r="161" spans="2:19" s="155" customFormat="1" x14ac:dyDescent="0.2">
      <c r="B161" s="133" t="s">
        <v>157</v>
      </c>
      <c r="C161" s="162" t="s">
        <v>177</v>
      </c>
      <c r="D161" s="162" t="s">
        <v>177</v>
      </c>
      <c r="E161" s="162" t="s">
        <v>177</v>
      </c>
      <c r="F161" s="162" t="s">
        <v>177</v>
      </c>
      <c r="G161" s="162" t="s">
        <v>177</v>
      </c>
      <c r="H161" s="163" t="s">
        <v>177</v>
      </c>
      <c r="I161" s="173" t="s">
        <v>177</v>
      </c>
      <c r="J161" s="159" t="s">
        <v>177</v>
      </c>
      <c r="K161" s="159" t="s">
        <v>177</v>
      </c>
      <c r="L161" s="190">
        <v>5735.2448086779641</v>
      </c>
      <c r="M161" s="162" t="s">
        <v>177</v>
      </c>
      <c r="N161" s="158">
        <v>0.22430017996018192</v>
      </c>
      <c r="O161" s="158">
        <v>4.5862365454905178E-2</v>
      </c>
    </row>
    <row r="162" spans="2:19" x14ac:dyDescent="0.2">
      <c r="B162" s="23" t="s">
        <v>1696</v>
      </c>
      <c r="C162" s="32" t="s">
        <v>1697</v>
      </c>
      <c r="D162" s="32" t="s">
        <v>1698</v>
      </c>
      <c r="E162" s="32" t="s">
        <v>1130</v>
      </c>
      <c r="F162" s="32" t="s">
        <v>177</v>
      </c>
      <c r="G162" s="32" t="s">
        <v>1686</v>
      </c>
      <c r="H162" s="95" t="s">
        <v>136</v>
      </c>
      <c r="I162" s="105">
        <v>114.91928582497066</v>
      </c>
      <c r="J162" s="101">
        <v>7208</v>
      </c>
      <c r="K162" s="101">
        <v>0</v>
      </c>
      <c r="L162" s="99">
        <v>35.246619271893074</v>
      </c>
      <c r="M162" s="32">
        <v>5.7918217056626123E-7</v>
      </c>
      <c r="N162" s="41">
        <v>1.3784630489898845E-3</v>
      </c>
      <c r="O162" s="41">
        <v>2.8185254300767731E-4</v>
      </c>
      <c r="P162" s="18"/>
      <c r="Q162" s="18"/>
      <c r="R162" s="18"/>
      <c r="S162" s="18"/>
    </row>
    <row r="163" spans="2:19" x14ac:dyDescent="0.2">
      <c r="B163" s="23" t="s">
        <v>1699</v>
      </c>
      <c r="C163" s="32" t="s">
        <v>1700</v>
      </c>
      <c r="D163" s="32" t="s">
        <v>365</v>
      </c>
      <c r="E163" s="32" t="s">
        <v>1130</v>
      </c>
      <c r="F163" s="32" t="s">
        <v>177</v>
      </c>
      <c r="G163" s="32" t="s">
        <v>1686</v>
      </c>
      <c r="H163" s="95" t="s">
        <v>136</v>
      </c>
      <c r="I163" s="105">
        <v>258.67197933033907</v>
      </c>
      <c r="J163" s="101">
        <v>2099</v>
      </c>
      <c r="K163" s="101">
        <v>0</v>
      </c>
      <c r="L163" s="99">
        <v>23.103171171856285</v>
      </c>
      <c r="M163" s="32">
        <v>1.5643986128428097E-6</v>
      </c>
      <c r="N163" s="41">
        <v>9.0354389818850104E-4</v>
      </c>
      <c r="O163" s="41">
        <v>1.8474644322901088E-4</v>
      </c>
      <c r="P163" s="18"/>
      <c r="Q163" s="18"/>
      <c r="R163" s="18"/>
      <c r="S163" s="18"/>
    </row>
    <row r="164" spans="2:19" x14ac:dyDescent="0.2">
      <c r="B164" s="23" t="s">
        <v>1701</v>
      </c>
      <c r="C164" s="32" t="s">
        <v>1702</v>
      </c>
      <c r="D164" s="32" t="s">
        <v>1703</v>
      </c>
      <c r="E164" s="32" t="s">
        <v>1130</v>
      </c>
      <c r="F164" s="32" t="s">
        <v>177</v>
      </c>
      <c r="G164" s="32" t="s">
        <v>1136</v>
      </c>
      <c r="H164" s="95" t="s">
        <v>136</v>
      </c>
      <c r="I164" s="105">
        <v>10.45698141108975</v>
      </c>
      <c r="J164" s="101">
        <v>5221</v>
      </c>
      <c r="K164" s="101">
        <v>0</v>
      </c>
      <c r="L164" s="99">
        <v>2.323110142143205</v>
      </c>
      <c r="M164" s="32">
        <v>3.9248322754981682E-9</v>
      </c>
      <c r="N164" s="41">
        <v>9.0854713326554205E-5</v>
      </c>
      <c r="O164" s="41">
        <v>1.8576944818424896E-5</v>
      </c>
      <c r="P164" s="18"/>
      <c r="Q164" s="18"/>
      <c r="R164" s="18"/>
      <c r="S164" s="18"/>
    </row>
    <row r="165" spans="2:19" x14ac:dyDescent="0.2">
      <c r="B165" s="23" t="s">
        <v>1704</v>
      </c>
      <c r="C165" s="32" t="s">
        <v>1705</v>
      </c>
      <c r="D165" s="32" t="s">
        <v>365</v>
      </c>
      <c r="E165" s="32" t="s">
        <v>1130</v>
      </c>
      <c r="F165" s="32" t="s">
        <v>177</v>
      </c>
      <c r="G165" s="32" t="s">
        <v>1136</v>
      </c>
      <c r="H165" s="95" t="s">
        <v>136</v>
      </c>
      <c r="I165" s="105">
        <v>66.227548936901755</v>
      </c>
      <c r="J165" s="101">
        <v>1590.6000000000001</v>
      </c>
      <c r="K165" s="101">
        <v>0</v>
      </c>
      <c r="L165" s="99">
        <v>4.4823878425067143</v>
      </c>
      <c r="M165" s="32">
        <v>1.8223492453782415E-8</v>
      </c>
      <c r="N165" s="41">
        <v>1.753020896691842E-4</v>
      </c>
      <c r="O165" s="41">
        <v>3.5843789794746993E-5</v>
      </c>
      <c r="P165" s="18"/>
      <c r="Q165" s="18"/>
      <c r="R165" s="18"/>
      <c r="S165" s="18"/>
    </row>
    <row r="166" spans="2:19" x14ac:dyDescent="0.2">
      <c r="B166" s="23" t="s">
        <v>1706</v>
      </c>
      <c r="C166" s="32" t="s">
        <v>1707</v>
      </c>
      <c r="D166" s="32" t="s">
        <v>1703</v>
      </c>
      <c r="E166" s="32" t="s">
        <v>1130</v>
      </c>
      <c r="F166" s="32" t="s">
        <v>177</v>
      </c>
      <c r="G166" s="32" t="s">
        <v>1136</v>
      </c>
      <c r="H166" s="95" t="s">
        <v>136</v>
      </c>
      <c r="I166" s="105">
        <v>10.45698141108975</v>
      </c>
      <c r="J166" s="101">
        <v>2735</v>
      </c>
      <c r="K166" s="101">
        <v>0</v>
      </c>
      <c r="L166" s="99">
        <v>1.2169519723093309</v>
      </c>
      <c r="M166" s="32">
        <v>2.2647791986857243E-8</v>
      </c>
      <c r="N166" s="41">
        <v>4.7593878813832547E-5</v>
      </c>
      <c r="O166" s="41">
        <v>9.7314583696007073E-6</v>
      </c>
      <c r="P166" s="18"/>
      <c r="Q166" s="18"/>
      <c r="R166" s="18"/>
      <c r="S166" s="18"/>
    </row>
    <row r="167" spans="2:19" x14ac:dyDescent="0.2">
      <c r="B167" s="23" t="s">
        <v>1708</v>
      </c>
      <c r="C167" s="32" t="s">
        <v>1709</v>
      </c>
      <c r="D167" s="32" t="s">
        <v>365</v>
      </c>
      <c r="E167" s="32" t="s">
        <v>1130</v>
      </c>
      <c r="F167" s="32" t="s">
        <v>177</v>
      </c>
      <c r="G167" s="32" t="s">
        <v>1131</v>
      </c>
      <c r="H167" s="95" t="s">
        <v>136</v>
      </c>
      <c r="I167" s="105">
        <v>69.713209407264998</v>
      </c>
      <c r="J167" s="101">
        <v>475.7</v>
      </c>
      <c r="K167" s="101">
        <v>0</v>
      </c>
      <c r="L167" s="99">
        <v>1.411100674148495</v>
      </c>
      <c r="M167" s="32">
        <v>6.85702799805492E-9</v>
      </c>
      <c r="N167" s="41">
        <v>5.5186857006440582E-5</v>
      </c>
      <c r="O167" s="41">
        <v>1.1283984724338067E-5</v>
      </c>
      <c r="P167" s="18"/>
      <c r="Q167" s="18"/>
      <c r="R167" s="18"/>
      <c r="S167" s="18"/>
    </row>
    <row r="168" spans="2:19" x14ac:dyDescent="0.2">
      <c r="B168" s="23" t="s">
        <v>1710</v>
      </c>
      <c r="C168" s="32" t="s">
        <v>1711</v>
      </c>
      <c r="D168" s="32" t="s">
        <v>1637</v>
      </c>
      <c r="E168" s="32" t="s">
        <v>1130</v>
      </c>
      <c r="F168" s="32" t="s">
        <v>177</v>
      </c>
      <c r="G168" s="32" t="s">
        <v>1686</v>
      </c>
      <c r="H168" s="95" t="s">
        <v>2</v>
      </c>
      <c r="I168" s="105">
        <v>348.56604703632502</v>
      </c>
      <c r="J168" s="101">
        <v>362</v>
      </c>
      <c r="K168" s="101">
        <v>0</v>
      </c>
      <c r="L168" s="99">
        <v>6.0661472014802191</v>
      </c>
      <c r="M168" s="32">
        <v>2.4164458083473053E-8</v>
      </c>
      <c r="N168" s="41">
        <v>2.372414699540278E-4</v>
      </c>
      <c r="O168" s="41">
        <v>4.8508454152921511E-5</v>
      </c>
      <c r="P168" s="18"/>
      <c r="Q168" s="18"/>
      <c r="R168" s="18"/>
      <c r="S168" s="18"/>
    </row>
    <row r="169" spans="2:19" x14ac:dyDescent="0.2">
      <c r="B169" s="23" t="s">
        <v>1712</v>
      </c>
      <c r="C169" s="32" t="s">
        <v>1713</v>
      </c>
      <c r="D169" s="32" t="s">
        <v>1637</v>
      </c>
      <c r="E169" s="32" t="s">
        <v>1130</v>
      </c>
      <c r="F169" s="32" t="s">
        <v>177</v>
      </c>
      <c r="G169" s="32" t="s">
        <v>1136</v>
      </c>
      <c r="H169" s="95" t="s">
        <v>2</v>
      </c>
      <c r="I169" s="105">
        <v>6.2741888466538498</v>
      </c>
      <c r="J169" s="101">
        <v>262900</v>
      </c>
      <c r="K169" s="101">
        <v>0</v>
      </c>
      <c r="L169" s="99">
        <v>0.79298955560844209</v>
      </c>
      <c r="M169" s="32">
        <v>1.3648038209906469E-9</v>
      </c>
      <c r="N169" s="41">
        <v>3.1013096382631778E-5</v>
      </c>
      <c r="O169" s="41">
        <v>6.3412073964494862E-6</v>
      </c>
      <c r="P169" s="18"/>
      <c r="Q169" s="18"/>
      <c r="R169" s="18"/>
      <c r="S169" s="18"/>
    </row>
    <row r="170" spans="2:19" x14ac:dyDescent="0.2">
      <c r="B170" s="23" t="s">
        <v>1714</v>
      </c>
      <c r="C170" s="32" t="s">
        <v>1715</v>
      </c>
      <c r="D170" s="32" t="s">
        <v>1637</v>
      </c>
      <c r="E170" s="32" t="s">
        <v>1130</v>
      </c>
      <c r="F170" s="32" t="s">
        <v>177</v>
      </c>
      <c r="G170" s="32" t="s">
        <v>1136</v>
      </c>
      <c r="H170" s="95" t="s">
        <v>2</v>
      </c>
      <c r="I170" s="105">
        <v>52.284907055448748</v>
      </c>
      <c r="J170" s="101">
        <v>578.29999999999995</v>
      </c>
      <c r="K170" s="101">
        <v>0</v>
      </c>
      <c r="L170" s="99">
        <v>1.4536130928820612</v>
      </c>
      <c r="M170" s="32">
        <v>2.6165294902614654E-9</v>
      </c>
      <c r="N170" s="41">
        <v>5.6849478828276905E-5</v>
      </c>
      <c r="O170" s="41">
        <v>1.1623938841271429E-5</v>
      </c>
      <c r="P170" s="18"/>
      <c r="Q170" s="18"/>
      <c r="R170" s="18"/>
      <c r="S170" s="18"/>
    </row>
    <row r="171" spans="2:19" x14ac:dyDescent="0.2">
      <c r="B171" s="23" t="s">
        <v>1716</v>
      </c>
      <c r="C171" s="32" t="s">
        <v>1717</v>
      </c>
      <c r="D171" s="32" t="s">
        <v>1637</v>
      </c>
      <c r="E171" s="32" t="s">
        <v>1130</v>
      </c>
      <c r="F171" s="32" t="s">
        <v>177</v>
      </c>
      <c r="G171" s="32" t="s">
        <v>1686</v>
      </c>
      <c r="H171" s="95" t="s">
        <v>2</v>
      </c>
      <c r="I171" s="105">
        <v>359.02302844741473</v>
      </c>
      <c r="J171" s="101">
        <v>7.9600000000000009</v>
      </c>
      <c r="K171" s="101">
        <v>0</v>
      </c>
      <c r="L171" s="99">
        <v>0.13738985894283182</v>
      </c>
      <c r="M171" s="32">
        <v>1.086707573396715E-7</v>
      </c>
      <c r="N171" s="41">
        <v>5.3731917491913889E-6</v>
      </c>
      <c r="O171" s="41">
        <v>1.0986495138097653E-6</v>
      </c>
      <c r="P171" s="18"/>
      <c r="Q171" s="18"/>
      <c r="R171" s="18"/>
      <c r="S171" s="18"/>
    </row>
    <row r="172" spans="2:19" x14ac:dyDescent="0.2">
      <c r="B172" s="23" t="s">
        <v>1718</v>
      </c>
      <c r="C172" s="32" t="s">
        <v>1719</v>
      </c>
      <c r="D172" s="32" t="s">
        <v>1720</v>
      </c>
      <c r="E172" s="32" t="s">
        <v>1130</v>
      </c>
      <c r="F172" s="32" t="s">
        <v>177</v>
      </c>
      <c r="G172" s="32" t="s">
        <v>1686</v>
      </c>
      <c r="H172" s="95" t="s">
        <v>142</v>
      </c>
      <c r="I172" s="105">
        <v>557.70567525811998</v>
      </c>
      <c r="J172" s="101">
        <v>111.00000000000001</v>
      </c>
      <c r="K172" s="101">
        <v>0</v>
      </c>
      <c r="L172" s="99">
        <v>1.7092061600203128</v>
      </c>
      <c r="M172" s="32">
        <v>1.4041360721104781E-6</v>
      </c>
      <c r="N172" s="41">
        <v>6.684548996086878E-5</v>
      </c>
      <c r="O172" s="41">
        <v>1.3667810209255228E-5</v>
      </c>
      <c r="P172" s="18"/>
      <c r="Q172" s="18"/>
      <c r="R172" s="18"/>
      <c r="S172" s="18"/>
    </row>
    <row r="173" spans="2:19" x14ac:dyDescent="0.2">
      <c r="B173" s="23" t="s">
        <v>1721</v>
      </c>
      <c r="C173" s="32" t="s">
        <v>1722</v>
      </c>
      <c r="D173" s="32" t="s">
        <v>1720</v>
      </c>
      <c r="E173" s="32" t="s">
        <v>1130</v>
      </c>
      <c r="F173" s="32" t="s">
        <v>177</v>
      </c>
      <c r="G173" s="32" t="s">
        <v>1686</v>
      </c>
      <c r="H173" s="95" t="s">
        <v>142</v>
      </c>
      <c r="I173" s="105">
        <v>34.856604703632499</v>
      </c>
      <c r="J173" s="101">
        <v>1937</v>
      </c>
      <c r="K173" s="101">
        <v>0</v>
      </c>
      <c r="L173" s="99">
        <v>1.8641510878149472</v>
      </c>
      <c r="M173" s="32">
        <v>5.0561933285290611E-8</v>
      </c>
      <c r="N173" s="41">
        <v>7.2905244399888993E-5</v>
      </c>
      <c r="O173" s="41">
        <v>1.4906840301423073E-5</v>
      </c>
      <c r="P173" s="18"/>
      <c r="Q173" s="18"/>
      <c r="R173" s="18"/>
      <c r="S173" s="18"/>
    </row>
    <row r="174" spans="2:19" x14ac:dyDescent="0.2">
      <c r="B174" s="23" t="s">
        <v>1723</v>
      </c>
      <c r="C174" s="32" t="s">
        <v>1724</v>
      </c>
      <c r="D174" s="32" t="s">
        <v>1642</v>
      </c>
      <c r="E174" s="32" t="s">
        <v>1130</v>
      </c>
      <c r="F174" s="32" t="s">
        <v>177</v>
      </c>
      <c r="G174" s="32" t="s">
        <v>1227</v>
      </c>
      <c r="H174" s="95" t="s">
        <v>135</v>
      </c>
      <c r="I174" s="105">
        <v>52.045050431775167</v>
      </c>
      <c r="J174" s="101">
        <v>112919</v>
      </c>
      <c r="K174" s="101">
        <v>0</v>
      </c>
      <c r="L174" s="99">
        <v>214.50593932258366</v>
      </c>
      <c r="M174" s="32">
        <v>1.7426408954611807E-7</v>
      </c>
      <c r="N174" s="41">
        <v>8.3891311352189881E-3</v>
      </c>
      <c r="O174" s="41">
        <v>1.7153147092473903E-3</v>
      </c>
      <c r="P174" s="18"/>
      <c r="Q174" s="18"/>
      <c r="R174" s="18"/>
      <c r="S174" s="18"/>
    </row>
    <row r="175" spans="2:19" x14ac:dyDescent="0.2">
      <c r="B175" s="23" t="s">
        <v>1725</v>
      </c>
      <c r="C175" s="32" t="s">
        <v>1726</v>
      </c>
      <c r="D175" s="32" t="s">
        <v>1668</v>
      </c>
      <c r="E175" s="32" t="s">
        <v>1130</v>
      </c>
      <c r="F175" s="32" t="s">
        <v>177</v>
      </c>
      <c r="G175" s="32" t="s">
        <v>1157</v>
      </c>
      <c r="H175" s="95" t="s">
        <v>135</v>
      </c>
      <c r="I175" s="105">
        <v>2508.6542997908869</v>
      </c>
      <c r="J175" s="101">
        <v>2819</v>
      </c>
      <c r="K175" s="101">
        <v>0.85953845790000005</v>
      </c>
      <c r="L175" s="99">
        <v>258.98375964406279</v>
      </c>
      <c r="M175" s="32">
        <v>2.474175571106422E-7</v>
      </c>
      <c r="N175" s="41">
        <v>1.0128618015927062E-2</v>
      </c>
      <c r="O175" s="41">
        <v>2.0709853245862138E-3</v>
      </c>
      <c r="P175" s="18"/>
      <c r="Q175" s="18"/>
      <c r="R175" s="18"/>
      <c r="S175" s="18"/>
    </row>
    <row r="176" spans="2:19" x14ac:dyDescent="0.2">
      <c r="B176" s="23" t="s">
        <v>1727</v>
      </c>
      <c r="C176" s="32" t="s">
        <v>1728</v>
      </c>
      <c r="D176" s="32" t="s">
        <v>1668</v>
      </c>
      <c r="E176" s="32" t="s">
        <v>1130</v>
      </c>
      <c r="F176" s="32" t="s">
        <v>177</v>
      </c>
      <c r="G176" s="32" t="s">
        <v>1686</v>
      </c>
      <c r="H176" s="95" t="s">
        <v>135</v>
      </c>
      <c r="I176" s="105">
        <v>2257.9777194707103</v>
      </c>
      <c r="J176" s="101">
        <v>2805</v>
      </c>
      <c r="K176" s="101">
        <v>0</v>
      </c>
      <c r="L176" s="99">
        <v>231.17740385850465</v>
      </c>
      <c r="M176" s="32">
        <v>5.8585392126723581E-6</v>
      </c>
      <c r="N176" s="41">
        <v>9.0411368682521767E-3</v>
      </c>
      <c r="O176" s="41">
        <v>1.8486294716892654E-3</v>
      </c>
      <c r="P176" s="18"/>
      <c r="Q176" s="18"/>
      <c r="R176" s="18"/>
      <c r="S176" s="18"/>
    </row>
    <row r="177" spans="2:19" x14ac:dyDescent="0.2">
      <c r="B177" s="23" t="s">
        <v>1729</v>
      </c>
      <c r="C177" s="32" t="s">
        <v>1730</v>
      </c>
      <c r="D177" s="32" t="s">
        <v>1642</v>
      </c>
      <c r="E177" s="32" t="s">
        <v>1130</v>
      </c>
      <c r="F177" s="32" t="s">
        <v>177</v>
      </c>
      <c r="G177" s="32" t="s">
        <v>1227</v>
      </c>
      <c r="H177" s="95" t="s">
        <v>135</v>
      </c>
      <c r="I177" s="105">
        <v>623.23927070699165</v>
      </c>
      <c r="J177" s="101">
        <v>8327</v>
      </c>
      <c r="K177" s="101">
        <v>0</v>
      </c>
      <c r="L177" s="99">
        <v>189.42453936508807</v>
      </c>
      <c r="M177" s="32">
        <v>5.248830941904646E-7</v>
      </c>
      <c r="N177" s="41">
        <v>7.4082205181853003E-3</v>
      </c>
      <c r="O177" s="41">
        <v>1.5147491938519871E-3</v>
      </c>
      <c r="P177" s="18"/>
      <c r="Q177" s="18"/>
      <c r="R177" s="18"/>
      <c r="S177" s="18"/>
    </row>
    <row r="178" spans="2:19" x14ac:dyDescent="0.2">
      <c r="B178" s="23" t="s">
        <v>1731</v>
      </c>
      <c r="C178" s="32" t="s">
        <v>1732</v>
      </c>
      <c r="D178" s="32" t="s">
        <v>1668</v>
      </c>
      <c r="E178" s="32" t="s">
        <v>1130</v>
      </c>
      <c r="F178" s="32" t="s">
        <v>177</v>
      </c>
      <c r="G178" s="32" t="s">
        <v>1227</v>
      </c>
      <c r="H178" s="95" t="s">
        <v>135</v>
      </c>
      <c r="I178" s="105">
        <v>641.88270891975037</v>
      </c>
      <c r="J178" s="101">
        <v>13244.999999999998</v>
      </c>
      <c r="K178" s="101">
        <v>0</v>
      </c>
      <c r="L178" s="99">
        <v>310.31338150173104</v>
      </c>
      <c r="M178" s="32">
        <v>3.5936385726368032E-7</v>
      </c>
      <c r="N178" s="41">
        <v>1.2136072589189997E-2</v>
      </c>
      <c r="O178" s="41">
        <v>2.4814469447661403E-3</v>
      </c>
      <c r="P178" s="18"/>
      <c r="Q178" s="18"/>
      <c r="R178" s="18"/>
      <c r="S178" s="18"/>
    </row>
    <row r="179" spans="2:19" x14ac:dyDescent="0.2">
      <c r="B179" s="23" t="s">
        <v>1733</v>
      </c>
      <c r="C179" s="32" t="s">
        <v>1734</v>
      </c>
      <c r="D179" s="32" t="s">
        <v>1668</v>
      </c>
      <c r="E179" s="32" t="s">
        <v>1130</v>
      </c>
      <c r="F179" s="32" t="s">
        <v>177</v>
      </c>
      <c r="G179" s="32" t="s">
        <v>1227</v>
      </c>
      <c r="H179" s="95" t="s">
        <v>135</v>
      </c>
      <c r="I179" s="105">
        <v>419.94584019782098</v>
      </c>
      <c r="J179" s="101">
        <v>19652</v>
      </c>
      <c r="K179" s="101">
        <v>0</v>
      </c>
      <c r="L179" s="99">
        <v>301.22631128221656</v>
      </c>
      <c r="M179" s="32">
        <v>4.0763713578867232E-7</v>
      </c>
      <c r="N179" s="41">
        <v>1.1780685582437665E-2</v>
      </c>
      <c r="O179" s="41">
        <v>2.4087814266890097E-3</v>
      </c>
      <c r="P179" s="18"/>
      <c r="Q179" s="18"/>
      <c r="R179" s="18"/>
      <c r="S179" s="18"/>
    </row>
    <row r="180" spans="2:19" x14ac:dyDescent="0.2">
      <c r="B180" s="23" t="s">
        <v>1735</v>
      </c>
      <c r="C180" s="32" t="s">
        <v>1736</v>
      </c>
      <c r="D180" s="32" t="s">
        <v>1642</v>
      </c>
      <c r="E180" s="32" t="s">
        <v>1130</v>
      </c>
      <c r="F180" s="32" t="s">
        <v>177</v>
      </c>
      <c r="G180" s="32" t="s">
        <v>1227</v>
      </c>
      <c r="H180" s="95" t="s">
        <v>135</v>
      </c>
      <c r="I180" s="105">
        <v>660.46992948321872</v>
      </c>
      <c r="J180" s="101">
        <v>19432</v>
      </c>
      <c r="K180" s="101">
        <v>0</v>
      </c>
      <c r="L180" s="99">
        <v>468.45018593637508</v>
      </c>
      <c r="M180" s="32">
        <v>2.7535571666906515E-7</v>
      </c>
      <c r="N180" s="41">
        <v>1.8320658404838028E-2</v>
      </c>
      <c r="O180" s="41">
        <v>3.7460011458141512E-3</v>
      </c>
      <c r="P180" s="18"/>
      <c r="Q180" s="18"/>
      <c r="R180" s="18"/>
      <c r="S180" s="18"/>
    </row>
    <row r="181" spans="2:19" x14ac:dyDescent="0.2">
      <c r="B181" s="23" t="s">
        <v>1737</v>
      </c>
      <c r="C181" s="32" t="s">
        <v>1738</v>
      </c>
      <c r="D181" s="32" t="s">
        <v>1668</v>
      </c>
      <c r="E181" s="32" t="s">
        <v>1130</v>
      </c>
      <c r="F181" s="32" t="s">
        <v>177</v>
      </c>
      <c r="G181" s="32" t="s">
        <v>1227</v>
      </c>
      <c r="H181" s="95" t="s">
        <v>135</v>
      </c>
      <c r="I181" s="105">
        <v>1293.40778576035</v>
      </c>
      <c r="J181" s="101">
        <v>6164</v>
      </c>
      <c r="K181" s="101">
        <v>0</v>
      </c>
      <c r="L181" s="99">
        <v>290.9986440912424</v>
      </c>
      <c r="M181" s="32">
        <v>4.4607783655481225E-6</v>
      </c>
      <c r="N181" s="41">
        <v>1.1380690871133064E-2</v>
      </c>
      <c r="O181" s="41">
        <v>2.3269950294015108E-3</v>
      </c>
      <c r="P181" s="18"/>
      <c r="Q181" s="18"/>
      <c r="R181" s="18"/>
      <c r="S181" s="18"/>
    </row>
    <row r="182" spans="2:19" x14ac:dyDescent="0.2">
      <c r="B182" s="23" t="s">
        <v>1739</v>
      </c>
      <c r="C182" s="32" t="s">
        <v>1740</v>
      </c>
      <c r="D182" s="32" t="s">
        <v>1668</v>
      </c>
      <c r="E182" s="32" t="s">
        <v>1130</v>
      </c>
      <c r="F182" s="32" t="s">
        <v>177</v>
      </c>
      <c r="G182" s="32" t="s">
        <v>1741</v>
      </c>
      <c r="H182" s="95" t="s">
        <v>135</v>
      </c>
      <c r="I182" s="105">
        <v>1675.2692917667964</v>
      </c>
      <c r="J182" s="101">
        <v>5434</v>
      </c>
      <c r="K182" s="101">
        <v>0</v>
      </c>
      <c r="L182" s="99">
        <v>332.2745865941539</v>
      </c>
      <c r="M182" s="32">
        <v>3.2331955076706889E-5</v>
      </c>
      <c r="N182" s="41">
        <v>1.2994955238265334E-2</v>
      </c>
      <c r="O182" s="41">
        <v>2.6570615605982046E-3</v>
      </c>
      <c r="P182" s="18"/>
      <c r="Q182" s="18"/>
      <c r="R182" s="18"/>
      <c r="S182" s="18"/>
    </row>
    <row r="183" spans="2:19" x14ac:dyDescent="0.2">
      <c r="B183" s="23" t="s">
        <v>1742</v>
      </c>
      <c r="C183" s="32" t="s">
        <v>1743</v>
      </c>
      <c r="D183" s="32" t="s">
        <v>1668</v>
      </c>
      <c r="E183" s="32" t="s">
        <v>1130</v>
      </c>
      <c r="F183" s="32" t="s">
        <v>177</v>
      </c>
      <c r="G183" s="32" t="s">
        <v>1655</v>
      </c>
      <c r="H183" s="95" t="s">
        <v>135</v>
      </c>
      <c r="I183" s="105">
        <v>1476.1255566293062</v>
      </c>
      <c r="J183" s="101">
        <v>5415</v>
      </c>
      <c r="K183" s="101">
        <v>0</v>
      </c>
      <c r="L183" s="99">
        <v>291.75252595389082</v>
      </c>
      <c r="M183" s="32">
        <v>1.0031008787444479E-5</v>
      </c>
      <c r="N183" s="41">
        <v>1.1410174501405463E-2</v>
      </c>
      <c r="O183" s="41">
        <v>2.3330235088558303E-3</v>
      </c>
      <c r="P183" s="18"/>
      <c r="Q183" s="18"/>
      <c r="R183" s="18"/>
      <c r="S183" s="18"/>
    </row>
    <row r="184" spans="2:19" x14ac:dyDescent="0.2">
      <c r="B184" s="23" t="s">
        <v>1744</v>
      </c>
      <c r="C184" s="32" t="s">
        <v>1745</v>
      </c>
      <c r="D184" s="32" t="s">
        <v>1668</v>
      </c>
      <c r="E184" s="32" t="s">
        <v>1130</v>
      </c>
      <c r="F184" s="32" t="s">
        <v>177</v>
      </c>
      <c r="G184" s="32" t="s">
        <v>1239</v>
      </c>
      <c r="H184" s="95" t="s">
        <v>135</v>
      </c>
      <c r="I184" s="105">
        <v>1037.9693623317771</v>
      </c>
      <c r="J184" s="101">
        <v>4857</v>
      </c>
      <c r="K184" s="101">
        <v>0</v>
      </c>
      <c r="L184" s="99">
        <v>184.01172754718715</v>
      </c>
      <c r="M184" s="32">
        <v>4.9683195770884486E-6</v>
      </c>
      <c r="N184" s="41">
        <v>7.1965303976504738E-3</v>
      </c>
      <c r="O184" s="41">
        <v>1.4714651908124684E-3</v>
      </c>
      <c r="P184" s="18"/>
      <c r="Q184" s="18"/>
      <c r="R184" s="18"/>
      <c r="S184" s="18"/>
    </row>
    <row r="185" spans="2:19" x14ac:dyDescent="0.2">
      <c r="B185" s="23" t="s">
        <v>1746</v>
      </c>
      <c r="C185" s="32" t="s">
        <v>1747</v>
      </c>
      <c r="D185" s="32" t="s">
        <v>1668</v>
      </c>
      <c r="E185" s="32" t="s">
        <v>1130</v>
      </c>
      <c r="F185" s="32" t="s">
        <v>177</v>
      </c>
      <c r="G185" s="32" t="s">
        <v>1136</v>
      </c>
      <c r="H185" s="95" t="s">
        <v>135</v>
      </c>
      <c r="I185" s="105">
        <v>3.1370944233269249</v>
      </c>
      <c r="J185" s="101">
        <v>6519</v>
      </c>
      <c r="K185" s="101">
        <v>0</v>
      </c>
      <c r="L185" s="99">
        <v>0.74645122691689014</v>
      </c>
      <c r="M185" s="32">
        <v>1.2643418115561357E-8</v>
      </c>
      <c r="N185" s="41">
        <v>2.9193024903770635E-5</v>
      </c>
      <c r="O185" s="41">
        <v>5.9690597533562089E-6</v>
      </c>
      <c r="P185" s="18"/>
      <c r="Q185" s="18"/>
      <c r="R185" s="18"/>
      <c r="S185" s="18"/>
    </row>
    <row r="186" spans="2:19" x14ac:dyDescent="0.2">
      <c r="B186" s="23" t="s">
        <v>1748</v>
      </c>
      <c r="C186" s="32" t="s">
        <v>1749</v>
      </c>
      <c r="D186" s="32" t="s">
        <v>1668</v>
      </c>
      <c r="E186" s="32" t="s">
        <v>1130</v>
      </c>
      <c r="F186" s="32" t="s">
        <v>177</v>
      </c>
      <c r="G186" s="32" t="s">
        <v>1136</v>
      </c>
      <c r="H186" s="95" t="s">
        <v>135</v>
      </c>
      <c r="I186" s="105">
        <v>8.3655851288717997</v>
      </c>
      <c r="J186" s="101">
        <v>2711</v>
      </c>
      <c r="K186" s="101">
        <v>0</v>
      </c>
      <c r="L186" s="99">
        <v>0.82778719687955793</v>
      </c>
      <c r="M186" s="32">
        <v>1.0107223469725758E-8</v>
      </c>
      <c r="N186" s="41">
        <v>3.2374000312572354E-5</v>
      </c>
      <c r="O186" s="41">
        <v>6.6194696492708221E-6</v>
      </c>
      <c r="P186" s="18"/>
      <c r="Q186" s="18"/>
      <c r="R186" s="18"/>
      <c r="S186" s="18"/>
    </row>
    <row r="187" spans="2:19" x14ac:dyDescent="0.2">
      <c r="B187" s="23" t="s">
        <v>1750</v>
      </c>
      <c r="C187" s="32" t="s">
        <v>1751</v>
      </c>
      <c r="D187" s="32" t="s">
        <v>1668</v>
      </c>
      <c r="E187" s="32" t="s">
        <v>1130</v>
      </c>
      <c r="F187" s="32" t="s">
        <v>177</v>
      </c>
      <c r="G187" s="32" t="s">
        <v>1136</v>
      </c>
      <c r="H187" s="95" t="s">
        <v>135</v>
      </c>
      <c r="I187" s="105">
        <v>13.66378904382394</v>
      </c>
      <c r="J187" s="101">
        <v>3414</v>
      </c>
      <c r="K187" s="101">
        <v>0</v>
      </c>
      <c r="L187" s="99">
        <v>1.702658416539945</v>
      </c>
      <c r="M187" s="32">
        <v>1.7209371835363081E-8</v>
      </c>
      <c r="N187" s="41">
        <v>6.6589413700835832E-5</v>
      </c>
      <c r="O187" s="41">
        <v>1.3615450630123187E-5</v>
      </c>
      <c r="P187" s="18"/>
      <c r="Q187" s="18"/>
      <c r="R187" s="18"/>
      <c r="S187" s="18"/>
    </row>
    <row r="188" spans="2:19" x14ac:dyDescent="0.2">
      <c r="B188" s="23" t="s">
        <v>1752</v>
      </c>
      <c r="C188" s="32" t="s">
        <v>1753</v>
      </c>
      <c r="D188" s="32" t="s">
        <v>1668</v>
      </c>
      <c r="E188" s="32" t="s">
        <v>1130</v>
      </c>
      <c r="F188" s="32" t="s">
        <v>177</v>
      </c>
      <c r="G188" s="32" t="s">
        <v>1136</v>
      </c>
      <c r="H188" s="95" t="s">
        <v>135</v>
      </c>
      <c r="I188" s="105">
        <v>4.8799246585085498</v>
      </c>
      <c r="J188" s="101">
        <v>4949</v>
      </c>
      <c r="K188" s="101">
        <v>0</v>
      </c>
      <c r="L188" s="99">
        <v>0.88150227042599671</v>
      </c>
      <c r="M188" s="32">
        <v>2.2234471076976495E-8</v>
      </c>
      <c r="N188" s="41">
        <v>3.4474747720043158E-5</v>
      </c>
      <c r="O188" s="41">
        <v>7.0490067336680527E-6</v>
      </c>
      <c r="P188" s="18"/>
      <c r="Q188" s="18"/>
      <c r="R188" s="18"/>
      <c r="S188" s="18"/>
    </row>
    <row r="189" spans="2:19" x14ac:dyDescent="0.2">
      <c r="B189" s="23" t="s">
        <v>1754</v>
      </c>
      <c r="C189" s="32" t="s">
        <v>1755</v>
      </c>
      <c r="D189" s="32" t="s">
        <v>1637</v>
      </c>
      <c r="E189" s="32" t="s">
        <v>1130</v>
      </c>
      <c r="F189" s="32" t="s">
        <v>177</v>
      </c>
      <c r="G189" s="32" t="s">
        <v>1686</v>
      </c>
      <c r="H189" s="95" t="s">
        <v>135</v>
      </c>
      <c r="I189" s="105">
        <v>118.5124559923505</v>
      </c>
      <c r="J189" s="101">
        <v>1795</v>
      </c>
      <c r="K189" s="101">
        <v>0</v>
      </c>
      <c r="L189" s="99">
        <v>7.7646398354788237</v>
      </c>
      <c r="M189" s="32">
        <v>7.4891528647776627E-8</v>
      </c>
      <c r="N189" s="41">
        <v>3.0366796370900813E-4</v>
      </c>
      <c r="O189" s="41">
        <v>6.2090592754057274E-5</v>
      </c>
      <c r="P189" s="18"/>
      <c r="Q189" s="18"/>
      <c r="R189" s="18"/>
      <c r="S189" s="18"/>
    </row>
    <row r="190" spans="2:19" x14ac:dyDescent="0.2">
      <c r="B190" s="23" t="s">
        <v>1756</v>
      </c>
      <c r="C190" s="32" t="s">
        <v>1757</v>
      </c>
      <c r="D190" s="32" t="s">
        <v>1637</v>
      </c>
      <c r="E190" s="32" t="s">
        <v>1130</v>
      </c>
      <c r="F190" s="32" t="s">
        <v>177</v>
      </c>
      <c r="G190" s="32" t="s">
        <v>1136</v>
      </c>
      <c r="H190" s="95" t="s">
        <v>135</v>
      </c>
      <c r="I190" s="105">
        <v>4.1827925644358999</v>
      </c>
      <c r="J190" s="101">
        <v>14830.000000000002</v>
      </c>
      <c r="K190" s="101">
        <v>0</v>
      </c>
      <c r="L190" s="99">
        <v>2.2641247011663306</v>
      </c>
      <c r="M190" s="32">
        <v>1.3775925629484972E-8</v>
      </c>
      <c r="N190" s="41">
        <v>8.8547846668286239E-5</v>
      </c>
      <c r="O190" s="41">
        <v>1.8105262799462615E-5</v>
      </c>
      <c r="P190" s="18"/>
      <c r="Q190" s="18"/>
      <c r="R190" s="18"/>
      <c r="S190" s="18"/>
    </row>
    <row r="191" spans="2:19" x14ac:dyDescent="0.2">
      <c r="B191" s="23" t="s">
        <v>1758</v>
      </c>
      <c r="C191" s="32" t="s">
        <v>1759</v>
      </c>
      <c r="D191" s="32" t="s">
        <v>1668</v>
      </c>
      <c r="E191" s="32" t="s">
        <v>1130</v>
      </c>
      <c r="F191" s="32" t="s">
        <v>177</v>
      </c>
      <c r="G191" s="32" t="s">
        <v>1136</v>
      </c>
      <c r="H191" s="95" t="s">
        <v>135</v>
      </c>
      <c r="I191" s="105">
        <v>6.9713209407264998</v>
      </c>
      <c r="J191" s="101">
        <v>2767</v>
      </c>
      <c r="K191" s="101">
        <v>0</v>
      </c>
      <c r="L191" s="99">
        <v>0.70407204406914325</v>
      </c>
      <c r="M191" s="32">
        <v>3.2086924939168687E-9</v>
      </c>
      <c r="N191" s="41">
        <v>2.7535613815593171E-5</v>
      </c>
      <c r="O191" s="41">
        <v>5.6301710683426676E-6</v>
      </c>
      <c r="P191" s="18"/>
      <c r="Q191" s="18"/>
      <c r="R191" s="18"/>
      <c r="S191" s="18"/>
    </row>
    <row r="192" spans="2:19" x14ac:dyDescent="0.2">
      <c r="B192" s="23" t="s">
        <v>1760</v>
      </c>
      <c r="C192" s="32" t="s">
        <v>1761</v>
      </c>
      <c r="D192" s="32" t="s">
        <v>1668</v>
      </c>
      <c r="E192" s="32" t="s">
        <v>1130</v>
      </c>
      <c r="F192" s="32" t="s">
        <v>177</v>
      </c>
      <c r="G192" s="32" t="s">
        <v>1136</v>
      </c>
      <c r="H192" s="95" t="s">
        <v>135</v>
      </c>
      <c r="I192" s="105">
        <v>6.9713209407264998</v>
      </c>
      <c r="J192" s="101">
        <v>1767.0000000000002</v>
      </c>
      <c r="K192" s="101">
        <v>0</v>
      </c>
      <c r="L192" s="99">
        <v>0.44961882973262596</v>
      </c>
      <c r="M192" s="32">
        <v>3.1600612609742332E-9</v>
      </c>
      <c r="N192" s="41">
        <v>1.75841812837561E-5</v>
      </c>
      <c r="O192" s="41">
        <v>3.5954146287537018E-6</v>
      </c>
      <c r="P192" s="18"/>
      <c r="Q192" s="18"/>
      <c r="R192" s="18"/>
      <c r="S192" s="18"/>
    </row>
    <row r="193" spans="2:19" x14ac:dyDescent="0.2">
      <c r="B193" s="23" t="s">
        <v>1762</v>
      </c>
      <c r="C193" s="32" t="s">
        <v>1763</v>
      </c>
      <c r="D193" s="32" t="s">
        <v>1668</v>
      </c>
      <c r="E193" s="32" t="s">
        <v>1130</v>
      </c>
      <c r="F193" s="32" t="s">
        <v>177</v>
      </c>
      <c r="G193" s="32" t="s">
        <v>1686</v>
      </c>
      <c r="H193" s="95" t="s">
        <v>135</v>
      </c>
      <c r="I193" s="105">
        <v>6.9713209407264998</v>
      </c>
      <c r="J193" s="101">
        <v>11865</v>
      </c>
      <c r="K193" s="101">
        <v>0</v>
      </c>
      <c r="L193" s="99">
        <v>3.0190873881027773</v>
      </c>
      <c r="M193" s="32">
        <v>2.5060810615827497E-8</v>
      </c>
      <c r="N193" s="41">
        <v>1.1807374699024683E-4</v>
      </c>
      <c r="O193" s="41">
        <v>2.4142385155723077E-5</v>
      </c>
      <c r="P193" s="18"/>
      <c r="Q193" s="18"/>
      <c r="R193" s="18"/>
      <c r="S193" s="18"/>
    </row>
    <row r="194" spans="2:19" x14ac:dyDescent="0.2">
      <c r="B194" s="23" t="s">
        <v>1764</v>
      </c>
      <c r="C194" s="32" t="s">
        <v>1765</v>
      </c>
      <c r="D194" s="32" t="s">
        <v>1668</v>
      </c>
      <c r="E194" s="32" t="s">
        <v>1130</v>
      </c>
      <c r="F194" s="32" t="s">
        <v>177</v>
      </c>
      <c r="G194" s="32" t="s">
        <v>1136</v>
      </c>
      <c r="H194" s="95" t="s">
        <v>135</v>
      </c>
      <c r="I194" s="105">
        <v>4.1827925644358999</v>
      </c>
      <c r="J194" s="101">
        <v>4320</v>
      </c>
      <c r="K194" s="101">
        <v>0</v>
      </c>
      <c r="L194" s="99">
        <v>0.65954273156025267</v>
      </c>
      <c r="M194" s="32">
        <v>4.6945311368545544E-9</v>
      </c>
      <c r="N194" s="41">
        <v>2.5794113122521683E-5</v>
      </c>
      <c r="O194" s="41">
        <v>5.2740886914145978E-6</v>
      </c>
      <c r="P194" s="18"/>
      <c r="Q194" s="18"/>
      <c r="R194" s="18"/>
      <c r="S194" s="18"/>
    </row>
    <row r="195" spans="2:19" x14ac:dyDescent="0.2">
      <c r="B195" s="23" t="s">
        <v>1766</v>
      </c>
      <c r="C195" s="32" t="s">
        <v>1767</v>
      </c>
      <c r="D195" s="32" t="s">
        <v>1637</v>
      </c>
      <c r="E195" s="32" t="s">
        <v>1130</v>
      </c>
      <c r="F195" s="32" t="s">
        <v>177</v>
      </c>
      <c r="G195" s="32" t="s">
        <v>1136</v>
      </c>
      <c r="H195" s="95" t="s">
        <v>135</v>
      </c>
      <c r="I195" s="105">
        <v>10.45698141108975</v>
      </c>
      <c r="J195" s="101">
        <v>6838</v>
      </c>
      <c r="K195" s="101">
        <v>0</v>
      </c>
      <c r="L195" s="99">
        <v>2.6099266194496571</v>
      </c>
      <c r="M195" s="32">
        <v>1.2294184294488186E-8</v>
      </c>
      <c r="N195" s="41">
        <v>1.0207184347905282E-4</v>
      </c>
      <c r="O195" s="41">
        <v>2.0870496800864016E-5</v>
      </c>
      <c r="P195" s="18"/>
      <c r="Q195" s="18"/>
      <c r="R195" s="18"/>
      <c r="S195" s="18"/>
    </row>
    <row r="196" spans="2:19" x14ac:dyDescent="0.2">
      <c r="B196" s="23" t="s">
        <v>1768</v>
      </c>
      <c r="C196" s="32" t="s">
        <v>1769</v>
      </c>
      <c r="D196" s="32" t="s">
        <v>1637</v>
      </c>
      <c r="E196" s="32" t="s">
        <v>1130</v>
      </c>
      <c r="F196" s="32" t="s">
        <v>177</v>
      </c>
      <c r="G196" s="32" t="s">
        <v>1686</v>
      </c>
      <c r="H196" s="95" t="s">
        <v>135</v>
      </c>
      <c r="I196" s="105">
        <v>34.856604703632499</v>
      </c>
      <c r="J196" s="101">
        <v>1463</v>
      </c>
      <c r="K196" s="101">
        <v>0</v>
      </c>
      <c r="L196" s="99">
        <v>1.8613252628716237</v>
      </c>
      <c r="M196" s="32">
        <v>4.1608962970494769E-8</v>
      </c>
      <c r="N196" s="41">
        <v>7.2794728970388157E-5</v>
      </c>
      <c r="O196" s="41">
        <v>1.4884243355593283E-5</v>
      </c>
      <c r="P196" s="18"/>
      <c r="Q196" s="18"/>
      <c r="R196" s="18"/>
      <c r="S196" s="18"/>
    </row>
    <row r="197" spans="2:19" x14ac:dyDescent="0.2">
      <c r="B197" s="23" t="s">
        <v>1770</v>
      </c>
      <c r="C197" s="32" t="s">
        <v>1771</v>
      </c>
      <c r="D197" s="32" t="s">
        <v>1668</v>
      </c>
      <c r="E197" s="32" t="s">
        <v>1130</v>
      </c>
      <c r="F197" s="32" t="s">
        <v>177</v>
      </c>
      <c r="G197" s="32" t="s">
        <v>1136</v>
      </c>
      <c r="H197" s="95" t="s">
        <v>135</v>
      </c>
      <c r="I197" s="105">
        <v>20.913962822179499</v>
      </c>
      <c r="J197" s="101">
        <v>1904</v>
      </c>
      <c r="K197" s="101">
        <v>0</v>
      </c>
      <c r="L197" s="99">
        <v>1.4534367602901865</v>
      </c>
      <c r="M197" s="32">
        <v>1.7949848590199915E-8</v>
      </c>
      <c r="N197" s="41">
        <v>5.6842582621853346E-5</v>
      </c>
      <c r="O197" s="41">
        <v>1.1622528782932171E-5</v>
      </c>
      <c r="P197" s="18"/>
      <c r="Q197" s="18"/>
      <c r="R197" s="18"/>
      <c r="S197" s="18"/>
    </row>
    <row r="198" spans="2:19" x14ac:dyDescent="0.2">
      <c r="B198" s="23" t="s">
        <v>1772</v>
      </c>
      <c r="C198" s="32" t="s">
        <v>1773</v>
      </c>
      <c r="D198" s="32" t="s">
        <v>1668</v>
      </c>
      <c r="E198" s="32" t="s">
        <v>1130</v>
      </c>
      <c r="F198" s="32" t="s">
        <v>177</v>
      </c>
      <c r="G198" s="32" t="s">
        <v>1136</v>
      </c>
      <c r="H198" s="95" t="s">
        <v>135</v>
      </c>
      <c r="I198" s="105">
        <v>83.655851288717997</v>
      </c>
      <c r="J198" s="101">
        <v>1125</v>
      </c>
      <c r="K198" s="101">
        <v>0</v>
      </c>
      <c r="L198" s="99">
        <v>3.4351183935429832</v>
      </c>
      <c r="M198" s="32">
        <v>2.1136277785090304E-7</v>
      </c>
      <c r="N198" s="41">
        <v>1.3434433917980046E-4</v>
      </c>
      <c r="O198" s="41">
        <v>2.7469211934451035E-5</v>
      </c>
      <c r="P198" s="18"/>
      <c r="Q198" s="18"/>
      <c r="R198" s="18"/>
      <c r="S198" s="18"/>
    </row>
    <row r="199" spans="2:19" x14ac:dyDescent="0.2">
      <c r="B199" s="23" t="s">
        <v>1774</v>
      </c>
      <c r="C199" s="32" t="s">
        <v>1775</v>
      </c>
      <c r="D199" s="32" t="s">
        <v>1668</v>
      </c>
      <c r="E199" s="32" t="s">
        <v>1130</v>
      </c>
      <c r="F199" s="32" t="s">
        <v>177</v>
      </c>
      <c r="G199" s="32" t="s">
        <v>1686</v>
      </c>
      <c r="H199" s="95" t="s">
        <v>135</v>
      </c>
      <c r="I199" s="105">
        <v>6.9713209407264998</v>
      </c>
      <c r="J199" s="101">
        <v>9433</v>
      </c>
      <c r="K199" s="101">
        <v>0</v>
      </c>
      <c r="L199" s="99">
        <v>2.4002571708363671</v>
      </c>
      <c r="M199" s="32">
        <v>6.2938936240524797E-8</v>
      </c>
      <c r="N199" s="41">
        <v>9.3871863072819074E-5</v>
      </c>
      <c r="O199" s="41">
        <v>1.9193857494642709E-5</v>
      </c>
      <c r="P199" s="18"/>
      <c r="Q199" s="18"/>
      <c r="R199" s="18"/>
      <c r="S199" s="18"/>
    </row>
    <row r="200" spans="2:19" x14ac:dyDescent="0.2">
      <c r="B200" s="23" t="s">
        <v>1776</v>
      </c>
      <c r="C200" s="32" t="s">
        <v>1777</v>
      </c>
      <c r="D200" s="32" t="s">
        <v>1668</v>
      </c>
      <c r="E200" s="32" t="s">
        <v>1130</v>
      </c>
      <c r="F200" s="32" t="s">
        <v>177</v>
      </c>
      <c r="G200" s="32" t="s">
        <v>1136</v>
      </c>
      <c r="H200" s="95" t="s">
        <v>135</v>
      </c>
      <c r="I200" s="105">
        <v>10.45698141108975</v>
      </c>
      <c r="J200" s="101">
        <v>6703</v>
      </c>
      <c r="K200" s="101">
        <v>0</v>
      </c>
      <c r="L200" s="99">
        <v>2.5583998435465127</v>
      </c>
      <c r="M200" s="32">
        <v>7.5494409475190796E-9</v>
      </c>
      <c r="N200" s="41">
        <v>1.0005667839135582E-4</v>
      </c>
      <c r="O200" s="41">
        <v>2.0458458621847252E-5</v>
      </c>
      <c r="P200" s="18"/>
      <c r="Q200" s="18"/>
      <c r="R200" s="18"/>
      <c r="S200" s="18"/>
    </row>
    <row r="201" spans="2:19" x14ac:dyDescent="0.2">
      <c r="B201" s="23" t="s">
        <v>1778</v>
      </c>
      <c r="C201" s="32" t="s">
        <v>1779</v>
      </c>
      <c r="D201" s="32" t="s">
        <v>1668</v>
      </c>
      <c r="E201" s="32" t="s">
        <v>1130</v>
      </c>
      <c r="F201" s="32" t="s">
        <v>177</v>
      </c>
      <c r="G201" s="32" t="s">
        <v>1136</v>
      </c>
      <c r="H201" s="95" t="s">
        <v>135</v>
      </c>
      <c r="I201" s="105">
        <v>17.428302351816249</v>
      </c>
      <c r="J201" s="101">
        <v>2086</v>
      </c>
      <c r="K201" s="101">
        <v>0</v>
      </c>
      <c r="L201" s="99">
        <v>1.3269735127649374</v>
      </c>
      <c r="M201" s="32">
        <v>2.0427126802324231E-8</v>
      </c>
      <c r="N201" s="41">
        <v>5.1896720653530312E-5</v>
      </c>
      <c r="O201" s="41">
        <v>1.0611254832456454E-5</v>
      </c>
      <c r="P201" s="18"/>
      <c r="Q201" s="18"/>
      <c r="R201" s="18"/>
      <c r="S201" s="18"/>
    </row>
    <row r="202" spans="2:19" x14ac:dyDescent="0.2">
      <c r="B202" s="23" t="s">
        <v>1780</v>
      </c>
      <c r="C202" s="32" t="s">
        <v>1781</v>
      </c>
      <c r="D202" s="32" t="s">
        <v>1637</v>
      </c>
      <c r="E202" s="32" t="s">
        <v>1130</v>
      </c>
      <c r="F202" s="32" t="s">
        <v>177</v>
      </c>
      <c r="G202" s="32" t="s">
        <v>1136</v>
      </c>
      <c r="H202" s="95" t="s">
        <v>135</v>
      </c>
      <c r="I202" s="105">
        <v>24.399623292542749</v>
      </c>
      <c r="J202" s="101">
        <v>2810</v>
      </c>
      <c r="K202" s="101">
        <v>0</v>
      </c>
      <c r="L202" s="99">
        <v>2.5025473629996471</v>
      </c>
      <c r="M202" s="32">
        <v>7.7014163627244202E-9</v>
      </c>
      <c r="N202" s="41">
        <v>9.7872338950617588E-5</v>
      </c>
      <c r="O202" s="41">
        <v>2.0011829583357476E-5</v>
      </c>
      <c r="P202" s="18"/>
      <c r="Q202" s="18"/>
      <c r="R202" s="18"/>
      <c r="S202" s="18"/>
    </row>
    <row r="203" spans="2:19" x14ac:dyDescent="0.2">
      <c r="B203" s="23" t="s">
        <v>1782</v>
      </c>
      <c r="C203" s="32" t="s">
        <v>1783</v>
      </c>
      <c r="D203" s="32" t="s">
        <v>1668</v>
      </c>
      <c r="E203" s="32" t="s">
        <v>1130</v>
      </c>
      <c r="F203" s="32" t="s">
        <v>177</v>
      </c>
      <c r="G203" s="32" t="s">
        <v>1136</v>
      </c>
      <c r="H203" s="95" t="s">
        <v>135</v>
      </c>
      <c r="I203" s="105">
        <v>3.4856604703632499</v>
      </c>
      <c r="J203" s="101">
        <v>8273</v>
      </c>
      <c r="K203" s="101">
        <v>0</v>
      </c>
      <c r="L203" s="99">
        <v>1.0525457211030036</v>
      </c>
      <c r="M203" s="32">
        <v>8.2328690982850772E-10</v>
      </c>
      <c r="N203" s="41">
        <v>4.1164100667944041E-5</v>
      </c>
      <c r="O203" s="41">
        <v>8.4167700123597557E-6</v>
      </c>
      <c r="P203" s="18"/>
      <c r="Q203" s="18"/>
      <c r="R203" s="18"/>
      <c r="S203" s="18"/>
    </row>
    <row r="204" spans="2:19" x14ac:dyDescent="0.2">
      <c r="B204" s="23" t="s">
        <v>1784</v>
      </c>
      <c r="C204" s="32" t="s">
        <v>1785</v>
      </c>
      <c r="D204" s="32" t="s">
        <v>1668</v>
      </c>
      <c r="E204" s="32" t="s">
        <v>1130</v>
      </c>
      <c r="F204" s="32" t="s">
        <v>177</v>
      </c>
      <c r="G204" s="32" t="s">
        <v>1131</v>
      </c>
      <c r="H204" s="95" t="s">
        <v>135</v>
      </c>
      <c r="I204" s="105">
        <v>11.1541135051624</v>
      </c>
      <c r="J204" s="101">
        <v>3005</v>
      </c>
      <c r="K204" s="101">
        <v>0</v>
      </c>
      <c r="L204" s="99">
        <v>1.223411054529975</v>
      </c>
      <c r="M204" s="32">
        <v>6.1807870715931661E-8</v>
      </c>
      <c r="N204" s="41">
        <v>4.784648761307263E-5</v>
      </c>
      <c r="O204" s="41">
        <v>9.7831089615437462E-6</v>
      </c>
      <c r="P204" s="18"/>
      <c r="Q204" s="18"/>
      <c r="R204" s="18"/>
      <c r="S204" s="18"/>
    </row>
    <row r="205" spans="2:19" x14ac:dyDescent="0.2">
      <c r="B205" s="23" t="s">
        <v>1786</v>
      </c>
      <c r="C205" s="32" t="s">
        <v>1787</v>
      </c>
      <c r="D205" s="32" t="s">
        <v>1668</v>
      </c>
      <c r="E205" s="32" t="s">
        <v>1130</v>
      </c>
      <c r="F205" s="32" t="s">
        <v>177</v>
      </c>
      <c r="G205" s="32" t="s">
        <v>1131</v>
      </c>
      <c r="H205" s="95" t="s">
        <v>135</v>
      </c>
      <c r="I205" s="105">
        <v>9.0627172229444497</v>
      </c>
      <c r="J205" s="101">
        <v>3840</v>
      </c>
      <c r="K205" s="101">
        <v>0</v>
      </c>
      <c r="L205" s="99">
        <v>1.2702304459678941</v>
      </c>
      <c r="M205" s="32">
        <v>3.2767914799116073E-8</v>
      </c>
      <c r="N205" s="41">
        <v>4.9677551198930654E-5</v>
      </c>
      <c r="O205" s="41">
        <v>1.0157504146428115E-5</v>
      </c>
      <c r="P205" s="18"/>
      <c r="Q205" s="18"/>
      <c r="R205" s="18"/>
      <c r="S205" s="18"/>
    </row>
    <row r="206" spans="2:19" x14ac:dyDescent="0.2">
      <c r="B206" s="23" t="s">
        <v>1788</v>
      </c>
      <c r="C206" s="32" t="s">
        <v>1789</v>
      </c>
      <c r="D206" s="32" t="s">
        <v>1668</v>
      </c>
      <c r="E206" s="32" t="s">
        <v>1130</v>
      </c>
      <c r="F206" s="32" t="s">
        <v>177</v>
      </c>
      <c r="G206" s="32" t="s">
        <v>1686</v>
      </c>
      <c r="H206" s="95" t="s">
        <v>135</v>
      </c>
      <c r="I206" s="105">
        <v>10.45698141108975</v>
      </c>
      <c r="J206" s="101">
        <v>4688</v>
      </c>
      <c r="K206" s="101">
        <v>0</v>
      </c>
      <c r="L206" s="99">
        <v>1.7893150032143892</v>
      </c>
      <c r="M206" s="32">
        <v>5.6082883983902558E-8</v>
      </c>
      <c r="N206" s="41">
        <v>6.997847356387827E-5</v>
      </c>
      <c r="O206" s="41">
        <v>1.4308407283189604E-5</v>
      </c>
      <c r="P206" s="18"/>
      <c r="Q206" s="18"/>
      <c r="R206" s="18"/>
      <c r="S206" s="18"/>
    </row>
    <row r="207" spans="2:19" x14ac:dyDescent="0.2">
      <c r="B207" s="23" t="s">
        <v>1790</v>
      </c>
      <c r="C207" s="32" t="s">
        <v>1791</v>
      </c>
      <c r="D207" s="32" t="s">
        <v>365</v>
      </c>
      <c r="E207" s="32" t="s">
        <v>1130</v>
      </c>
      <c r="F207" s="32" t="s">
        <v>177</v>
      </c>
      <c r="G207" s="32" t="s">
        <v>1203</v>
      </c>
      <c r="H207" s="95" t="s">
        <v>136</v>
      </c>
      <c r="I207" s="105">
        <v>446.57034742935753</v>
      </c>
      <c r="J207" s="101">
        <v>185.4</v>
      </c>
      <c r="K207" s="101">
        <v>0</v>
      </c>
      <c r="L207" s="99">
        <v>3.5229735543869678</v>
      </c>
      <c r="M207" s="32">
        <v>5.0176859153642056E-7</v>
      </c>
      <c r="N207" s="41">
        <v>1.3778027418259573E-4</v>
      </c>
      <c r="O207" s="41">
        <v>2.817175308624802E-5</v>
      </c>
      <c r="P207" s="18"/>
      <c r="Q207" s="18"/>
      <c r="R207" s="18"/>
      <c r="S207" s="18"/>
    </row>
    <row r="208" spans="2:19" x14ac:dyDescent="0.2">
      <c r="B208" s="23" t="s">
        <v>1792</v>
      </c>
      <c r="C208" s="32" t="s">
        <v>1793</v>
      </c>
      <c r="D208" s="32" t="s">
        <v>365</v>
      </c>
      <c r="E208" s="32" t="s">
        <v>1130</v>
      </c>
      <c r="F208" s="32" t="s">
        <v>177</v>
      </c>
      <c r="G208" s="32" t="s">
        <v>1203</v>
      </c>
      <c r="H208" s="95" t="s">
        <v>136</v>
      </c>
      <c r="I208" s="105">
        <v>1296.5277299214654</v>
      </c>
      <c r="J208" s="101">
        <v>388</v>
      </c>
      <c r="K208" s="101">
        <v>0</v>
      </c>
      <c r="L208" s="99">
        <v>21.40539795471253</v>
      </c>
      <c r="M208" s="32">
        <v>3.4348544832342559E-6</v>
      </c>
      <c r="N208" s="41">
        <v>8.3714554016885417E-4</v>
      </c>
      <c r="O208" s="41">
        <v>1.7117005750500803E-4</v>
      </c>
      <c r="P208" s="18"/>
      <c r="Q208" s="18"/>
      <c r="R208" s="18"/>
      <c r="S208" s="18"/>
    </row>
    <row r="209" spans="2:19" x14ac:dyDescent="0.2">
      <c r="B209" s="23" t="s">
        <v>1794</v>
      </c>
      <c r="C209" s="32" t="s">
        <v>1795</v>
      </c>
      <c r="D209" s="32" t="s">
        <v>1698</v>
      </c>
      <c r="E209" s="32" t="s">
        <v>1130</v>
      </c>
      <c r="F209" s="32" t="s">
        <v>177</v>
      </c>
      <c r="G209" s="32" t="s">
        <v>1203</v>
      </c>
      <c r="H209" s="95" t="s">
        <v>136</v>
      </c>
      <c r="I209" s="105">
        <v>21099.920991977935</v>
      </c>
      <c r="J209" s="101">
        <v>703.5</v>
      </c>
      <c r="K209" s="101">
        <v>0</v>
      </c>
      <c r="L209" s="99">
        <v>631.61829627226973</v>
      </c>
      <c r="M209" s="32">
        <v>1.9893344078096741E-5</v>
      </c>
      <c r="N209" s="41">
        <v>2.4702013993482964E-2</v>
      </c>
      <c r="O209" s="41">
        <v>5.0507886058870312E-3</v>
      </c>
      <c r="P209" s="18"/>
      <c r="Q209" s="18"/>
      <c r="R209" s="18"/>
      <c r="S209" s="18"/>
    </row>
    <row r="210" spans="2:19" x14ac:dyDescent="0.2">
      <c r="B210" s="23" t="s">
        <v>1796</v>
      </c>
      <c r="C210" s="32" t="s">
        <v>1797</v>
      </c>
      <c r="D210" s="32" t="s">
        <v>1637</v>
      </c>
      <c r="E210" s="32" t="s">
        <v>1130</v>
      </c>
      <c r="F210" s="32" t="s">
        <v>177</v>
      </c>
      <c r="G210" s="32" t="s">
        <v>1136</v>
      </c>
      <c r="H210" s="95" t="s">
        <v>2</v>
      </c>
      <c r="I210" s="105">
        <v>20369.695060422004</v>
      </c>
      <c r="J210" s="101">
        <v>532</v>
      </c>
      <c r="K210" s="101">
        <v>0</v>
      </c>
      <c r="L210" s="99">
        <v>520.97328389097152</v>
      </c>
      <c r="M210" s="32">
        <v>1.3328925186379054E-4</v>
      </c>
      <c r="N210" s="41">
        <v>2.0374788736895792E-2</v>
      </c>
      <c r="O210" s="41">
        <v>4.1660064975600252E-3</v>
      </c>
      <c r="P210" s="18"/>
      <c r="Q210" s="18"/>
      <c r="R210" s="18"/>
      <c r="S210" s="18"/>
    </row>
    <row r="211" spans="2:19" x14ac:dyDescent="0.2">
      <c r="B211" s="23" t="s">
        <v>1798</v>
      </c>
      <c r="C211" s="32" t="s">
        <v>1799</v>
      </c>
      <c r="D211" s="32" t="s">
        <v>1668</v>
      </c>
      <c r="E211" s="32" t="s">
        <v>1130</v>
      </c>
      <c r="F211" s="32" t="s">
        <v>1369</v>
      </c>
      <c r="G211" s="32" t="s">
        <v>1131</v>
      </c>
      <c r="H211" s="95" t="s">
        <v>135</v>
      </c>
      <c r="I211" s="105">
        <v>2885.7765763788016</v>
      </c>
      <c r="J211" s="101">
        <v>5319</v>
      </c>
      <c r="K211" s="101">
        <v>0</v>
      </c>
      <c r="L211" s="99">
        <v>560.25476475491485</v>
      </c>
      <c r="M211" s="32">
        <v>5.7011768001250357E-5</v>
      </c>
      <c r="N211" s="41">
        <v>2.191105153313307E-2</v>
      </c>
      <c r="O211" s="41">
        <v>4.4801241492191364E-3</v>
      </c>
      <c r="P211" s="18"/>
      <c r="Q211" s="18"/>
      <c r="R211" s="18"/>
      <c r="S211" s="18"/>
    </row>
    <row r="212" spans="2:19" x14ac:dyDescent="0.2">
      <c r="B212" s="23" t="s">
        <v>1800</v>
      </c>
      <c r="C212" s="32" t="s">
        <v>1801</v>
      </c>
      <c r="D212" s="32" t="s">
        <v>1668</v>
      </c>
      <c r="E212" s="32" t="s">
        <v>1130</v>
      </c>
      <c r="F212" s="32" t="s">
        <v>1250</v>
      </c>
      <c r="G212" s="32" t="s">
        <v>1361</v>
      </c>
      <c r="H212" s="95" t="s">
        <v>135</v>
      </c>
      <c r="I212" s="105">
        <v>2295.2432288872837</v>
      </c>
      <c r="J212" s="101">
        <v>7291</v>
      </c>
      <c r="K212" s="101">
        <v>0</v>
      </c>
      <c r="L212" s="99">
        <v>610.81357093761039</v>
      </c>
      <c r="M212" s="32">
        <v>1.6576687988749468E-5</v>
      </c>
      <c r="N212" s="41">
        <v>2.3888360210208466E-2</v>
      </c>
      <c r="O212" s="41">
        <v>4.8844218772962399E-3</v>
      </c>
      <c r="P212" s="18"/>
      <c r="Q212" s="18"/>
      <c r="R212" s="18"/>
      <c r="S212" s="18"/>
    </row>
    <row r="213" spans="2:19" x14ac:dyDescent="0.2">
      <c r="B213" s="23" t="s">
        <v>1802</v>
      </c>
      <c r="C213" s="32" t="s">
        <v>1803</v>
      </c>
      <c r="D213" s="32" t="s">
        <v>1642</v>
      </c>
      <c r="E213" s="32" t="s">
        <v>1130</v>
      </c>
      <c r="F213" s="32" t="s">
        <v>177</v>
      </c>
      <c r="G213" s="32" t="s">
        <v>1148</v>
      </c>
      <c r="H213" s="95" t="s">
        <v>135</v>
      </c>
      <c r="I213" s="105">
        <v>1149.1510016382924</v>
      </c>
      <c r="J213" s="101">
        <v>3614</v>
      </c>
      <c r="K213" s="101">
        <v>0</v>
      </c>
      <c r="L213" s="99">
        <v>151.58565778352403</v>
      </c>
      <c r="M213" s="32">
        <v>2.2293260878690891E-6</v>
      </c>
      <c r="N213" s="41">
        <v>5.9283764607189482E-3</v>
      </c>
      <c r="O213" s="41">
        <v>1.212167408176025E-3</v>
      </c>
      <c r="P213" s="18"/>
      <c r="Q213" s="18"/>
      <c r="R213" s="18"/>
      <c r="S213" s="18"/>
    </row>
    <row r="214" spans="2:19" x14ac:dyDescent="0.2">
      <c r="B214" s="23" t="s">
        <v>1804</v>
      </c>
      <c r="C214" s="32" t="s">
        <v>1805</v>
      </c>
      <c r="D214" s="32" t="s">
        <v>1642</v>
      </c>
      <c r="E214" s="32" t="s">
        <v>1130</v>
      </c>
      <c r="F214" s="32" t="s">
        <v>1468</v>
      </c>
      <c r="G214" s="32" t="s">
        <v>1227</v>
      </c>
      <c r="H214" s="95" t="s">
        <v>135</v>
      </c>
      <c r="I214" s="105">
        <v>1111.6515053815363</v>
      </c>
      <c r="J214" s="101">
        <v>977</v>
      </c>
      <c r="K214" s="101">
        <v>0</v>
      </c>
      <c r="L214" s="99">
        <v>39.642048508941322</v>
      </c>
      <c r="M214" s="32">
        <v>2.2340966465735966E-5</v>
      </c>
      <c r="N214" s="41">
        <v>1.5503642671175594E-3</v>
      </c>
      <c r="O214" s="41">
        <v>3.1700096103085657E-4</v>
      </c>
      <c r="P214" s="18"/>
      <c r="Q214" s="18"/>
      <c r="R214" s="18"/>
      <c r="S214" s="18"/>
    </row>
    <row r="215" spans="2:19" s="155" customFormat="1" x14ac:dyDescent="0.2">
      <c r="B215" s="115" t="s">
        <v>169</v>
      </c>
      <c r="C215" s="165"/>
      <c r="D215" s="165"/>
      <c r="E215" s="165"/>
      <c r="F215" s="165"/>
      <c r="G215" s="165"/>
      <c r="H215" s="166"/>
      <c r="I215" s="166"/>
      <c r="J215" s="166"/>
      <c r="K215" s="166"/>
      <c r="L215" s="167"/>
      <c r="M215" s="168"/>
      <c r="N215" s="168"/>
      <c r="O215" s="169"/>
      <c r="P215" s="186"/>
      <c r="Q215" s="186"/>
      <c r="R215" s="170"/>
      <c r="S215" s="170"/>
    </row>
    <row r="216" spans="2:19" s="155" customFormat="1" x14ac:dyDescent="0.2">
      <c r="B216" s="115" t="s">
        <v>170</v>
      </c>
      <c r="C216" s="165"/>
      <c r="D216" s="165"/>
      <c r="E216" s="165"/>
      <c r="F216" s="165"/>
      <c r="G216" s="165"/>
      <c r="H216" s="166"/>
      <c r="I216" s="166"/>
      <c r="J216" s="166"/>
      <c r="K216" s="166"/>
      <c r="L216" s="167"/>
      <c r="M216" s="168"/>
      <c r="N216" s="168"/>
      <c r="O216" s="169"/>
      <c r="P216" s="186"/>
      <c r="Q216" s="186"/>
      <c r="R216" s="170"/>
      <c r="S216" s="170"/>
    </row>
    <row r="217" spans="2:19" s="155" customFormat="1" x14ac:dyDescent="0.2">
      <c r="B217" s="115" t="s">
        <v>171</v>
      </c>
      <c r="C217" s="165"/>
      <c r="D217" s="165"/>
      <c r="E217" s="165"/>
      <c r="F217" s="165"/>
      <c r="G217" s="165"/>
      <c r="H217" s="166"/>
      <c r="I217" s="166"/>
      <c r="J217" s="166"/>
      <c r="K217" s="166"/>
      <c r="L217" s="167"/>
      <c r="M217" s="168"/>
      <c r="N217" s="168"/>
      <c r="O217" s="169"/>
      <c r="P217" s="186"/>
      <c r="Q217" s="186"/>
      <c r="R217" s="170"/>
      <c r="S217" s="170"/>
    </row>
    <row r="218" spans="2:19" s="155" customFormat="1" x14ac:dyDescent="0.2">
      <c r="B218" s="115" t="s">
        <v>172</v>
      </c>
      <c r="C218" s="165"/>
      <c r="D218" s="165"/>
      <c r="E218" s="165"/>
      <c r="F218" s="165"/>
      <c r="G218" s="165"/>
      <c r="H218" s="166"/>
      <c r="I218" s="166"/>
      <c r="J218" s="166"/>
      <c r="K218" s="166"/>
      <c r="L218" s="167"/>
      <c r="M218" s="168"/>
      <c r="N218" s="168"/>
      <c r="O218" s="169"/>
      <c r="P218" s="186"/>
      <c r="Q218" s="186"/>
      <c r="R218" s="170"/>
      <c r="S218" s="170"/>
    </row>
    <row r="219" spans="2:19" s="155" customFormat="1" x14ac:dyDescent="0.2">
      <c r="B219" s="115" t="s">
        <v>173</v>
      </c>
      <c r="C219" s="165"/>
      <c r="D219" s="165"/>
      <c r="E219" s="165"/>
      <c r="F219" s="165"/>
      <c r="G219" s="165"/>
      <c r="H219" s="166"/>
      <c r="I219" s="166"/>
      <c r="J219" s="166"/>
      <c r="K219" s="166"/>
      <c r="L219" s="167"/>
      <c r="M219" s="168"/>
      <c r="N219" s="168"/>
      <c r="O219" s="169"/>
      <c r="P219" s="186"/>
      <c r="Q219" s="186"/>
      <c r="R219" s="170"/>
      <c r="S219" s="170"/>
    </row>
  </sheetData>
  <mergeCells count="2">
    <mergeCell ref="B7:O7"/>
    <mergeCell ref="B6:O6"/>
  </mergeCells>
  <phoneticPr fontId="3" type="noConversion"/>
  <conditionalFormatting sqref="N11:O214 C11:H214">
    <cfRule type="expression" dxfId="105" priority="112" stopIfTrue="1">
      <formula>LEFT(#REF!,3)="TIR"</formula>
    </cfRule>
  </conditionalFormatting>
  <conditionalFormatting sqref="M1:N5 M11:N55749 I11:K214">
    <cfRule type="expression" dxfId="104" priority="114" stopIfTrue="1">
      <formula>LEFT(#REF!,3)="TIR"</formula>
    </cfRule>
  </conditionalFormatting>
  <conditionalFormatting sqref="B11:B214 L11:L214">
    <cfRule type="expression" dxfId="103" priority="117" stopIfTrue="1">
      <formula>#REF!&gt;0</formula>
    </cfRule>
    <cfRule type="expression" dxfId="102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7109375" style="12" bestFit="1" customWidth="1"/>
    <col min="8" max="8" width="10.85546875" style="94" bestFit="1" customWidth="1"/>
    <col min="9" max="9" width="9.28515625" style="94" bestFit="1" customWidth="1"/>
    <col min="10" max="10" width="14.5703125" style="94" bestFit="1" customWidth="1"/>
    <col min="11" max="11" width="11.28515625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7"/>
      <c r="O6" s="17"/>
      <c r="P6" s="17"/>
      <c r="Q6" s="17"/>
      <c r="R6" s="16"/>
      <c r="S6" s="16"/>
      <c r="T6" s="18"/>
    </row>
    <row r="7" spans="1:20" s="10" customFormat="1" x14ac:dyDescent="0.2">
      <c r="B7" s="218" t="s">
        <v>23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20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55" customFormat="1" ht="12.75" customHeight="1" thickBot="1" x14ac:dyDescent="0.25">
      <c r="B11" s="187" t="s">
        <v>59</v>
      </c>
      <c r="C11" s="106"/>
      <c r="D11" s="106"/>
      <c r="E11" s="106"/>
      <c r="F11" s="106"/>
      <c r="G11" s="188"/>
      <c r="H11" s="189"/>
      <c r="I11" s="188"/>
      <c r="J11" s="191" t="s">
        <v>177</v>
      </c>
      <c r="K11" s="150">
        <v>20874.206758909564</v>
      </c>
      <c r="L11" s="106" t="s">
        <v>177</v>
      </c>
      <c r="M11" s="106">
        <v>1</v>
      </c>
      <c r="N11" s="122">
        <v>0.16692234261906588</v>
      </c>
    </row>
    <row r="12" spans="1:20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9" t="s">
        <v>177</v>
      </c>
      <c r="H12" s="171" t="s">
        <v>177</v>
      </c>
      <c r="I12" s="159" t="s">
        <v>177</v>
      </c>
      <c r="J12" s="160" t="s">
        <v>177</v>
      </c>
      <c r="K12" s="192">
        <v>4009.6145091658518</v>
      </c>
      <c r="L12" s="158" t="s">
        <v>177</v>
      </c>
      <c r="M12" s="158">
        <v>0.19208464089081906</v>
      </c>
      <c r="N12" s="158">
        <v>3.2063218238637538E-2</v>
      </c>
    </row>
    <row r="13" spans="1:20" s="155" customFormat="1" x14ac:dyDescent="0.2">
      <c r="B13" s="133" t="s">
        <v>1806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63" t="s">
        <v>177</v>
      </c>
      <c r="H13" s="173" t="s">
        <v>177</v>
      </c>
      <c r="I13" s="159" t="s">
        <v>177</v>
      </c>
      <c r="J13" s="164" t="s">
        <v>177</v>
      </c>
      <c r="K13" s="164">
        <v>334.94616258720328</v>
      </c>
      <c r="L13" s="162" t="s">
        <v>177</v>
      </c>
      <c r="M13" s="158">
        <v>1.6045934892555423E-2</v>
      </c>
      <c r="N13" s="158">
        <v>2.6784250417783611E-3</v>
      </c>
    </row>
    <row r="14" spans="1:20" x14ac:dyDescent="0.2">
      <c r="B14" s="23" t="s">
        <v>1836</v>
      </c>
      <c r="C14" s="32" t="s">
        <v>1837</v>
      </c>
      <c r="D14" s="32" t="s">
        <v>274</v>
      </c>
      <c r="E14" s="32" t="s">
        <v>1838</v>
      </c>
      <c r="F14" s="88" t="s">
        <v>1810</v>
      </c>
      <c r="G14" s="95" t="s">
        <v>183</v>
      </c>
      <c r="H14" s="105">
        <v>1416.2715622220962</v>
      </c>
      <c r="I14" s="101">
        <v>1778</v>
      </c>
      <c r="J14" s="125">
        <v>0</v>
      </c>
      <c r="K14" s="125">
        <v>25.181308376308873</v>
      </c>
      <c r="L14" s="32">
        <v>5.9493759907302307E-5</v>
      </c>
      <c r="M14" s="41">
        <v>1.206336061875067E-3</v>
      </c>
      <c r="N14" s="41">
        <v>2.0136444143404464E-4</v>
      </c>
      <c r="O14" s="18"/>
      <c r="P14" s="18"/>
      <c r="Q14" s="18"/>
      <c r="R14" s="18"/>
      <c r="S14" s="18"/>
    </row>
    <row r="15" spans="1:20" x14ac:dyDescent="0.2">
      <c r="B15" s="23" t="s">
        <v>1843</v>
      </c>
      <c r="C15" s="32" t="s">
        <v>1844</v>
      </c>
      <c r="D15" s="32" t="s">
        <v>274</v>
      </c>
      <c r="E15" s="32" t="s">
        <v>1838</v>
      </c>
      <c r="F15" s="88" t="s">
        <v>1810</v>
      </c>
      <c r="G15" s="95" t="s">
        <v>183</v>
      </c>
      <c r="H15" s="105">
        <v>384.21490919571539</v>
      </c>
      <c r="I15" s="101">
        <v>590.4</v>
      </c>
      <c r="J15" s="125">
        <v>0</v>
      </c>
      <c r="K15" s="125">
        <v>2.2684048187593318</v>
      </c>
      <c r="L15" s="32">
        <v>5.3078936021063559E-6</v>
      </c>
      <c r="M15" s="41">
        <v>1.0867022852454632E-4</v>
      </c>
      <c r="N15" s="41">
        <v>1.8139489118266509E-5</v>
      </c>
      <c r="O15" s="18"/>
      <c r="P15" s="18"/>
      <c r="Q15" s="18"/>
      <c r="R15" s="18"/>
      <c r="S15" s="18"/>
    </row>
    <row r="16" spans="1:20" x14ac:dyDescent="0.2">
      <c r="B16" s="23" t="s">
        <v>1831</v>
      </c>
      <c r="C16" s="32" t="s">
        <v>1832</v>
      </c>
      <c r="D16" s="32" t="s">
        <v>274</v>
      </c>
      <c r="E16" s="32" t="s">
        <v>1833</v>
      </c>
      <c r="F16" s="88" t="s">
        <v>1810</v>
      </c>
      <c r="G16" s="95" t="s">
        <v>183</v>
      </c>
      <c r="H16" s="105">
        <v>1298.6799831459105</v>
      </c>
      <c r="I16" s="101">
        <v>1910.0000000000002</v>
      </c>
      <c r="J16" s="125">
        <v>0</v>
      </c>
      <c r="K16" s="125">
        <v>24.804787683219065</v>
      </c>
      <c r="L16" s="32">
        <v>1.818879528215561E-5</v>
      </c>
      <c r="M16" s="41">
        <v>1.1882984570243294E-3</v>
      </c>
      <c r="N16" s="41">
        <v>1.9835356217712247E-4</v>
      </c>
      <c r="O16" s="18"/>
      <c r="P16" s="18"/>
      <c r="Q16" s="18"/>
      <c r="R16" s="18"/>
      <c r="S16" s="18"/>
    </row>
    <row r="17" spans="2:19" x14ac:dyDescent="0.2">
      <c r="B17" s="23" t="s">
        <v>1834</v>
      </c>
      <c r="C17" s="32" t="s">
        <v>1835</v>
      </c>
      <c r="D17" s="32" t="s">
        <v>274</v>
      </c>
      <c r="E17" s="32" t="s">
        <v>1833</v>
      </c>
      <c r="F17" s="88" t="s">
        <v>1810</v>
      </c>
      <c r="G17" s="95" t="s">
        <v>183</v>
      </c>
      <c r="H17" s="105">
        <v>4645.8985166357843</v>
      </c>
      <c r="I17" s="101">
        <v>1355</v>
      </c>
      <c r="J17" s="125">
        <v>0</v>
      </c>
      <c r="K17" s="125">
        <v>62.951924900414873</v>
      </c>
      <c r="L17" s="32">
        <v>1.8219209869159939E-5</v>
      </c>
      <c r="M17" s="41">
        <v>3.0157756712621249E-3</v>
      </c>
      <c r="N17" s="41">
        <v>5.0340033986065978E-4</v>
      </c>
      <c r="O17" s="18"/>
      <c r="P17" s="18"/>
      <c r="Q17" s="18"/>
      <c r="R17" s="18"/>
      <c r="S17" s="18"/>
    </row>
    <row r="18" spans="2:19" x14ac:dyDescent="0.2">
      <c r="B18" s="23" t="s">
        <v>1839</v>
      </c>
      <c r="C18" s="32" t="s">
        <v>1840</v>
      </c>
      <c r="D18" s="32" t="s">
        <v>274</v>
      </c>
      <c r="E18" s="32" t="s">
        <v>1833</v>
      </c>
      <c r="F18" s="88" t="s">
        <v>1810</v>
      </c>
      <c r="G18" s="95" t="s">
        <v>183</v>
      </c>
      <c r="H18" s="105">
        <v>707.94589075466536</v>
      </c>
      <c r="I18" s="101">
        <v>558.20000000000005</v>
      </c>
      <c r="J18" s="125">
        <v>0</v>
      </c>
      <c r="K18" s="125">
        <v>3.9517539596264561</v>
      </c>
      <c r="L18" s="32">
        <v>2.8317835630186615E-5</v>
      </c>
      <c r="M18" s="41">
        <v>1.8931277270882457E-4</v>
      </c>
      <c r="N18" s="41">
        <v>3.1600531508267766E-5</v>
      </c>
      <c r="O18" s="18"/>
      <c r="P18" s="18"/>
      <c r="Q18" s="18"/>
      <c r="R18" s="18"/>
      <c r="S18" s="18"/>
    </row>
    <row r="19" spans="2:19" x14ac:dyDescent="0.2">
      <c r="B19" s="23" t="s">
        <v>1817</v>
      </c>
      <c r="C19" s="32" t="s">
        <v>1818</v>
      </c>
      <c r="D19" s="32" t="s">
        <v>274</v>
      </c>
      <c r="E19" s="32" t="s">
        <v>1819</v>
      </c>
      <c r="F19" s="88" t="s">
        <v>1810</v>
      </c>
      <c r="G19" s="95" t="s">
        <v>183</v>
      </c>
      <c r="H19" s="105">
        <v>3797.1219827213581</v>
      </c>
      <c r="I19" s="101">
        <v>1004.0000000000001</v>
      </c>
      <c r="J19" s="125">
        <v>0</v>
      </c>
      <c r="K19" s="125">
        <v>38.123104706522433</v>
      </c>
      <c r="L19" s="32">
        <v>3.6399556849597129E-5</v>
      </c>
      <c r="M19" s="41">
        <v>1.826325912492491E-3</v>
      </c>
      <c r="N19" s="41">
        <v>3.0485459969914973E-4</v>
      </c>
      <c r="O19" s="18"/>
      <c r="P19" s="18"/>
      <c r="Q19" s="18"/>
      <c r="R19" s="18"/>
      <c r="S19" s="18"/>
    </row>
    <row r="20" spans="2:19" x14ac:dyDescent="0.2">
      <c r="B20" s="23" t="s">
        <v>1841</v>
      </c>
      <c r="C20" s="32" t="s">
        <v>1842</v>
      </c>
      <c r="D20" s="32" t="s">
        <v>274</v>
      </c>
      <c r="E20" s="32" t="s">
        <v>1819</v>
      </c>
      <c r="F20" s="88" t="s">
        <v>1810</v>
      </c>
      <c r="G20" s="95" t="s">
        <v>183</v>
      </c>
      <c r="H20" s="105">
        <v>2340.1664116442485</v>
      </c>
      <c r="I20" s="101">
        <v>591</v>
      </c>
      <c r="J20" s="125">
        <v>0</v>
      </c>
      <c r="K20" s="125">
        <v>13.830383492817507</v>
      </c>
      <c r="L20" s="32">
        <v>3.1402449633472228E-5</v>
      </c>
      <c r="M20" s="41">
        <v>6.6255851791419086E-4</v>
      </c>
      <c r="N20" s="41">
        <v>1.1059581993245308E-4</v>
      </c>
      <c r="O20" s="18"/>
      <c r="P20" s="18"/>
      <c r="Q20" s="18"/>
      <c r="R20" s="18"/>
      <c r="S20" s="18"/>
    </row>
    <row r="21" spans="2:19" x14ac:dyDescent="0.2">
      <c r="B21" s="23" t="s">
        <v>1820</v>
      </c>
      <c r="C21" s="32" t="s">
        <v>1821</v>
      </c>
      <c r="D21" s="32" t="s">
        <v>274</v>
      </c>
      <c r="E21" s="32" t="s">
        <v>1822</v>
      </c>
      <c r="F21" s="88" t="s">
        <v>1810</v>
      </c>
      <c r="G21" s="95" t="s">
        <v>183</v>
      </c>
      <c r="H21" s="105">
        <v>252.34888711735047</v>
      </c>
      <c r="I21" s="101">
        <v>5613</v>
      </c>
      <c r="J21" s="125">
        <v>0</v>
      </c>
      <c r="K21" s="125">
        <v>14.164343033896881</v>
      </c>
      <c r="L21" s="32">
        <v>2.6423967237418896E-5</v>
      </c>
      <c r="M21" s="41">
        <v>6.785571877049283E-4</v>
      </c>
      <c r="N21" s="41">
        <v>1.1326635537271186E-4</v>
      </c>
      <c r="O21" s="18"/>
      <c r="P21" s="18"/>
      <c r="Q21" s="18"/>
      <c r="R21" s="18"/>
      <c r="S21" s="18"/>
    </row>
    <row r="22" spans="2:19" x14ac:dyDescent="0.2">
      <c r="B22" s="23" t="s">
        <v>1823</v>
      </c>
      <c r="C22" s="32" t="s">
        <v>1824</v>
      </c>
      <c r="D22" s="32" t="s">
        <v>274</v>
      </c>
      <c r="E22" s="32" t="s">
        <v>1822</v>
      </c>
      <c r="F22" s="88" t="s">
        <v>1810</v>
      </c>
      <c r="G22" s="95" t="s">
        <v>183</v>
      </c>
      <c r="H22" s="105">
        <v>337.6070910473278</v>
      </c>
      <c r="I22" s="101">
        <v>17350</v>
      </c>
      <c r="J22" s="125">
        <v>0</v>
      </c>
      <c r="K22" s="125">
        <v>58.574830296711369</v>
      </c>
      <c r="L22" s="32">
        <v>5.3586309215290984E-5</v>
      </c>
      <c r="M22" s="41">
        <v>2.806086524543519E-3</v>
      </c>
      <c r="N22" s="41">
        <v>4.683985362685971E-4</v>
      </c>
      <c r="O22" s="18"/>
      <c r="P22" s="18"/>
      <c r="Q22" s="18"/>
      <c r="R22" s="18"/>
      <c r="S22" s="18"/>
    </row>
    <row r="23" spans="2:19" x14ac:dyDescent="0.2">
      <c r="B23" s="23" t="s">
        <v>1825</v>
      </c>
      <c r="C23" s="32" t="s">
        <v>1826</v>
      </c>
      <c r="D23" s="32" t="s">
        <v>274</v>
      </c>
      <c r="E23" s="32" t="s">
        <v>1822</v>
      </c>
      <c r="F23" s="88" t="s">
        <v>1810</v>
      </c>
      <c r="G23" s="95" t="s">
        <v>183</v>
      </c>
      <c r="H23" s="105">
        <v>102.64343588259121</v>
      </c>
      <c r="I23" s="101">
        <v>13580.000000000002</v>
      </c>
      <c r="J23" s="125">
        <v>0</v>
      </c>
      <c r="K23" s="125">
        <v>13.938978592855886</v>
      </c>
      <c r="L23" s="32">
        <v>9.9986340868279832E-7</v>
      </c>
      <c r="M23" s="41">
        <v>6.6776087608246123E-4</v>
      </c>
      <c r="N23" s="41">
        <v>1.1146420974504421E-4</v>
      </c>
      <c r="O23" s="18"/>
      <c r="P23" s="18"/>
      <c r="Q23" s="18"/>
      <c r="R23" s="18"/>
      <c r="S23" s="18"/>
    </row>
    <row r="24" spans="2:19" x14ac:dyDescent="0.2">
      <c r="B24" s="23" t="s">
        <v>1827</v>
      </c>
      <c r="C24" s="32" t="s">
        <v>1828</v>
      </c>
      <c r="D24" s="32" t="s">
        <v>274</v>
      </c>
      <c r="E24" s="32" t="s">
        <v>1822</v>
      </c>
      <c r="F24" s="88" t="s">
        <v>1810</v>
      </c>
      <c r="G24" s="95" t="s">
        <v>183</v>
      </c>
      <c r="H24" s="105">
        <v>21.889995744911104</v>
      </c>
      <c r="I24" s="101">
        <v>18750</v>
      </c>
      <c r="J24" s="125">
        <v>0</v>
      </c>
      <c r="K24" s="125">
        <v>4.104374202170832</v>
      </c>
      <c r="L24" s="32">
        <v>1.1384251829534449E-6</v>
      </c>
      <c r="M24" s="41">
        <v>1.9662419988337982E-4</v>
      </c>
      <c r="N24" s="41">
        <v>3.282097206013322E-5</v>
      </c>
      <c r="O24" s="18"/>
      <c r="P24" s="18"/>
      <c r="Q24" s="18"/>
      <c r="R24" s="18"/>
      <c r="S24" s="18"/>
    </row>
    <row r="25" spans="2:19" x14ac:dyDescent="0.2">
      <c r="B25" s="23" t="s">
        <v>1811</v>
      </c>
      <c r="C25" s="32" t="s">
        <v>1812</v>
      </c>
      <c r="D25" s="32" t="s">
        <v>274</v>
      </c>
      <c r="E25" s="32" t="s">
        <v>1813</v>
      </c>
      <c r="F25" s="88" t="s">
        <v>1810</v>
      </c>
      <c r="G25" s="95" t="s">
        <v>183</v>
      </c>
      <c r="H25" s="105">
        <v>3512.383959411256</v>
      </c>
      <c r="I25" s="101">
        <v>1115</v>
      </c>
      <c r="J25" s="125">
        <v>0</v>
      </c>
      <c r="K25" s="125">
        <v>39.163081147435506</v>
      </c>
      <c r="L25" s="32">
        <v>3.3714439480353872E-5</v>
      </c>
      <c r="M25" s="41">
        <v>1.8761470363763573E-3</v>
      </c>
      <c r="N25" s="41">
        <v>3.1317085840975938E-4</v>
      </c>
      <c r="O25" s="18"/>
      <c r="P25" s="18"/>
      <c r="Q25" s="18"/>
      <c r="R25" s="18"/>
      <c r="S25" s="18"/>
    </row>
    <row r="26" spans="2:19" x14ac:dyDescent="0.2">
      <c r="B26" s="23" t="s">
        <v>1814</v>
      </c>
      <c r="C26" s="32" t="s">
        <v>1815</v>
      </c>
      <c r="D26" s="32" t="s">
        <v>274</v>
      </c>
      <c r="E26" s="32" t="s">
        <v>1816</v>
      </c>
      <c r="F26" s="88" t="s">
        <v>1810</v>
      </c>
      <c r="G26" s="95" t="s">
        <v>183</v>
      </c>
      <c r="H26" s="105">
        <v>3152.9125334779878</v>
      </c>
      <c r="I26" s="101">
        <v>580.5</v>
      </c>
      <c r="J26" s="125">
        <v>0</v>
      </c>
      <c r="K26" s="125">
        <v>18.302657263254932</v>
      </c>
      <c r="L26" s="32">
        <v>5.5690945008009363E-6</v>
      </c>
      <c r="M26" s="41">
        <v>8.768073189388603E-4</v>
      </c>
      <c r="N26" s="41">
        <v>1.4635873170281704E-4</v>
      </c>
      <c r="O26" s="18"/>
      <c r="P26" s="18"/>
      <c r="Q26" s="18"/>
      <c r="R26" s="18"/>
      <c r="S26" s="18"/>
    </row>
    <row r="27" spans="2:19" x14ac:dyDescent="0.2">
      <c r="B27" s="23" t="s">
        <v>1829</v>
      </c>
      <c r="C27" s="32" t="s">
        <v>1830</v>
      </c>
      <c r="D27" s="32" t="s">
        <v>274</v>
      </c>
      <c r="E27" s="32" t="s">
        <v>1816</v>
      </c>
      <c r="F27" s="88" t="s">
        <v>1810</v>
      </c>
      <c r="G27" s="95" t="s">
        <v>183</v>
      </c>
      <c r="H27" s="105">
        <v>84.567926823666895</v>
      </c>
      <c r="I27" s="101">
        <v>1770</v>
      </c>
      <c r="J27" s="125">
        <v>0</v>
      </c>
      <c r="K27" s="125">
        <v>1.496852304778904</v>
      </c>
      <c r="L27" s="32">
        <v>1.9235873512073008E-6</v>
      </c>
      <c r="M27" s="41">
        <v>7.1708224512053126E-5</v>
      </c>
      <c r="N27" s="41">
        <v>1.1969704820605832E-5</v>
      </c>
      <c r="O27" s="18"/>
      <c r="P27" s="18"/>
      <c r="Q27" s="18"/>
      <c r="R27" s="18"/>
      <c r="S27" s="18"/>
    </row>
    <row r="28" spans="2:19" x14ac:dyDescent="0.2">
      <c r="B28" s="23" t="s">
        <v>1807</v>
      </c>
      <c r="C28" s="32" t="s">
        <v>1808</v>
      </c>
      <c r="D28" s="32" t="s">
        <v>274</v>
      </c>
      <c r="E28" s="32" t="s">
        <v>1809</v>
      </c>
      <c r="F28" s="88" t="s">
        <v>1810</v>
      </c>
      <c r="G28" s="95" t="s">
        <v>183</v>
      </c>
      <c r="H28" s="105">
        <v>742.3275926464878</v>
      </c>
      <c r="I28" s="101">
        <v>1898</v>
      </c>
      <c r="J28" s="125">
        <v>0</v>
      </c>
      <c r="K28" s="125">
        <v>14.089377708430339</v>
      </c>
      <c r="L28" s="32">
        <v>5.9765534477806907E-6</v>
      </c>
      <c r="M28" s="41">
        <v>6.7496589792168679E-4</v>
      </c>
      <c r="N28" s="41">
        <v>1.1266688886906927E-4</v>
      </c>
      <c r="O28" s="18"/>
      <c r="P28" s="18"/>
      <c r="Q28" s="18"/>
      <c r="R28" s="18"/>
      <c r="S28" s="18"/>
    </row>
    <row r="29" spans="2:19" s="155" customFormat="1" x14ac:dyDescent="0.2">
      <c r="B29" s="133" t="s">
        <v>1845</v>
      </c>
      <c r="C29" s="162" t="s">
        <v>177</v>
      </c>
      <c r="D29" s="162" t="s">
        <v>177</v>
      </c>
      <c r="E29" s="162" t="s">
        <v>177</v>
      </c>
      <c r="F29" s="162" t="s">
        <v>177</v>
      </c>
      <c r="G29" s="163" t="s">
        <v>177</v>
      </c>
      <c r="H29" s="173" t="s">
        <v>177</v>
      </c>
      <c r="I29" s="159" t="s">
        <v>177</v>
      </c>
      <c r="J29" s="164" t="s">
        <v>177</v>
      </c>
      <c r="K29" s="164">
        <v>0</v>
      </c>
      <c r="L29" s="162" t="s">
        <v>177</v>
      </c>
      <c r="M29" s="158">
        <v>0</v>
      </c>
      <c r="N29" s="158">
        <v>0</v>
      </c>
    </row>
    <row r="30" spans="2:19" s="155" customFormat="1" x14ac:dyDescent="0.2">
      <c r="B30" s="133" t="s">
        <v>1846</v>
      </c>
      <c r="C30" s="162" t="s">
        <v>177</v>
      </c>
      <c r="D30" s="162" t="s">
        <v>177</v>
      </c>
      <c r="E30" s="162" t="s">
        <v>177</v>
      </c>
      <c r="F30" s="162" t="s">
        <v>177</v>
      </c>
      <c r="G30" s="163" t="s">
        <v>177</v>
      </c>
      <c r="H30" s="173" t="s">
        <v>177</v>
      </c>
      <c r="I30" s="159" t="s">
        <v>177</v>
      </c>
      <c r="J30" s="164" t="s">
        <v>177</v>
      </c>
      <c r="K30" s="164">
        <v>3674.6683461786479</v>
      </c>
      <c r="L30" s="162" t="s">
        <v>177</v>
      </c>
      <c r="M30" s="158">
        <v>0.17603870597910121</v>
      </c>
      <c r="N30" s="158">
        <v>2.9384793193660535E-2</v>
      </c>
    </row>
    <row r="31" spans="2:19" x14ac:dyDescent="0.2">
      <c r="B31" s="23" t="s">
        <v>1871</v>
      </c>
      <c r="C31" s="32" t="s">
        <v>1872</v>
      </c>
      <c r="D31" s="32" t="s">
        <v>274</v>
      </c>
      <c r="E31" s="32" t="s">
        <v>1838</v>
      </c>
      <c r="F31" s="88" t="s">
        <v>1849</v>
      </c>
      <c r="G31" s="95" t="s">
        <v>183</v>
      </c>
      <c r="H31" s="105">
        <v>52235.929522383434</v>
      </c>
      <c r="I31" s="101">
        <v>326.08</v>
      </c>
      <c r="J31" s="125">
        <v>0</v>
      </c>
      <c r="K31" s="125">
        <v>170.33091898762987</v>
      </c>
      <c r="L31" s="32">
        <v>1.6907408107374471E-4</v>
      </c>
      <c r="M31" s="41">
        <v>8.1598750532126899E-3</v>
      </c>
      <c r="N31" s="41">
        <v>1.3620654593611372E-3</v>
      </c>
      <c r="O31" s="18"/>
      <c r="P31" s="18"/>
      <c r="Q31" s="18"/>
      <c r="R31" s="18"/>
      <c r="S31" s="18"/>
    </row>
    <row r="32" spans="2:19" x14ac:dyDescent="0.2">
      <c r="B32" s="23" t="s">
        <v>1873</v>
      </c>
      <c r="C32" s="32" t="s">
        <v>1874</v>
      </c>
      <c r="D32" s="32" t="s">
        <v>274</v>
      </c>
      <c r="E32" s="32" t="s">
        <v>1838</v>
      </c>
      <c r="F32" s="88" t="s">
        <v>1849</v>
      </c>
      <c r="G32" s="95" t="s">
        <v>183</v>
      </c>
      <c r="H32" s="105">
        <v>52562.153000997416</v>
      </c>
      <c r="I32" s="101">
        <v>337.48</v>
      </c>
      <c r="J32" s="125">
        <v>0</v>
      </c>
      <c r="K32" s="125">
        <v>177.38675394568216</v>
      </c>
      <c r="L32" s="32">
        <v>2.1559234332923483E-4</v>
      </c>
      <c r="M32" s="41">
        <v>8.4978919675579839E-3</v>
      </c>
      <c r="N32" s="41">
        <v>1.4184880345485217E-3</v>
      </c>
      <c r="O32" s="18"/>
      <c r="P32" s="18"/>
      <c r="Q32" s="18"/>
      <c r="R32" s="18"/>
      <c r="S32" s="18"/>
    </row>
    <row r="33" spans="2:19" x14ac:dyDescent="0.2">
      <c r="B33" s="23" t="s">
        <v>1888</v>
      </c>
      <c r="C33" s="32" t="s">
        <v>1889</v>
      </c>
      <c r="D33" s="32" t="s">
        <v>274</v>
      </c>
      <c r="E33" s="32" t="s">
        <v>1838</v>
      </c>
      <c r="F33" s="88" t="s">
        <v>1849</v>
      </c>
      <c r="G33" s="95" t="s">
        <v>183</v>
      </c>
      <c r="H33" s="105">
        <v>61643.76253718212</v>
      </c>
      <c r="I33" s="101">
        <v>334.97</v>
      </c>
      <c r="J33" s="125">
        <v>0</v>
      </c>
      <c r="K33" s="125">
        <v>206.48811137366434</v>
      </c>
      <c r="L33" s="32">
        <v>3.5888555799212248E-4</v>
      </c>
      <c r="M33" s="41">
        <v>9.8920219464402274E-3</v>
      </c>
      <c r="N33" s="41">
        <v>1.6511994765390147E-3</v>
      </c>
      <c r="O33" s="18"/>
      <c r="P33" s="18"/>
      <c r="Q33" s="18"/>
      <c r="R33" s="18"/>
      <c r="S33" s="18"/>
    </row>
    <row r="34" spans="2:19" x14ac:dyDescent="0.2">
      <c r="B34" s="23" t="s">
        <v>1902</v>
      </c>
      <c r="C34" s="32" t="s">
        <v>1903</v>
      </c>
      <c r="D34" s="32" t="s">
        <v>274</v>
      </c>
      <c r="E34" s="32" t="s">
        <v>1838</v>
      </c>
      <c r="F34" s="88" t="s">
        <v>1849</v>
      </c>
      <c r="G34" s="95" t="s">
        <v>183</v>
      </c>
      <c r="H34" s="105">
        <v>7825.1539498571246</v>
      </c>
      <c r="I34" s="101">
        <v>348.5</v>
      </c>
      <c r="J34" s="125">
        <v>0</v>
      </c>
      <c r="K34" s="125">
        <v>27.27066151525208</v>
      </c>
      <c r="L34" s="32">
        <v>6.5117366646060782E-5</v>
      </c>
      <c r="M34" s="41">
        <v>1.3064286384732856E-3</v>
      </c>
      <c r="N34" s="41">
        <v>2.1807212879859756E-4</v>
      </c>
      <c r="O34" s="18"/>
      <c r="P34" s="18"/>
      <c r="Q34" s="18"/>
      <c r="R34" s="18"/>
      <c r="S34" s="18"/>
    </row>
    <row r="35" spans="2:19" x14ac:dyDescent="0.2">
      <c r="B35" s="23" t="s">
        <v>1910</v>
      </c>
      <c r="C35" s="32" t="s">
        <v>1911</v>
      </c>
      <c r="D35" s="32" t="s">
        <v>274</v>
      </c>
      <c r="E35" s="32" t="s">
        <v>1838</v>
      </c>
      <c r="F35" s="88" t="s">
        <v>1849</v>
      </c>
      <c r="G35" s="95" t="s">
        <v>183</v>
      </c>
      <c r="H35" s="105">
        <v>24711.619965999718</v>
      </c>
      <c r="I35" s="101">
        <v>361.4</v>
      </c>
      <c r="J35" s="125">
        <v>0</v>
      </c>
      <c r="K35" s="125">
        <v>89.307794567542629</v>
      </c>
      <c r="L35" s="32">
        <v>1.0841156693399919E-4</v>
      </c>
      <c r="M35" s="41">
        <v>4.2783802804589989E-3</v>
      </c>
      <c r="N35" s="41">
        <v>7.1415725902943222E-4</v>
      </c>
      <c r="O35" s="18"/>
      <c r="P35" s="18"/>
      <c r="Q35" s="18"/>
      <c r="R35" s="18"/>
      <c r="S35" s="18"/>
    </row>
    <row r="36" spans="2:19" x14ac:dyDescent="0.2">
      <c r="B36" s="23" t="s">
        <v>1877</v>
      </c>
      <c r="C36" s="32" t="s">
        <v>1878</v>
      </c>
      <c r="D36" s="32" t="s">
        <v>274</v>
      </c>
      <c r="E36" s="32" t="s">
        <v>1833</v>
      </c>
      <c r="F36" s="88" t="s">
        <v>1849</v>
      </c>
      <c r="G36" s="95" t="s">
        <v>183</v>
      </c>
      <c r="H36" s="105">
        <v>25443.93090290434</v>
      </c>
      <c r="I36" s="101">
        <v>315.22000000000003</v>
      </c>
      <c r="J36" s="125">
        <v>0</v>
      </c>
      <c r="K36" s="125">
        <v>80.20435899942882</v>
      </c>
      <c r="L36" s="32">
        <v>5.7177372815515369E-5</v>
      </c>
      <c r="M36" s="41">
        <v>3.8422709866661573E-3</v>
      </c>
      <c r="N36" s="41">
        <v>6.4136087407158464E-4</v>
      </c>
      <c r="O36" s="18"/>
      <c r="P36" s="18"/>
      <c r="Q36" s="18"/>
      <c r="R36" s="18"/>
      <c r="S36" s="18"/>
    </row>
    <row r="37" spans="2:19" x14ac:dyDescent="0.2">
      <c r="B37" s="23" t="s">
        <v>1879</v>
      </c>
      <c r="C37" s="32" t="s">
        <v>1880</v>
      </c>
      <c r="D37" s="32" t="s">
        <v>274</v>
      </c>
      <c r="E37" s="32" t="s">
        <v>1833</v>
      </c>
      <c r="F37" s="88" t="s">
        <v>1849</v>
      </c>
      <c r="G37" s="95" t="s">
        <v>183</v>
      </c>
      <c r="H37" s="105">
        <v>70779.512552625747</v>
      </c>
      <c r="I37" s="101">
        <v>336.09</v>
      </c>
      <c r="J37" s="125">
        <v>0</v>
      </c>
      <c r="K37" s="125">
        <v>237.8828637490605</v>
      </c>
      <c r="L37" s="32">
        <v>3.5389756276312872E-5</v>
      </c>
      <c r="M37" s="41">
        <v>1.1396019331250848E-2</v>
      </c>
      <c r="N37" s="41">
        <v>1.9022502433045524E-3</v>
      </c>
      <c r="O37" s="18"/>
      <c r="P37" s="18"/>
      <c r="Q37" s="18"/>
      <c r="R37" s="18"/>
      <c r="S37" s="18"/>
    </row>
    <row r="38" spans="2:19" x14ac:dyDescent="0.2">
      <c r="B38" s="23" t="s">
        <v>1881</v>
      </c>
      <c r="C38" s="32" t="s">
        <v>1882</v>
      </c>
      <c r="D38" s="32" t="s">
        <v>274</v>
      </c>
      <c r="E38" s="32" t="s">
        <v>1833</v>
      </c>
      <c r="F38" s="88" t="s">
        <v>1849</v>
      </c>
      <c r="G38" s="95" t="s">
        <v>183</v>
      </c>
      <c r="H38" s="105">
        <v>88037.431124623123</v>
      </c>
      <c r="I38" s="101">
        <v>326.95999999999998</v>
      </c>
      <c r="J38" s="125">
        <v>0</v>
      </c>
      <c r="K38" s="125">
        <v>287.84718481340349</v>
      </c>
      <c r="L38" s="32">
        <v>1.9783692387555758E-4</v>
      </c>
      <c r="M38" s="41">
        <v>1.3789610696969073E-2</v>
      </c>
      <c r="N38" s="41">
        <v>2.3017941213430079E-3</v>
      </c>
      <c r="O38" s="18"/>
      <c r="P38" s="18"/>
      <c r="Q38" s="18"/>
      <c r="R38" s="18"/>
      <c r="S38" s="18"/>
    </row>
    <row r="39" spans="2:19" x14ac:dyDescent="0.2">
      <c r="B39" s="23" t="s">
        <v>1908</v>
      </c>
      <c r="C39" s="32" t="s">
        <v>1909</v>
      </c>
      <c r="D39" s="32" t="s">
        <v>274</v>
      </c>
      <c r="E39" s="32" t="s">
        <v>1833</v>
      </c>
      <c r="F39" s="88" t="s">
        <v>1849</v>
      </c>
      <c r="G39" s="95" t="s">
        <v>183</v>
      </c>
      <c r="H39" s="105">
        <v>24163.478872440253</v>
      </c>
      <c r="I39" s="101">
        <v>358.14</v>
      </c>
      <c r="J39" s="125">
        <v>0</v>
      </c>
      <c r="K39" s="125">
        <v>86.539083228026726</v>
      </c>
      <c r="L39" s="32">
        <v>1.6162301144236708E-4</v>
      </c>
      <c r="M39" s="41">
        <v>4.1457423617350135E-3</v>
      </c>
      <c r="N39" s="41">
        <v>6.9201702691590739E-4</v>
      </c>
      <c r="O39" s="18"/>
      <c r="P39" s="18"/>
      <c r="Q39" s="18"/>
      <c r="R39" s="18"/>
      <c r="S39" s="18"/>
    </row>
    <row r="40" spans="2:19" x14ac:dyDescent="0.2">
      <c r="B40" s="23" t="s">
        <v>1847</v>
      </c>
      <c r="C40" s="32" t="s">
        <v>1848</v>
      </c>
      <c r="D40" s="32" t="s">
        <v>274</v>
      </c>
      <c r="E40" s="32" t="s">
        <v>1819</v>
      </c>
      <c r="F40" s="88" t="s">
        <v>1849</v>
      </c>
      <c r="G40" s="95" t="s">
        <v>183</v>
      </c>
      <c r="H40" s="105">
        <v>2789.93047917897</v>
      </c>
      <c r="I40" s="101">
        <v>3116</v>
      </c>
      <c r="J40" s="125">
        <v>0</v>
      </c>
      <c r="K40" s="125">
        <v>86.934233731216707</v>
      </c>
      <c r="L40" s="32">
        <v>7.4195684883631934E-5</v>
      </c>
      <c r="M40" s="41">
        <v>4.1646724464924293E-3</v>
      </c>
      <c r="N40" s="41">
        <v>6.9517688100959269E-4</v>
      </c>
      <c r="O40" s="18"/>
      <c r="P40" s="18"/>
      <c r="Q40" s="18"/>
      <c r="R40" s="18"/>
      <c r="S40" s="18"/>
    </row>
    <row r="41" spans="2:19" x14ac:dyDescent="0.2">
      <c r="B41" s="23" t="s">
        <v>1852</v>
      </c>
      <c r="C41" s="32" t="s">
        <v>1853</v>
      </c>
      <c r="D41" s="32" t="s">
        <v>274</v>
      </c>
      <c r="E41" s="32" t="s">
        <v>1819</v>
      </c>
      <c r="F41" s="88" t="s">
        <v>1849</v>
      </c>
      <c r="G41" s="95" t="s">
        <v>183</v>
      </c>
      <c r="H41" s="105">
        <v>1098.3035983922634</v>
      </c>
      <c r="I41" s="101">
        <v>3233.71</v>
      </c>
      <c r="J41" s="125">
        <v>0</v>
      </c>
      <c r="K41" s="125">
        <v>35.515953294696359</v>
      </c>
      <c r="L41" s="32">
        <v>1.7278788626567874E-5</v>
      </c>
      <c r="M41" s="41">
        <v>1.7014276856071372E-3</v>
      </c>
      <c r="N41" s="41">
        <v>2.8400629507847885E-4</v>
      </c>
      <c r="O41" s="18"/>
      <c r="P41" s="18"/>
      <c r="Q41" s="18"/>
      <c r="R41" s="18"/>
      <c r="S41" s="18"/>
    </row>
    <row r="42" spans="2:19" x14ac:dyDescent="0.2">
      <c r="B42" s="23" t="s">
        <v>1858</v>
      </c>
      <c r="C42" s="32" t="s">
        <v>1859</v>
      </c>
      <c r="D42" s="32" t="s">
        <v>274</v>
      </c>
      <c r="E42" s="32" t="s">
        <v>1819</v>
      </c>
      <c r="F42" s="88" t="s">
        <v>1849</v>
      </c>
      <c r="G42" s="95" t="s">
        <v>183</v>
      </c>
      <c r="H42" s="105">
        <v>15659.279214695376</v>
      </c>
      <c r="I42" s="101">
        <v>334.1</v>
      </c>
      <c r="J42" s="125">
        <v>0</v>
      </c>
      <c r="K42" s="125">
        <v>52.317651845877606</v>
      </c>
      <c r="L42" s="32">
        <v>2.625193497853374E-5</v>
      </c>
      <c r="M42" s="41">
        <v>2.5063300584367018E-3</v>
      </c>
      <c r="N42" s="41">
        <v>4.183624847308346E-4</v>
      </c>
      <c r="O42" s="18"/>
      <c r="P42" s="18"/>
      <c r="Q42" s="18"/>
      <c r="R42" s="18"/>
      <c r="S42" s="18"/>
    </row>
    <row r="43" spans="2:19" x14ac:dyDescent="0.2">
      <c r="B43" s="23" t="s">
        <v>1884</v>
      </c>
      <c r="C43" s="32" t="s">
        <v>1885</v>
      </c>
      <c r="D43" s="32" t="s">
        <v>274</v>
      </c>
      <c r="E43" s="32" t="s">
        <v>1819</v>
      </c>
      <c r="F43" s="88" t="s">
        <v>1849</v>
      </c>
      <c r="G43" s="95" t="s">
        <v>183</v>
      </c>
      <c r="H43" s="105">
        <v>747.45589198600305</v>
      </c>
      <c r="I43" s="101">
        <v>3393.87</v>
      </c>
      <c r="J43" s="125">
        <v>0</v>
      </c>
      <c r="K43" s="125">
        <v>25.367681289941572</v>
      </c>
      <c r="L43" s="32">
        <v>3.3563353928424027E-5</v>
      </c>
      <c r="M43" s="41">
        <v>1.2152644449166478E-3</v>
      </c>
      <c r="N43" s="41">
        <v>2.0285478804714564E-4</v>
      </c>
      <c r="O43" s="18"/>
      <c r="P43" s="18"/>
      <c r="Q43" s="18"/>
      <c r="R43" s="18"/>
      <c r="S43" s="18"/>
    </row>
    <row r="44" spans="2:19" x14ac:dyDescent="0.2">
      <c r="B44" s="23" t="s">
        <v>1886</v>
      </c>
      <c r="C44" s="32" t="s">
        <v>1887</v>
      </c>
      <c r="D44" s="32" t="s">
        <v>274</v>
      </c>
      <c r="E44" s="32" t="s">
        <v>1819</v>
      </c>
      <c r="F44" s="88" t="s">
        <v>1849</v>
      </c>
      <c r="G44" s="95" t="s">
        <v>183</v>
      </c>
      <c r="H44" s="105">
        <v>6159.3130873625732</v>
      </c>
      <c r="I44" s="101">
        <v>3335.7</v>
      </c>
      <c r="J44" s="125">
        <v>0</v>
      </c>
      <c r="K44" s="125">
        <v>205.45620665515335</v>
      </c>
      <c r="L44" s="32">
        <v>5.5639684619354776E-4</v>
      </c>
      <c r="M44" s="41">
        <v>9.8425875065868158E-3</v>
      </c>
      <c r="N44" s="41">
        <v>1.642947764032622E-3</v>
      </c>
      <c r="O44" s="18"/>
      <c r="P44" s="18"/>
      <c r="Q44" s="18"/>
      <c r="R44" s="18"/>
      <c r="S44" s="18"/>
    </row>
    <row r="45" spans="2:19" x14ac:dyDescent="0.2">
      <c r="B45" s="23" t="s">
        <v>1894</v>
      </c>
      <c r="C45" s="32" t="s">
        <v>1895</v>
      </c>
      <c r="D45" s="32" t="s">
        <v>274</v>
      </c>
      <c r="E45" s="32" t="s">
        <v>1819</v>
      </c>
      <c r="F45" s="88" t="s">
        <v>1849</v>
      </c>
      <c r="G45" s="95" t="s">
        <v>183</v>
      </c>
      <c r="H45" s="105">
        <v>1447.2523243626233</v>
      </c>
      <c r="I45" s="101">
        <v>3449.1</v>
      </c>
      <c r="J45" s="125">
        <v>0</v>
      </c>
      <c r="K45" s="125">
        <v>49.917179930010882</v>
      </c>
      <c r="L45" s="32">
        <v>8.8788486157216159E-5</v>
      </c>
      <c r="M45" s="41">
        <v>2.3913330219700515E-3</v>
      </c>
      <c r="N45" s="41">
        <v>3.9916691000957118E-4</v>
      </c>
      <c r="O45" s="18"/>
      <c r="P45" s="18"/>
      <c r="Q45" s="18"/>
      <c r="R45" s="18"/>
      <c r="S45" s="18"/>
    </row>
    <row r="46" spans="2:19" x14ac:dyDescent="0.2">
      <c r="B46" s="23" t="s">
        <v>1898</v>
      </c>
      <c r="C46" s="32" t="s">
        <v>1899</v>
      </c>
      <c r="D46" s="32" t="s">
        <v>274</v>
      </c>
      <c r="E46" s="32" t="s">
        <v>1819</v>
      </c>
      <c r="F46" s="88" t="s">
        <v>1849</v>
      </c>
      <c r="G46" s="95" t="s">
        <v>183</v>
      </c>
      <c r="H46" s="105">
        <v>347.36493981805842</v>
      </c>
      <c r="I46" s="101">
        <v>3493.4800000000005</v>
      </c>
      <c r="J46" s="125">
        <v>0</v>
      </c>
      <c r="K46" s="125">
        <v>12.135124699555909</v>
      </c>
      <c r="L46" s="32">
        <v>1.0530520790693913E-5</v>
      </c>
      <c r="M46" s="41">
        <v>5.8134542977909202E-4</v>
      </c>
      <c r="N46" s="41">
        <v>9.7039541009613726E-5</v>
      </c>
      <c r="O46" s="18"/>
      <c r="P46" s="18"/>
      <c r="Q46" s="18"/>
      <c r="R46" s="18"/>
      <c r="S46" s="18"/>
    </row>
    <row r="47" spans="2:19" x14ac:dyDescent="0.2">
      <c r="B47" s="23" t="s">
        <v>1912</v>
      </c>
      <c r="C47" s="32" t="s">
        <v>1913</v>
      </c>
      <c r="D47" s="32" t="s">
        <v>274</v>
      </c>
      <c r="E47" s="32" t="s">
        <v>1819</v>
      </c>
      <c r="F47" s="88" t="s">
        <v>1849</v>
      </c>
      <c r="G47" s="95" t="s">
        <v>183</v>
      </c>
      <c r="H47" s="105">
        <v>960.54285716783147</v>
      </c>
      <c r="I47" s="101">
        <v>3682.9699999999993</v>
      </c>
      <c r="J47" s="125">
        <v>0</v>
      </c>
      <c r="K47" s="125">
        <v>35.376505274188325</v>
      </c>
      <c r="L47" s="32">
        <v>3.1356461361613134E-5</v>
      </c>
      <c r="M47" s="41">
        <v>1.694747287059848E-3</v>
      </c>
      <c r="N47" s="41">
        <v>2.8289118730333637E-4</v>
      </c>
      <c r="O47" s="18"/>
      <c r="P47" s="18"/>
      <c r="Q47" s="18"/>
      <c r="R47" s="18"/>
      <c r="S47" s="18"/>
    </row>
    <row r="48" spans="2:19" x14ac:dyDescent="0.2">
      <c r="B48" s="23" t="s">
        <v>1916</v>
      </c>
      <c r="C48" s="32" t="s">
        <v>1917</v>
      </c>
      <c r="D48" s="32" t="s">
        <v>274</v>
      </c>
      <c r="E48" s="32" t="s">
        <v>1819</v>
      </c>
      <c r="F48" s="88" t="s">
        <v>1849</v>
      </c>
      <c r="G48" s="95" t="s">
        <v>183</v>
      </c>
      <c r="H48" s="105">
        <v>340.82661211694614</v>
      </c>
      <c r="I48" s="101">
        <v>3537.49</v>
      </c>
      <c r="J48" s="125">
        <v>0</v>
      </c>
      <c r="K48" s="125">
        <v>12.056707331395403</v>
      </c>
      <c r="L48" s="32">
        <v>2.2707922308521543E-5</v>
      </c>
      <c r="M48" s="41">
        <v>5.7758876639704346E-4</v>
      </c>
      <c r="N48" s="41">
        <v>9.6412469957450909E-5</v>
      </c>
      <c r="O48" s="18"/>
      <c r="P48" s="18"/>
      <c r="Q48" s="18"/>
      <c r="R48" s="18"/>
      <c r="S48" s="18"/>
    </row>
    <row r="49" spans="2:19" x14ac:dyDescent="0.2">
      <c r="B49" s="23" t="s">
        <v>1850</v>
      </c>
      <c r="C49" s="32" t="s">
        <v>1851</v>
      </c>
      <c r="D49" s="32" t="s">
        <v>274</v>
      </c>
      <c r="E49" s="32" t="s">
        <v>1822</v>
      </c>
      <c r="F49" s="88" t="s">
        <v>1849</v>
      </c>
      <c r="G49" s="95" t="s">
        <v>183</v>
      </c>
      <c r="H49" s="105">
        <v>2461.1567922704094</v>
      </c>
      <c r="I49" s="101">
        <v>3134</v>
      </c>
      <c r="J49" s="125">
        <v>0</v>
      </c>
      <c r="K49" s="125">
        <v>77.13265386975462</v>
      </c>
      <c r="L49" s="32">
        <v>5.1178140824920136E-5</v>
      </c>
      <c r="M49" s="41">
        <v>3.6951178437874162E-3</v>
      </c>
      <c r="N49" s="41">
        <v>6.1679772673850714E-4</v>
      </c>
      <c r="O49" s="18"/>
      <c r="P49" s="18"/>
      <c r="Q49" s="18"/>
      <c r="R49" s="18"/>
      <c r="S49" s="18"/>
    </row>
    <row r="50" spans="2:19" x14ac:dyDescent="0.2">
      <c r="B50" s="23" t="s">
        <v>1856</v>
      </c>
      <c r="C50" s="32" t="s">
        <v>1857</v>
      </c>
      <c r="D50" s="32" t="s">
        <v>274</v>
      </c>
      <c r="E50" s="32" t="s">
        <v>1822</v>
      </c>
      <c r="F50" s="88" t="s">
        <v>1849</v>
      </c>
      <c r="G50" s="95" t="s">
        <v>183</v>
      </c>
      <c r="H50" s="105">
        <v>8704.1187956242647</v>
      </c>
      <c r="I50" s="101">
        <v>3346.6300000000006</v>
      </c>
      <c r="J50" s="125">
        <v>0</v>
      </c>
      <c r="K50" s="125">
        <v>291.29465084010167</v>
      </c>
      <c r="L50" s="32">
        <v>5.80274586374951E-5</v>
      </c>
      <c r="M50" s="41">
        <v>1.3954765045899086E-2</v>
      </c>
      <c r="N50" s="41">
        <v>2.3293620721601322E-3</v>
      </c>
      <c r="O50" s="18"/>
      <c r="P50" s="18"/>
      <c r="Q50" s="18"/>
      <c r="R50" s="18"/>
      <c r="S50" s="18"/>
    </row>
    <row r="51" spans="2:19" x14ac:dyDescent="0.2">
      <c r="B51" s="23" t="s">
        <v>1860</v>
      </c>
      <c r="C51" s="32" t="s">
        <v>1861</v>
      </c>
      <c r="D51" s="32" t="s">
        <v>274</v>
      </c>
      <c r="E51" s="32" t="s">
        <v>1822</v>
      </c>
      <c r="F51" s="88" t="s">
        <v>1849</v>
      </c>
      <c r="G51" s="95" t="s">
        <v>183</v>
      </c>
      <c r="H51" s="105">
        <v>7423.6745798944812</v>
      </c>
      <c r="I51" s="101">
        <v>3252.12</v>
      </c>
      <c r="J51" s="125">
        <v>0</v>
      </c>
      <c r="K51" s="125">
        <v>241.42680574453851</v>
      </c>
      <c r="L51" s="32">
        <v>5.3026246999246296E-5</v>
      </c>
      <c r="M51" s="41">
        <v>1.156579545910133E-2</v>
      </c>
      <c r="N51" s="41">
        <v>1.9305896722861485E-3</v>
      </c>
      <c r="O51" s="18"/>
      <c r="P51" s="18"/>
      <c r="Q51" s="18"/>
      <c r="R51" s="18"/>
      <c r="S51" s="18"/>
    </row>
    <row r="52" spans="2:19" x14ac:dyDescent="0.2">
      <c r="B52" s="23" t="s">
        <v>1890</v>
      </c>
      <c r="C52" s="32" t="s">
        <v>1891</v>
      </c>
      <c r="D52" s="32" t="s">
        <v>274</v>
      </c>
      <c r="E52" s="32" t="s">
        <v>1822</v>
      </c>
      <c r="F52" s="88" t="s">
        <v>1849</v>
      </c>
      <c r="G52" s="95" t="s">
        <v>183</v>
      </c>
      <c r="H52" s="105">
        <v>5255.2942034164298</v>
      </c>
      <c r="I52" s="101">
        <v>3338.04</v>
      </c>
      <c r="J52" s="125">
        <v>0</v>
      </c>
      <c r="K52" s="125">
        <v>175.42382262147001</v>
      </c>
      <c r="L52" s="32">
        <v>1.491675075046905E-4</v>
      </c>
      <c r="M52" s="41">
        <v>8.4038557559364645E-3</v>
      </c>
      <c r="N52" s="41">
        <v>1.4027912898136358E-3</v>
      </c>
      <c r="O52" s="18"/>
      <c r="P52" s="18"/>
      <c r="Q52" s="18"/>
      <c r="R52" s="18"/>
      <c r="S52" s="18"/>
    </row>
    <row r="53" spans="2:19" x14ac:dyDescent="0.2">
      <c r="B53" s="23" t="s">
        <v>1892</v>
      </c>
      <c r="C53" s="32" t="s">
        <v>1893</v>
      </c>
      <c r="D53" s="32" t="s">
        <v>274</v>
      </c>
      <c r="E53" s="32" t="s">
        <v>1822</v>
      </c>
      <c r="F53" s="88" t="s">
        <v>1849</v>
      </c>
      <c r="G53" s="95" t="s">
        <v>183</v>
      </c>
      <c r="H53" s="105">
        <v>827.79917536664323</v>
      </c>
      <c r="I53" s="101">
        <v>3380.16</v>
      </c>
      <c r="J53" s="125">
        <v>0</v>
      </c>
      <c r="K53" s="125">
        <v>27.980936594611517</v>
      </c>
      <c r="L53" s="32">
        <v>4.5925058272768004E-5</v>
      </c>
      <c r="M53" s="41">
        <v>1.3404550849659782E-3</v>
      </c>
      <c r="N53" s="41">
        <v>2.237519029581601E-4</v>
      </c>
      <c r="O53" s="18"/>
      <c r="P53" s="18"/>
      <c r="Q53" s="18"/>
      <c r="R53" s="18"/>
      <c r="S53" s="18"/>
    </row>
    <row r="54" spans="2:19" x14ac:dyDescent="0.2">
      <c r="B54" s="23" t="s">
        <v>1900</v>
      </c>
      <c r="C54" s="32" t="s">
        <v>1901</v>
      </c>
      <c r="D54" s="32" t="s">
        <v>274</v>
      </c>
      <c r="E54" s="32" t="s">
        <v>1822</v>
      </c>
      <c r="F54" s="88" t="s">
        <v>1849</v>
      </c>
      <c r="G54" s="95" t="s">
        <v>183</v>
      </c>
      <c r="H54" s="105">
        <v>840.0839376927172</v>
      </c>
      <c r="I54" s="101">
        <v>3494.99</v>
      </c>
      <c r="J54" s="125">
        <v>0</v>
      </c>
      <c r="K54" s="125">
        <v>29.3608496139667</v>
      </c>
      <c r="L54" s="32">
        <v>3.4262112401890853E-5</v>
      </c>
      <c r="M54" s="41">
        <v>1.4065612146643537E-3</v>
      </c>
      <c r="N54" s="41">
        <v>2.3478649298889275E-4</v>
      </c>
      <c r="O54" s="18"/>
      <c r="P54" s="18"/>
      <c r="Q54" s="18"/>
      <c r="R54" s="18"/>
      <c r="S54" s="18"/>
    </row>
    <row r="55" spans="2:19" x14ac:dyDescent="0.2">
      <c r="B55" s="23" t="s">
        <v>1906</v>
      </c>
      <c r="C55" s="32" t="s">
        <v>1907</v>
      </c>
      <c r="D55" s="32" t="s">
        <v>274</v>
      </c>
      <c r="E55" s="32" t="s">
        <v>1822</v>
      </c>
      <c r="F55" s="88" t="s">
        <v>1849</v>
      </c>
      <c r="G55" s="95" t="s">
        <v>183</v>
      </c>
      <c r="H55" s="105">
        <v>92.075804482556521</v>
      </c>
      <c r="I55" s="101">
        <v>3605.59</v>
      </c>
      <c r="J55" s="125">
        <v>0</v>
      </c>
      <c r="K55" s="125">
        <v>3.3198760058758703</v>
      </c>
      <c r="L55" s="32">
        <v>4.0099415406174682E-6</v>
      </c>
      <c r="M55" s="41">
        <v>1.5904201985825762E-4</v>
      </c>
      <c r="N55" s="41">
        <v>2.654766652960836E-5</v>
      </c>
      <c r="O55" s="18"/>
      <c r="P55" s="18"/>
      <c r="Q55" s="18"/>
      <c r="R55" s="18"/>
      <c r="S55" s="18"/>
    </row>
    <row r="56" spans="2:19" x14ac:dyDescent="0.2">
      <c r="B56" s="23" t="s">
        <v>1862</v>
      </c>
      <c r="C56" s="32" t="s">
        <v>1863</v>
      </c>
      <c r="D56" s="32" t="s">
        <v>274</v>
      </c>
      <c r="E56" s="32" t="s">
        <v>1864</v>
      </c>
      <c r="F56" s="88" t="s">
        <v>1849</v>
      </c>
      <c r="G56" s="95" t="s">
        <v>183</v>
      </c>
      <c r="H56" s="105">
        <v>6522.0235604424852</v>
      </c>
      <c r="I56" s="101">
        <v>314.45</v>
      </c>
      <c r="J56" s="125">
        <v>0</v>
      </c>
      <c r="K56" s="125">
        <v>20.508503074089294</v>
      </c>
      <c r="L56" s="32">
        <v>3.0691875578552873E-5</v>
      </c>
      <c r="M56" s="41">
        <v>9.8248059487749491E-4</v>
      </c>
      <c r="N56" s="41">
        <v>1.6399796247472487E-4</v>
      </c>
      <c r="O56" s="18"/>
      <c r="P56" s="18"/>
      <c r="Q56" s="18"/>
      <c r="R56" s="18"/>
      <c r="S56" s="18"/>
    </row>
    <row r="57" spans="2:19" x14ac:dyDescent="0.2">
      <c r="B57" s="23" t="s">
        <v>1865</v>
      </c>
      <c r="C57" s="32" t="s">
        <v>1866</v>
      </c>
      <c r="D57" s="32" t="s">
        <v>274</v>
      </c>
      <c r="E57" s="32" t="s">
        <v>1864</v>
      </c>
      <c r="F57" s="88" t="s">
        <v>1849</v>
      </c>
      <c r="G57" s="95" t="s">
        <v>183</v>
      </c>
      <c r="H57" s="105">
        <v>86259.88905489695</v>
      </c>
      <c r="I57" s="101">
        <v>326.12</v>
      </c>
      <c r="J57" s="125">
        <v>0</v>
      </c>
      <c r="K57" s="125">
        <v>281.31075017957812</v>
      </c>
      <c r="L57" s="32">
        <v>2.6956215329655296E-4</v>
      </c>
      <c r="M57" s="41">
        <v>1.3476476180801869E-2</v>
      </c>
      <c r="N57" s="41">
        <v>2.2495249743494901E-3</v>
      </c>
      <c r="O57" s="18"/>
      <c r="P57" s="18"/>
      <c r="Q57" s="18"/>
      <c r="R57" s="18"/>
      <c r="S57" s="18"/>
    </row>
    <row r="58" spans="2:19" x14ac:dyDescent="0.2">
      <c r="B58" s="23" t="s">
        <v>1875</v>
      </c>
      <c r="C58" s="32" t="s">
        <v>1876</v>
      </c>
      <c r="D58" s="32" t="s">
        <v>274</v>
      </c>
      <c r="E58" s="32" t="s">
        <v>1864</v>
      </c>
      <c r="F58" s="88" t="s">
        <v>1849</v>
      </c>
      <c r="G58" s="95" t="s">
        <v>183</v>
      </c>
      <c r="H58" s="105">
        <v>20557.419221122123</v>
      </c>
      <c r="I58" s="101">
        <v>335.39</v>
      </c>
      <c r="J58" s="125">
        <v>0</v>
      </c>
      <c r="K58" s="125">
        <v>68.947528328847369</v>
      </c>
      <c r="L58" s="32">
        <v>5.5560592489519256E-5</v>
      </c>
      <c r="M58" s="41">
        <v>3.3030011212004055E-3</v>
      </c>
      <c r="N58" s="41">
        <v>5.513446848241729E-4</v>
      </c>
      <c r="O58" s="18"/>
      <c r="P58" s="18"/>
      <c r="Q58" s="18"/>
      <c r="R58" s="18"/>
      <c r="S58" s="18"/>
    </row>
    <row r="59" spans="2:19" x14ac:dyDescent="0.2">
      <c r="B59" s="23" t="s">
        <v>1896</v>
      </c>
      <c r="C59" s="32" t="s">
        <v>1897</v>
      </c>
      <c r="D59" s="32" t="s">
        <v>274</v>
      </c>
      <c r="E59" s="32" t="s">
        <v>1864</v>
      </c>
      <c r="F59" s="88" t="s">
        <v>1849</v>
      </c>
      <c r="G59" s="95" t="s">
        <v>183</v>
      </c>
      <c r="H59" s="105">
        <v>813.93583671113743</v>
      </c>
      <c r="I59" s="101">
        <v>3497.68</v>
      </c>
      <c r="J59" s="125">
        <v>0</v>
      </c>
      <c r="K59" s="125">
        <v>28.468870969310252</v>
      </c>
      <c r="L59" s="32">
        <v>2.0800813613880333E-5</v>
      </c>
      <c r="M59" s="41">
        <v>1.3638300749875978E-3</v>
      </c>
      <c r="N59" s="41">
        <v>2.2765371105126615E-4</v>
      </c>
      <c r="O59" s="18"/>
      <c r="P59" s="18"/>
      <c r="Q59" s="18"/>
      <c r="R59" s="18"/>
      <c r="S59" s="18"/>
    </row>
    <row r="60" spans="2:19" x14ac:dyDescent="0.2">
      <c r="B60" s="23" t="s">
        <v>1914</v>
      </c>
      <c r="C60" s="32" t="s">
        <v>1915</v>
      </c>
      <c r="D60" s="32" t="s">
        <v>274</v>
      </c>
      <c r="E60" s="32" t="s">
        <v>1864</v>
      </c>
      <c r="F60" s="88" t="s">
        <v>1849</v>
      </c>
      <c r="G60" s="95" t="s">
        <v>183</v>
      </c>
      <c r="H60" s="105">
        <v>18471.210775851876</v>
      </c>
      <c r="I60" s="101">
        <v>361.97</v>
      </c>
      <c r="J60" s="125">
        <v>0</v>
      </c>
      <c r="K60" s="125">
        <v>66.860241632586977</v>
      </c>
      <c r="L60" s="32">
        <v>4.2946316614396361E-5</v>
      </c>
      <c r="M60" s="41">
        <v>3.2030075396301981E-3</v>
      </c>
      <c r="N60" s="41">
        <v>5.3465352194160328E-4</v>
      </c>
      <c r="O60" s="18"/>
      <c r="P60" s="18"/>
      <c r="Q60" s="18"/>
      <c r="R60" s="18"/>
      <c r="S60" s="18"/>
    </row>
    <row r="61" spans="2:19" x14ac:dyDescent="0.2">
      <c r="B61" s="23" t="s">
        <v>1869</v>
      </c>
      <c r="C61" s="32" t="s">
        <v>1883</v>
      </c>
      <c r="D61" s="32" t="s">
        <v>274</v>
      </c>
      <c r="E61" s="32" t="s">
        <v>1813</v>
      </c>
      <c r="F61" s="88" t="s">
        <v>1849</v>
      </c>
      <c r="G61" s="95" t="s">
        <v>183</v>
      </c>
      <c r="H61" s="105">
        <v>126781.38337545526</v>
      </c>
      <c r="I61" s="101">
        <v>167.92</v>
      </c>
      <c r="J61" s="125">
        <v>0</v>
      </c>
      <c r="K61" s="125">
        <v>212.89129895260288</v>
      </c>
      <c r="L61" s="32">
        <v>1.2678138337545526E-4</v>
      </c>
      <c r="M61" s="41">
        <v>1.0198773127593758E-2</v>
      </c>
      <c r="N61" s="41">
        <v>1.7024031022983277E-3</v>
      </c>
      <c r="O61" s="18"/>
      <c r="P61" s="18"/>
      <c r="Q61" s="18"/>
      <c r="R61" s="18"/>
      <c r="S61" s="18"/>
    </row>
    <row r="62" spans="2:19" x14ac:dyDescent="0.2">
      <c r="B62" s="23" t="s">
        <v>1904</v>
      </c>
      <c r="C62" s="32" t="s">
        <v>1905</v>
      </c>
      <c r="D62" s="32" t="s">
        <v>274</v>
      </c>
      <c r="E62" s="32" t="s">
        <v>1813</v>
      </c>
      <c r="F62" s="88" t="s">
        <v>1849</v>
      </c>
      <c r="G62" s="95" t="s">
        <v>183</v>
      </c>
      <c r="H62" s="105">
        <v>1931.4845207830097</v>
      </c>
      <c r="I62" s="101">
        <v>3592.04</v>
      </c>
      <c r="J62" s="125">
        <v>0</v>
      </c>
      <c r="K62" s="125">
        <v>69.379696577208136</v>
      </c>
      <c r="L62" s="32">
        <v>3.9934446213504135E-5</v>
      </c>
      <c r="M62" s="41">
        <v>3.3237045785031029E-3</v>
      </c>
      <c r="N62" s="41">
        <v>5.5480055441745296E-4</v>
      </c>
      <c r="O62" s="18"/>
      <c r="P62" s="18"/>
      <c r="Q62" s="18"/>
      <c r="R62" s="18"/>
      <c r="S62" s="18"/>
    </row>
    <row r="63" spans="2:19" x14ac:dyDescent="0.2">
      <c r="B63" s="23" t="s">
        <v>1854</v>
      </c>
      <c r="C63" s="32" t="s">
        <v>1855</v>
      </c>
      <c r="D63" s="32" t="s">
        <v>274</v>
      </c>
      <c r="E63" s="32" t="s">
        <v>1816</v>
      </c>
      <c r="F63" s="88" t="s">
        <v>1849</v>
      </c>
      <c r="G63" s="95" t="s">
        <v>183</v>
      </c>
      <c r="H63" s="105">
        <v>357.16722154685749</v>
      </c>
      <c r="I63" s="101">
        <v>3148.22</v>
      </c>
      <c r="J63" s="125">
        <v>0</v>
      </c>
      <c r="K63" s="125">
        <v>11.244409905829352</v>
      </c>
      <c r="L63" s="32">
        <v>2.3850899602461269E-6</v>
      </c>
      <c r="M63" s="41">
        <v>5.3867483616018097E-4</v>
      </c>
      <c r="N63" s="41">
        <v>8.9916865561798923E-5</v>
      </c>
      <c r="O63" s="18"/>
      <c r="P63" s="18"/>
      <c r="Q63" s="18"/>
      <c r="R63" s="18"/>
      <c r="S63" s="18"/>
    </row>
    <row r="64" spans="2:19" x14ac:dyDescent="0.2">
      <c r="B64" s="23" t="s">
        <v>1867</v>
      </c>
      <c r="C64" s="32" t="s">
        <v>1868</v>
      </c>
      <c r="D64" s="32" t="s">
        <v>274</v>
      </c>
      <c r="E64" s="32" t="s">
        <v>1816</v>
      </c>
      <c r="F64" s="88" t="s">
        <v>1849</v>
      </c>
      <c r="G64" s="95" t="s">
        <v>183</v>
      </c>
      <c r="H64" s="105">
        <v>1570.7225214562577</v>
      </c>
      <c r="I64" s="101">
        <v>3264.84</v>
      </c>
      <c r="J64" s="125">
        <v>0</v>
      </c>
      <c r="K64" s="125">
        <v>51.281577159092841</v>
      </c>
      <c r="L64" s="32">
        <v>1.0488965084849801E-5</v>
      </c>
      <c r="M64" s="41">
        <v>2.4566958520330241E-3</v>
      </c>
      <c r="N64" s="41">
        <v>4.1007742672389446E-4</v>
      </c>
      <c r="O64" s="18"/>
      <c r="P64" s="18"/>
      <c r="Q64" s="18"/>
      <c r="R64" s="18"/>
      <c r="S64" s="18"/>
    </row>
    <row r="65" spans="2:19" x14ac:dyDescent="0.2">
      <c r="B65" s="23" t="s">
        <v>1869</v>
      </c>
      <c r="C65" s="32" t="s">
        <v>1870</v>
      </c>
      <c r="D65" s="32" t="s">
        <v>274</v>
      </c>
      <c r="E65" s="32" t="s">
        <v>1816</v>
      </c>
      <c r="F65" s="88" t="s">
        <v>1849</v>
      </c>
      <c r="G65" s="95" t="s">
        <v>183</v>
      </c>
      <c r="H65" s="105">
        <v>4128.9435236066856</v>
      </c>
      <c r="I65" s="101">
        <v>3378.6100000000006</v>
      </c>
      <c r="J65" s="125">
        <v>0</v>
      </c>
      <c r="K65" s="125">
        <v>139.50089877745754</v>
      </c>
      <c r="L65" s="32">
        <v>2.8627341809476768E-5</v>
      </c>
      <c r="M65" s="41">
        <v>6.6829317343000605E-3</v>
      </c>
      <c r="N65" s="41">
        <v>1.1155306206526629E-3</v>
      </c>
      <c r="O65" s="18"/>
      <c r="P65" s="18"/>
      <c r="Q65" s="18"/>
      <c r="R65" s="18"/>
      <c r="S65" s="18"/>
    </row>
    <row r="66" spans="2:19" s="155" customFormat="1" x14ac:dyDescent="0.2">
      <c r="B66" s="133" t="s">
        <v>1918</v>
      </c>
      <c r="C66" s="162" t="s">
        <v>177</v>
      </c>
      <c r="D66" s="162" t="s">
        <v>177</v>
      </c>
      <c r="E66" s="162" t="s">
        <v>177</v>
      </c>
      <c r="F66" s="162" t="s">
        <v>177</v>
      </c>
      <c r="G66" s="163" t="s">
        <v>177</v>
      </c>
      <c r="H66" s="173" t="s">
        <v>177</v>
      </c>
      <c r="I66" s="159" t="s">
        <v>177</v>
      </c>
      <c r="J66" s="164" t="s">
        <v>177</v>
      </c>
      <c r="K66" s="164">
        <v>0</v>
      </c>
      <c r="L66" s="162" t="s">
        <v>177</v>
      </c>
      <c r="M66" s="158">
        <v>0</v>
      </c>
      <c r="N66" s="158">
        <v>0</v>
      </c>
    </row>
    <row r="67" spans="2:19" s="155" customFormat="1" x14ac:dyDescent="0.2">
      <c r="B67" s="133" t="s">
        <v>1919</v>
      </c>
      <c r="C67" s="162" t="s">
        <v>177</v>
      </c>
      <c r="D67" s="162" t="s">
        <v>177</v>
      </c>
      <c r="E67" s="162" t="s">
        <v>177</v>
      </c>
      <c r="F67" s="162" t="s">
        <v>177</v>
      </c>
      <c r="G67" s="163" t="s">
        <v>177</v>
      </c>
      <c r="H67" s="173" t="s">
        <v>177</v>
      </c>
      <c r="I67" s="159" t="s">
        <v>177</v>
      </c>
      <c r="J67" s="164" t="s">
        <v>177</v>
      </c>
      <c r="K67" s="164">
        <v>0</v>
      </c>
      <c r="L67" s="162" t="s">
        <v>177</v>
      </c>
      <c r="M67" s="158">
        <v>0</v>
      </c>
      <c r="N67" s="158">
        <v>0</v>
      </c>
    </row>
    <row r="68" spans="2:19" s="155" customFormat="1" x14ac:dyDescent="0.2">
      <c r="B68" s="133" t="s">
        <v>154</v>
      </c>
      <c r="C68" s="162" t="s">
        <v>177</v>
      </c>
      <c r="D68" s="162" t="s">
        <v>177</v>
      </c>
      <c r="E68" s="162" t="s">
        <v>177</v>
      </c>
      <c r="F68" s="162" t="s">
        <v>177</v>
      </c>
      <c r="G68" s="163" t="s">
        <v>177</v>
      </c>
      <c r="H68" s="173" t="s">
        <v>177</v>
      </c>
      <c r="I68" s="159" t="s">
        <v>177</v>
      </c>
      <c r="J68" s="164" t="s">
        <v>177</v>
      </c>
      <c r="K68" s="164">
        <v>0</v>
      </c>
      <c r="L68" s="162" t="s">
        <v>177</v>
      </c>
      <c r="M68" s="158">
        <v>0</v>
      </c>
      <c r="N68" s="158">
        <v>0</v>
      </c>
    </row>
    <row r="69" spans="2:19" s="155" customFormat="1" x14ac:dyDescent="0.2">
      <c r="B69" s="133" t="s">
        <v>150</v>
      </c>
      <c r="C69" s="162" t="s">
        <v>177</v>
      </c>
      <c r="D69" s="162" t="s">
        <v>177</v>
      </c>
      <c r="E69" s="162" t="s">
        <v>177</v>
      </c>
      <c r="F69" s="162" t="s">
        <v>177</v>
      </c>
      <c r="G69" s="163" t="s">
        <v>177</v>
      </c>
      <c r="H69" s="173" t="s">
        <v>177</v>
      </c>
      <c r="I69" s="159" t="s">
        <v>177</v>
      </c>
      <c r="J69" s="164" t="s">
        <v>177</v>
      </c>
      <c r="K69" s="164">
        <v>16864.592249743713</v>
      </c>
      <c r="L69" s="162" t="s">
        <v>177</v>
      </c>
      <c r="M69" s="158">
        <v>0.807915359109181</v>
      </c>
      <c r="N69" s="158">
        <v>0.13485912438042838</v>
      </c>
    </row>
    <row r="70" spans="2:19" s="155" customFormat="1" x14ac:dyDescent="0.2">
      <c r="B70" s="133" t="s">
        <v>1920</v>
      </c>
      <c r="C70" s="162" t="s">
        <v>177</v>
      </c>
      <c r="D70" s="162" t="s">
        <v>177</v>
      </c>
      <c r="E70" s="162" t="s">
        <v>177</v>
      </c>
      <c r="F70" s="162" t="s">
        <v>177</v>
      </c>
      <c r="G70" s="163" t="s">
        <v>177</v>
      </c>
      <c r="H70" s="173" t="s">
        <v>177</v>
      </c>
      <c r="I70" s="159" t="s">
        <v>177</v>
      </c>
      <c r="J70" s="164" t="s">
        <v>177</v>
      </c>
      <c r="K70" s="164">
        <v>14403.55933051015</v>
      </c>
      <c r="L70" s="162" t="s">
        <v>177</v>
      </c>
      <c r="M70" s="158">
        <v>0.69001708648700621</v>
      </c>
      <c r="N70" s="158">
        <v>0.11517926852359367</v>
      </c>
    </row>
    <row r="71" spans="2:19" x14ac:dyDescent="0.2">
      <c r="B71" s="23" t="s">
        <v>1955</v>
      </c>
      <c r="C71" s="32" t="s">
        <v>1956</v>
      </c>
      <c r="D71" s="32" t="s">
        <v>1703</v>
      </c>
      <c r="E71" s="32" t="s">
        <v>177</v>
      </c>
      <c r="F71" s="88" t="s">
        <v>1810</v>
      </c>
      <c r="G71" s="95" t="s">
        <v>136</v>
      </c>
      <c r="H71" s="105">
        <v>108281.21198567652</v>
      </c>
      <c r="I71" s="101">
        <v>397.73</v>
      </c>
      <c r="J71" s="125">
        <v>0</v>
      </c>
      <c r="K71" s="125">
        <v>1832.5305748368137</v>
      </c>
      <c r="L71" s="32">
        <v>8.172664598992824E-5</v>
      </c>
      <c r="M71" s="41">
        <v>8.7789231753903643E-2</v>
      </c>
      <c r="N71" s="41">
        <v>1.4653984221089685E-2</v>
      </c>
      <c r="O71" s="18"/>
      <c r="P71" s="18"/>
      <c r="Q71" s="18"/>
      <c r="R71" s="18"/>
      <c r="S71" s="18"/>
    </row>
    <row r="72" spans="2:19" x14ac:dyDescent="0.2">
      <c r="B72" s="23" t="s">
        <v>1927</v>
      </c>
      <c r="C72" s="32" t="s">
        <v>1928</v>
      </c>
      <c r="D72" s="32" t="s">
        <v>1637</v>
      </c>
      <c r="E72" s="32" t="s">
        <v>177</v>
      </c>
      <c r="F72" s="88" t="s">
        <v>1810</v>
      </c>
      <c r="G72" s="95" t="s">
        <v>135</v>
      </c>
      <c r="H72" s="105">
        <v>6577.1651394909413</v>
      </c>
      <c r="I72" s="101">
        <v>4916</v>
      </c>
      <c r="J72" s="125">
        <v>0</v>
      </c>
      <c r="K72" s="125">
        <v>1180.167049631089</v>
      </c>
      <c r="L72" s="32">
        <v>8.5635999677293598E-5</v>
      </c>
      <c r="M72" s="41">
        <v>5.6537096870872376E-2</v>
      </c>
      <c r="N72" s="41">
        <v>9.4373046545670781E-3</v>
      </c>
      <c r="O72" s="18"/>
      <c r="P72" s="18"/>
      <c r="Q72" s="18"/>
      <c r="R72" s="18"/>
      <c r="S72" s="18"/>
    </row>
    <row r="73" spans="2:19" x14ac:dyDescent="0.2">
      <c r="B73" s="23" t="s">
        <v>1941</v>
      </c>
      <c r="C73" s="32" t="s">
        <v>1942</v>
      </c>
      <c r="D73" s="32" t="s">
        <v>1698</v>
      </c>
      <c r="E73" s="32" t="s">
        <v>177</v>
      </c>
      <c r="F73" s="88" t="s">
        <v>1810</v>
      </c>
      <c r="G73" s="95" t="s">
        <v>136</v>
      </c>
      <c r="H73" s="105">
        <v>8266.2723015237625</v>
      </c>
      <c r="I73" s="101">
        <v>3972</v>
      </c>
      <c r="J73" s="125">
        <v>0</v>
      </c>
      <c r="K73" s="125">
        <v>1397.1039425292097</v>
      </c>
      <c r="L73" s="32">
        <v>1.3802168447802536E-4</v>
      </c>
      <c r="M73" s="41">
        <v>6.6929678270667481E-2</v>
      </c>
      <c r="N73" s="41">
        <v>1.1172058687680207E-2</v>
      </c>
      <c r="O73" s="18"/>
      <c r="P73" s="18"/>
      <c r="Q73" s="18"/>
      <c r="R73" s="18"/>
      <c r="S73" s="18"/>
    </row>
    <row r="74" spans="2:19" x14ac:dyDescent="0.2">
      <c r="B74" s="23" t="s">
        <v>1943</v>
      </c>
      <c r="C74" s="32" t="s">
        <v>1944</v>
      </c>
      <c r="D74" s="32" t="s">
        <v>1668</v>
      </c>
      <c r="E74" s="32" t="s">
        <v>177</v>
      </c>
      <c r="F74" s="88" t="s">
        <v>1810</v>
      </c>
      <c r="G74" s="95" t="s">
        <v>135</v>
      </c>
      <c r="H74" s="105">
        <v>5040.0663368685118</v>
      </c>
      <c r="I74" s="101">
        <v>4163</v>
      </c>
      <c r="J74" s="125">
        <v>0</v>
      </c>
      <c r="K74" s="125">
        <v>765.83555985816622</v>
      </c>
      <c r="L74" s="32">
        <v>1.8472281558684208E-4</v>
      </c>
      <c r="M74" s="41">
        <v>3.6688127539567031E-2</v>
      </c>
      <c r="N74" s="41">
        <v>6.124068195211595E-3</v>
      </c>
      <c r="O74" s="18"/>
      <c r="P74" s="18"/>
      <c r="Q74" s="18"/>
      <c r="R74" s="18"/>
      <c r="S74" s="18"/>
    </row>
    <row r="75" spans="2:19" x14ac:dyDescent="0.2">
      <c r="B75" s="23" t="s">
        <v>1931</v>
      </c>
      <c r="C75" s="32" t="s">
        <v>1932</v>
      </c>
      <c r="D75" s="32" t="s">
        <v>1668</v>
      </c>
      <c r="E75" s="32" t="s">
        <v>177</v>
      </c>
      <c r="F75" s="88" t="s">
        <v>1810</v>
      </c>
      <c r="G75" s="95" t="s">
        <v>135</v>
      </c>
      <c r="H75" s="105">
        <v>0.41827925644358999</v>
      </c>
      <c r="I75" s="101">
        <v>8114</v>
      </c>
      <c r="J75" s="125">
        <v>0</v>
      </c>
      <c r="K75" s="125">
        <v>0.12387800286759006</v>
      </c>
      <c r="L75" s="32">
        <v>7.8351707112973848E-8</v>
      </c>
      <c r="M75" s="41">
        <v>5.9345010949801116E-6</v>
      </c>
      <c r="N75" s="41">
        <v>9.9060082504949194E-7</v>
      </c>
      <c r="O75" s="18"/>
      <c r="P75" s="18"/>
      <c r="Q75" s="18"/>
      <c r="R75" s="18"/>
      <c r="S75" s="18"/>
    </row>
    <row r="76" spans="2:19" x14ac:dyDescent="0.2">
      <c r="B76" s="23" t="s">
        <v>1935</v>
      </c>
      <c r="C76" s="32" t="s">
        <v>1936</v>
      </c>
      <c r="D76" s="32" t="s">
        <v>1668</v>
      </c>
      <c r="E76" s="32" t="s">
        <v>177</v>
      </c>
      <c r="F76" s="88" t="s">
        <v>1810</v>
      </c>
      <c r="G76" s="95" t="s">
        <v>135</v>
      </c>
      <c r="H76" s="105">
        <v>3.4856604703632499</v>
      </c>
      <c r="I76" s="101">
        <v>9060</v>
      </c>
      <c r="J76" s="125">
        <v>0</v>
      </c>
      <c r="K76" s="125">
        <v>1.1526730609444233</v>
      </c>
      <c r="L76" s="32">
        <v>2.1978708151346595E-6</v>
      </c>
      <c r="M76" s="41">
        <v>5.5219969518239889E-5</v>
      </c>
      <c r="N76" s="41">
        <v>9.2174466713380157E-6</v>
      </c>
      <c r="O76" s="18"/>
      <c r="P76" s="18"/>
      <c r="Q76" s="18"/>
      <c r="R76" s="18"/>
      <c r="S76" s="18"/>
    </row>
    <row r="77" spans="2:19" x14ac:dyDescent="0.2">
      <c r="B77" s="23" t="s">
        <v>1937</v>
      </c>
      <c r="C77" s="32" t="s">
        <v>1938</v>
      </c>
      <c r="D77" s="32" t="s">
        <v>365</v>
      </c>
      <c r="E77" s="32" t="s">
        <v>177</v>
      </c>
      <c r="F77" s="88" t="s">
        <v>1810</v>
      </c>
      <c r="G77" s="95" t="s">
        <v>136</v>
      </c>
      <c r="H77" s="105">
        <v>5754.8404334309089</v>
      </c>
      <c r="I77" s="101">
        <v>3088</v>
      </c>
      <c r="J77" s="125">
        <v>0</v>
      </c>
      <c r="K77" s="125">
        <v>756.17157679251989</v>
      </c>
      <c r="L77" s="32">
        <v>8.7219502085307269E-5</v>
      </c>
      <c r="M77" s="41">
        <v>3.6225164650616939E-2</v>
      </c>
      <c r="N77" s="41">
        <v>6.046789345242355E-3</v>
      </c>
      <c r="O77" s="18"/>
      <c r="P77" s="18"/>
      <c r="Q77" s="18"/>
      <c r="R77" s="18"/>
      <c r="S77" s="18"/>
    </row>
    <row r="78" spans="2:19" x14ac:dyDescent="0.2">
      <c r="B78" s="23" t="s">
        <v>1945</v>
      </c>
      <c r="C78" s="32" t="s">
        <v>1946</v>
      </c>
      <c r="D78" s="32" t="s">
        <v>1637</v>
      </c>
      <c r="E78" s="32" t="s">
        <v>177</v>
      </c>
      <c r="F78" s="88" t="s">
        <v>1810</v>
      </c>
      <c r="G78" s="95" t="s">
        <v>2</v>
      </c>
      <c r="H78" s="105">
        <v>18795.02806300209</v>
      </c>
      <c r="I78" s="101">
        <v>756.6</v>
      </c>
      <c r="J78" s="125">
        <v>0</v>
      </c>
      <c r="K78" s="125">
        <v>683.64179901811337</v>
      </c>
      <c r="L78" s="32">
        <v>2.4158810949037619E-5</v>
      </c>
      <c r="M78" s="41">
        <v>3.2750552244401827E-2</v>
      </c>
      <c r="N78" s="41">
        <v>5.4667989027036594E-3</v>
      </c>
      <c r="O78" s="18"/>
      <c r="P78" s="18"/>
      <c r="Q78" s="18"/>
      <c r="R78" s="18"/>
      <c r="S78" s="18"/>
    </row>
    <row r="79" spans="2:19" x14ac:dyDescent="0.2">
      <c r="B79" s="23" t="s">
        <v>1933</v>
      </c>
      <c r="C79" s="32" t="s">
        <v>1934</v>
      </c>
      <c r="D79" s="32" t="s">
        <v>1668</v>
      </c>
      <c r="E79" s="32" t="s">
        <v>177</v>
      </c>
      <c r="F79" s="88" t="s">
        <v>1810</v>
      </c>
      <c r="G79" s="95" t="s">
        <v>135</v>
      </c>
      <c r="H79" s="105">
        <v>3.1370944233269249</v>
      </c>
      <c r="I79" s="101">
        <v>1515</v>
      </c>
      <c r="J79" s="125">
        <v>0</v>
      </c>
      <c r="K79" s="125">
        <v>0.17347347887392064</v>
      </c>
      <c r="L79" s="32">
        <v>9.2114727560759178E-9</v>
      </c>
      <c r="M79" s="41">
        <v>8.3104225649139174E-6</v>
      </c>
      <c r="N79" s="41">
        <v>1.3871952026897773E-6</v>
      </c>
      <c r="O79" s="18"/>
      <c r="P79" s="18"/>
      <c r="Q79" s="18"/>
      <c r="R79" s="18"/>
      <c r="S79" s="18"/>
    </row>
    <row r="80" spans="2:19" x14ac:dyDescent="0.2">
      <c r="B80" s="23" t="s">
        <v>1949</v>
      </c>
      <c r="C80" s="32" t="s">
        <v>1950</v>
      </c>
      <c r="D80" s="32" t="s">
        <v>1668</v>
      </c>
      <c r="E80" s="32" t="s">
        <v>177</v>
      </c>
      <c r="F80" s="88" t="s">
        <v>1810</v>
      </c>
      <c r="G80" s="95" t="s">
        <v>135</v>
      </c>
      <c r="H80" s="105">
        <v>2649.8501313211304</v>
      </c>
      <c r="I80" s="101">
        <v>5251</v>
      </c>
      <c r="J80" s="125">
        <v>0</v>
      </c>
      <c r="K80" s="125">
        <v>507.87425094420485</v>
      </c>
      <c r="L80" s="32">
        <v>3.042363126064669E-6</v>
      </c>
      <c r="M80" s="41">
        <v>2.4330229972807618E-2</v>
      </c>
      <c r="N80" s="41">
        <v>4.0612589835216598E-3</v>
      </c>
      <c r="O80" s="18"/>
      <c r="P80" s="18"/>
      <c r="Q80" s="18"/>
      <c r="R80" s="18"/>
      <c r="S80" s="18"/>
    </row>
    <row r="81" spans="2:19" x14ac:dyDescent="0.2">
      <c r="B81" s="23" t="s">
        <v>1923</v>
      </c>
      <c r="C81" s="32" t="s">
        <v>1924</v>
      </c>
      <c r="D81" s="32" t="s">
        <v>1637</v>
      </c>
      <c r="E81" s="32" t="s">
        <v>177</v>
      </c>
      <c r="F81" s="88" t="s">
        <v>1810</v>
      </c>
      <c r="G81" s="95" t="s">
        <v>135</v>
      </c>
      <c r="H81" s="105">
        <v>398.25623824759685</v>
      </c>
      <c r="I81" s="101">
        <v>48654</v>
      </c>
      <c r="J81" s="125">
        <v>0</v>
      </c>
      <c r="K81" s="125">
        <v>707.25170406675159</v>
      </c>
      <c r="L81" s="32">
        <v>6.1067015840466298E-5</v>
      </c>
      <c r="M81" s="41">
        <v>3.3881608639565727E-2</v>
      </c>
      <c r="N81" s="41">
        <v>5.6555974858186935E-3</v>
      </c>
      <c r="O81" s="18"/>
      <c r="P81" s="18"/>
      <c r="Q81" s="18"/>
      <c r="R81" s="18"/>
      <c r="S81" s="18"/>
    </row>
    <row r="82" spans="2:19" x14ac:dyDescent="0.2">
      <c r="B82" s="23" t="s">
        <v>1947</v>
      </c>
      <c r="C82" s="32" t="s">
        <v>1948</v>
      </c>
      <c r="D82" s="32" t="s">
        <v>1637</v>
      </c>
      <c r="E82" s="32" t="s">
        <v>177</v>
      </c>
      <c r="F82" s="88" t="s">
        <v>1810</v>
      </c>
      <c r="G82" s="95" t="s">
        <v>135</v>
      </c>
      <c r="H82" s="105">
        <v>3100.5969969245066</v>
      </c>
      <c r="I82" s="101">
        <v>4494.5</v>
      </c>
      <c r="J82" s="125">
        <v>0</v>
      </c>
      <c r="K82" s="125">
        <v>508.65061189199167</v>
      </c>
      <c r="L82" s="32">
        <v>2.2259431367568686E-4</v>
      </c>
      <c r="M82" s="41">
        <v>2.4367422329707861E-2</v>
      </c>
      <c r="N82" s="41">
        <v>4.0674672188629728E-3</v>
      </c>
      <c r="O82" s="18"/>
      <c r="P82" s="18"/>
      <c r="Q82" s="18"/>
      <c r="R82" s="18"/>
      <c r="S82" s="18"/>
    </row>
    <row r="83" spans="2:19" x14ac:dyDescent="0.2">
      <c r="B83" s="23" t="s">
        <v>1921</v>
      </c>
      <c r="C83" s="32" t="s">
        <v>1922</v>
      </c>
      <c r="D83" s="32" t="s">
        <v>1668</v>
      </c>
      <c r="E83" s="32" t="s">
        <v>177</v>
      </c>
      <c r="F83" s="88" t="s">
        <v>1810</v>
      </c>
      <c r="G83" s="95" t="s">
        <v>135</v>
      </c>
      <c r="H83" s="105">
        <v>2248.9870598545954</v>
      </c>
      <c r="I83" s="101">
        <v>27127.999999999996</v>
      </c>
      <c r="J83" s="125">
        <v>10.224622030000001</v>
      </c>
      <c r="K83" s="125">
        <v>2237.108637057006</v>
      </c>
      <c r="L83" s="32">
        <v>2.3548123701560299E-6</v>
      </c>
      <c r="M83" s="41">
        <v>0.10717095326758509</v>
      </c>
      <c r="N83" s="41">
        <v>1.788922658014374E-2</v>
      </c>
      <c r="O83" s="18"/>
      <c r="P83" s="18"/>
      <c r="Q83" s="18"/>
      <c r="R83" s="18"/>
      <c r="S83" s="18"/>
    </row>
    <row r="84" spans="2:19" x14ac:dyDescent="0.2">
      <c r="B84" s="23" t="s">
        <v>1953</v>
      </c>
      <c r="C84" s="32" t="s">
        <v>1954</v>
      </c>
      <c r="D84" s="32" t="s">
        <v>1720</v>
      </c>
      <c r="E84" s="32" t="s">
        <v>177</v>
      </c>
      <c r="F84" s="88" t="s">
        <v>1810</v>
      </c>
      <c r="G84" s="95" t="s">
        <v>142</v>
      </c>
      <c r="H84" s="105">
        <v>226.98620983005483</v>
      </c>
      <c r="I84" s="101">
        <v>407</v>
      </c>
      <c r="J84" s="125">
        <v>0</v>
      </c>
      <c r="K84" s="125">
        <v>2.5507053247427161</v>
      </c>
      <c r="L84" s="32">
        <v>1.6441042849753704E-6</v>
      </c>
      <c r="M84" s="41">
        <v>1.2219411995878691E-4</v>
      </c>
      <c r="N84" s="41">
        <v>2.0396928757795869E-5</v>
      </c>
      <c r="O84" s="18"/>
      <c r="P84" s="18"/>
      <c r="Q84" s="18"/>
      <c r="R84" s="18"/>
      <c r="S84" s="18"/>
    </row>
    <row r="85" spans="2:19" x14ac:dyDescent="0.2">
      <c r="B85" s="23" t="s">
        <v>1929</v>
      </c>
      <c r="C85" s="32" t="s">
        <v>1930</v>
      </c>
      <c r="D85" s="32" t="s">
        <v>1668</v>
      </c>
      <c r="E85" s="32" t="s">
        <v>177</v>
      </c>
      <c r="F85" s="88" t="s">
        <v>1810</v>
      </c>
      <c r="G85" s="95" t="s">
        <v>135</v>
      </c>
      <c r="H85" s="105">
        <v>5.2284907055448748</v>
      </c>
      <c r="I85" s="101">
        <v>3270.0000000000005</v>
      </c>
      <c r="J85" s="125">
        <v>0</v>
      </c>
      <c r="K85" s="125">
        <v>0.6240465081603086</v>
      </c>
      <c r="L85" s="32">
        <v>3.5735374244625394E-8</v>
      </c>
      <c r="M85" s="41">
        <v>2.9895579523947752E-5</v>
      </c>
      <c r="N85" s="41">
        <v>4.9902401680919379E-6</v>
      </c>
      <c r="O85" s="18"/>
      <c r="P85" s="18"/>
      <c r="Q85" s="18"/>
      <c r="R85" s="18"/>
      <c r="S85" s="18"/>
    </row>
    <row r="86" spans="2:19" x14ac:dyDescent="0.2">
      <c r="B86" s="23" t="s">
        <v>1925</v>
      </c>
      <c r="C86" s="32" t="s">
        <v>1926</v>
      </c>
      <c r="D86" s="32" t="s">
        <v>1668</v>
      </c>
      <c r="E86" s="32" t="s">
        <v>177</v>
      </c>
      <c r="F86" s="88" t="s">
        <v>1810</v>
      </c>
      <c r="G86" s="95" t="s">
        <v>135</v>
      </c>
      <c r="H86" s="105">
        <v>2843.5303438016767</v>
      </c>
      <c r="I86" s="101">
        <v>24951</v>
      </c>
      <c r="J86" s="125">
        <v>4.2091120130000004</v>
      </c>
      <c r="K86" s="125">
        <v>2593.8448967125696</v>
      </c>
      <c r="L86" s="32">
        <v>7.8184107241419889E-6</v>
      </c>
      <c r="M86" s="41">
        <v>0.12426076481231844</v>
      </c>
      <c r="N86" s="41">
        <v>2.0741897958108987E-2</v>
      </c>
      <c r="O86" s="18"/>
      <c r="P86" s="18"/>
      <c r="Q86" s="18"/>
      <c r="R86" s="18"/>
      <c r="S86" s="18"/>
    </row>
    <row r="87" spans="2:19" x14ac:dyDescent="0.2">
      <c r="B87" s="23" t="s">
        <v>1939</v>
      </c>
      <c r="C87" s="32" t="s">
        <v>1940</v>
      </c>
      <c r="D87" s="32" t="s">
        <v>365</v>
      </c>
      <c r="E87" s="32" t="s">
        <v>177</v>
      </c>
      <c r="F87" s="88" t="s">
        <v>1810</v>
      </c>
      <c r="G87" s="95" t="s">
        <v>136</v>
      </c>
      <c r="H87" s="105">
        <v>6507.2095624223393</v>
      </c>
      <c r="I87" s="101">
        <v>2849</v>
      </c>
      <c r="J87" s="125">
        <v>16.56550549</v>
      </c>
      <c r="K87" s="125">
        <v>805.42019837988141</v>
      </c>
      <c r="L87" s="32">
        <v>1.8672481174091763E-4</v>
      </c>
      <c r="M87" s="41">
        <v>3.8584469708584763E-2</v>
      </c>
      <c r="N87" s="41">
        <v>6.4406100724713556E-3</v>
      </c>
      <c r="O87" s="18"/>
      <c r="P87" s="18"/>
      <c r="Q87" s="18"/>
      <c r="R87" s="18"/>
      <c r="S87" s="18"/>
    </row>
    <row r="88" spans="2:19" x14ac:dyDescent="0.2">
      <c r="B88" s="23" t="s">
        <v>1951</v>
      </c>
      <c r="C88" s="32" t="s">
        <v>1952</v>
      </c>
      <c r="D88" s="32" t="s">
        <v>1668</v>
      </c>
      <c r="E88" s="32" t="s">
        <v>177</v>
      </c>
      <c r="F88" s="88" t="s">
        <v>1810</v>
      </c>
      <c r="G88" s="95" t="s">
        <v>135</v>
      </c>
      <c r="H88" s="105">
        <v>4607.9400059911468</v>
      </c>
      <c r="I88" s="101">
        <v>2517</v>
      </c>
      <c r="J88" s="125">
        <v>0</v>
      </c>
      <c r="K88" s="125">
        <v>423.33375231624541</v>
      </c>
      <c r="L88" s="32">
        <v>7.7909240538192597E-5</v>
      </c>
      <c r="M88" s="41">
        <v>2.0280231828955962E-2</v>
      </c>
      <c r="N88" s="41">
        <v>3.3852238057470725E-3</v>
      </c>
      <c r="O88" s="18"/>
      <c r="P88" s="18"/>
      <c r="Q88" s="18"/>
      <c r="R88" s="18"/>
      <c r="S88" s="18"/>
    </row>
    <row r="89" spans="2:19" s="155" customFormat="1" x14ac:dyDescent="0.2">
      <c r="B89" s="133" t="s">
        <v>1957</v>
      </c>
      <c r="C89" s="162" t="s">
        <v>177</v>
      </c>
      <c r="D89" s="162" t="s">
        <v>177</v>
      </c>
      <c r="E89" s="162" t="s">
        <v>177</v>
      </c>
      <c r="F89" s="162" t="s">
        <v>177</v>
      </c>
      <c r="G89" s="163" t="s">
        <v>177</v>
      </c>
      <c r="H89" s="173" t="s">
        <v>177</v>
      </c>
      <c r="I89" s="159" t="s">
        <v>177</v>
      </c>
      <c r="J89" s="164" t="s">
        <v>177</v>
      </c>
      <c r="K89" s="164">
        <v>166.4800460723566</v>
      </c>
      <c r="L89" s="162" t="s">
        <v>177</v>
      </c>
      <c r="M89" s="158">
        <v>7.9753950890277207E-3</v>
      </c>
      <c r="N89" s="158">
        <v>1.3312716315731009E-3</v>
      </c>
    </row>
    <row r="90" spans="2:19" x14ac:dyDescent="0.2">
      <c r="B90" s="23" t="s">
        <v>1960</v>
      </c>
      <c r="C90" s="32" t="s">
        <v>1961</v>
      </c>
      <c r="D90" s="32" t="s">
        <v>1637</v>
      </c>
      <c r="E90" s="32" t="s">
        <v>177</v>
      </c>
      <c r="F90" s="88" t="s">
        <v>1849</v>
      </c>
      <c r="G90" s="95" t="s">
        <v>135</v>
      </c>
      <c r="H90" s="105">
        <v>299.73544756762504</v>
      </c>
      <c r="I90" s="101">
        <v>6072</v>
      </c>
      <c r="J90" s="125">
        <v>0</v>
      </c>
      <c r="K90" s="125">
        <v>66.429767775156009</v>
      </c>
      <c r="L90" s="32">
        <v>2.8730900279153783E-6</v>
      </c>
      <c r="M90" s="41">
        <v>3.1823852538397581E-3</v>
      </c>
      <c r="N90" s="41">
        <v>5.3121120168730311E-4</v>
      </c>
      <c r="O90" s="18"/>
      <c r="P90" s="18"/>
      <c r="Q90" s="18"/>
      <c r="R90" s="18"/>
      <c r="S90" s="18"/>
    </row>
    <row r="91" spans="2:19" x14ac:dyDescent="0.2">
      <c r="B91" s="23" t="s">
        <v>1958</v>
      </c>
      <c r="C91" s="32" t="s">
        <v>1959</v>
      </c>
      <c r="D91" s="32" t="s">
        <v>1637</v>
      </c>
      <c r="E91" s="32" t="s">
        <v>177</v>
      </c>
      <c r="F91" s="88" t="s">
        <v>1849</v>
      </c>
      <c r="G91" s="95" t="s">
        <v>135</v>
      </c>
      <c r="H91" s="105">
        <v>284.76038981319829</v>
      </c>
      <c r="I91" s="101">
        <v>9626</v>
      </c>
      <c r="J91" s="125">
        <v>0</v>
      </c>
      <c r="K91" s="125">
        <v>100.05027819720058</v>
      </c>
      <c r="L91" s="32">
        <v>9.4033457126005938E-5</v>
      </c>
      <c r="M91" s="41">
        <v>4.793009830397362E-3</v>
      </c>
      <c r="N91" s="41">
        <v>8.0006042908613924E-4</v>
      </c>
      <c r="O91" s="18"/>
      <c r="P91" s="18"/>
      <c r="Q91" s="18"/>
      <c r="R91" s="18"/>
      <c r="S91" s="18"/>
    </row>
    <row r="92" spans="2:19" s="155" customFormat="1" x14ac:dyDescent="0.2">
      <c r="B92" s="133" t="s">
        <v>154</v>
      </c>
      <c r="C92" s="162" t="s">
        <v>177</v>
      </c>
      <c r="D92" s="162" t="s">
        <v>177</v>
      </c>
      <c r="E92" s="162" t="s">
        <v>177</v>
      </c>
      <c r="F92" s="162" t="s">
        <v>177</v>
      </c>
      <c r="G92" s="163" t="s">
        <v>177</v>
      </c>
      <c r="H92" s="173" t="s">
        <v>177</v>
      </c>
      <c r="I92" s="159" t="s">
        <v>177</v>
      </c>
      <c r="J92" s="164" t="s">
        <v>177</v>
      </c>
      <c r="K92" s="164">
        <v>2294.3954126718454</v>
      </c>
      <c r="L92" s="162" t="s">
        <v>177</v>
      </c>
      <c r="M92" s="158">
        <v>0.1099153342290503</v>
      </c>
      <c r="N92" s="158">
        <v>1.8347325079270674E-2</v>
      </c>
    </row>
    <row r="93" spans="2:19" x14ac:dyDescent="0.2">
      <c r="B93" s="23" t="s">
        <v>1962</v>
      </c>
      <c r="C93" s="32" t="s">
        <v>1963</v>
      </c>
      <c r="D93" s="32" t="s">
        <v>1642</v>
      </c>
      <c r="E93" s="32" t="s">
        <v>177</v>
      </c>
      <c r="F93" s="88" t="s">
        <v>1810</v>
      </c>
      <c r="G93" s="95" t="s">
        <v>135</v>
      </c>
      <c r="H93" s="105">
        <v>842.93576199794848</v>
      </c>
      <c r="I93" s="101">
        <v>10982</v>
      </c>
      <c r="J93" s="125">
        <v>0.48015221499999999</v>
      </c>
      <c r="K93" s="125">
        <v>338.36505186986278</v>
      </c>
      <c r="L93" s="32">
        <v>1.0596976868191376E-5</v>
      </c>
      <c r="M93" s="41">
        <v>1.6209720243641892E-2</v>
      </c>
      <c r="N93" s="41">
        <v>2.7057644762684004E-3</v>
      </c>
      <c r="O93" s="18"/>
      <c r="P93" s="18"/>
      <c r="Q93" s="18"/>
      <c r="R93" s="18"/>
      <c r="S93" s="18"/>
    </row>
    <row r="94" spans="2:19" x14ac:dyDescent="0.2">
      <c r="B94" s="23" t="s">
        <v>1964</v>
      </c>
      <c r="C94" s="32" t="s">
        <v>1965</v>
      </c>
      <c r="D94" s="32" t="s">
        <v>365</v>
      </c>
      <c r="E94" s="32" t="s">
        <v>177</v>
      </c>
      <c r="F94" s="88" t="s">
        <v>1810</v>
      </c>
      <c r="G94" s="95" t="s">
        <v>135</v>
      </c>
      <c r="H94" s="105">
        <v>3043.1612985663483</v>
      </c>
      <c r="I94" s="101">
        <v>3815</v>
      </c>
      <c r="J94" s="125">
        <v>0.50653709420000004</v>
      </c>
      <c r="K94" s="125">
        <v>424.25914002671647</v>
      </c>
      <c r="L94" s="32">
        <v>9.5540492189432409E-5</v>
      </c>
      <c r="M94" s="41">
        <v>2.0324563463741369E-2</v>
      </c>
      <c r="N94" s="41">
        <v>3.3926237460775856E-3</v>
      </c>
      <c r="O94" s="18"/>
      <c r="P94" s="18"/>
      <c r="Q94" s="18"/>
      <c r="R94" s="18"/>
      <c r="S94" s="18"/>
    </row>
    <row r="95" spans="2:19" x14ac:dyDescent="0.2">
      <c r="B95" s="23" t="s">
        <v>1970</v>
      </c>
      <c r="C95" s="32" t="s">
        <v>1971</v>
      </c>
      <c r="D95" s="32" t="s">
        <v>1698</v>
      </c>
      <c r="E95" s="32" t="s">
        <v>177</v>
      </c>
      <c r="F95" s="88" t="s">
        <v>1810</v>
      </c>
      <c r="G95" s="95" t="s">
        <v>136</v>
      </c>
      <c r="H95" s="105">
        <v>2681.92542344393</v>
      </c>
      <c r="I95" s="101">
        <v>6309.5</v>
      </c>
      <c r="J95" s="125">
        <v>0</v>
      </c>
      <c r="K95" s="125">
        <v>720.03136155711263</v>
      </c>
      <c r="L95" s="32">
        <v>3.6934879235202674E-4</v>
      </c>
      <c r="M95" s="41">
        <v>3.4493831064971496E-2</v>
      </c>
      <c r="N95" s="41">
        <v>5.7577910872713498E-3</v>
      </c>
      <c r="O95" s="18"/>
      <c r="P95" s="18"/>
      <c r="Q95" s="18"/>
      <c r="R95" s="18"/>
      <c r="S95" s="18"/>
    </row>
    <row r="96" spans="2:19" x14ac:dyDescent="0.2">
      <c r="B96" s="23" t="s">
        <v>1966</v>
      </c>
      <c r="C96" s="32" t="s">
        <v>1967</v>
      </c>
      <c r="D96" s="32" t="s">
        <v>1668</v>
      </c>
      <c r="E96" s="32" t="s">
        <v>177</v>
      </c>
      <c r="F96" s="88" t="s">
        <v>1810</v>
      </c>
      <c r="G96" s="95" t="s">
        <v>135</v>
      </c>
      <c r="H96" s="105">
        <v>6140.237404937161</v>
      </c>
      <c r="I96" s="101">
        <v>2659</v>
      </c>
      <c r="J96" s="125">
        <v>0</v>
      </c>
      <c r="K96" s="125">
        <v>595.93153099047936</v>
      </c>
      <c r="L96" s="32">
        <v>5.4876956227072577E-6</v>
      </c>
      <c r="M96" s="41">
        <v>2.854870308957359E-2</v>
      </c>
      <c r="N96" s="41">
        <v>4.7654163984477875E-3</v>
      </c>
      <c r="O96" s="18"/>
      <c r="P96" s="18"/>
      <c r="Q96" s="18"/>
      <c r="R96" s="18"/>
      <c r="S96" s="18"/>
    </row>
    <row r="97" spans="2:19" x14ac:dyDescent="0.2">
      <c r="B97" s="23" t="s">
        <v>1968</v>
      </c>
      <c r="C97" s="32" t="s">
        <v>1969</v>
      </c>
      <c r="D97" s="32" t="s">
        <v>1668</v>
      </c>
      <c r="E97" s="32" t="s">
        <v>177</v>
      </c>
      <c r="F97" s="88" t="s">
        <v>1810</v>
      </c>
      <c r="G97" s="95" t="s">
        <v>135</v>
      </c>
      <c r="H97" s="105">
        <v>621.1321499261885</v>
      </c>
      <c r="I97" s="101">
        <v>9519</v>
      </c>
      <c r="J97" s="125">
        <v>0</v>
      </c>
      <c r="K97" s="125">
        <v>215.80832812767434</v>
      </c>
      <c r="L97" s="32">
        <v>1.1460649172153279E-5</v>
      </c>
      <c r="M97" s="41">
        <v>1.0338516362331358E-2</v>
      </c>
      <c r="N97" s="41">
        <v>1.7257293704058937E-3</v>
      </c>
      <c r="O97" s="18"/>
      <c r="P97" s="18"/>
      <c r="Q97" s="18"/>
      <c r="R97" s="18"/>
      <c r="S97" s="18"/>
    </row>
    <row r="98" spans="2:19" s="155" customFormat="1" x14ac:dyDescent="0.2">
      <c r="B98" s="133" t="s">
        <v>1919</v>
      </c>
      <c r="C98" s="162" t="s">
        <v>177</v>
      </c>
      <c r="D98" s="162" t="s">
        <v>177</v>
      </c>
      <c r="E98" s="162" t="s">
        <v>177</v>
      </c>
      <c r="F98" s="162" t="s">
        <v>177</v>
      </c>
      <c r="G98" s="163" t="s">
        <v>177</v>
      </c>
      <c r="H98" s="173" t="s">
        <v>177</v>
      </c>
      <c r="I98" s="159" t="s">
        <v>177</v>
      </c>
      <c r="J98" s="164" t="s">
        <v>177</v>
      </c>
      <c r="K98" s="164">
        <v>0.15746048936300638</v>
      </c>
      <c r="L98" s="162" t="s">
        <v>177</v>
      </c>
      <c r="M98" s="158">
        <v>7.5433040968514332E-6</v>
      </c>
      <c r="N98" s="158">
        <v>1.2591459909344384E-6</v>
      </c>
    </row>
    <row r="99" spans="2:19" x14ac:dyDescent="0.2">
      <c r="B99" s="23" t="s">
        <v>1972</v>
      </c>
      <c r="C99" s="32" t="s">
        <v>1973</v>
      </c>
      <c r="D99" s="32" t="s">
        <v>1668</v>
      </c>
      <c r="E99" s="32" t="s">
        <v>177</v>
      </c>
      <c r="F99" s="88" t="s">
        <v>1974</v>
      </c>
      <c r="G99" s="95" t="s">
        <v>135</v>
      </c>
      <c r="H99" s="105">
        <v>1.9054696026693994</v>
      </c>
      <c r="I99" s="101">
        <v>2264</v>
      </c>
      <c r="J99" s="125">
        <v>0</v>
      </c>
      <c r="K99" s="125">
        <v>0.15746038936300638</v>
      </c>
      <c r="L99" s="32">
        <v>7.0118476639168335E-8</v>
      </c>
      <c r="M99" s="41">
        <v>7.5432993062502306E-6</v>
      </c>
      <c r="N99" s="41">
        <v>1.2591451912760629E-6</v>
      </c>
      <c r="O99" s="18"/>
      <c r="P99" s="18"/>
      <c r="Q99" s="18"/>
      <c r="R99" s="18"/>
      <c r="S99" s="18"/>
    </row>
    <row r="100" spans="2:19" s="155" customFormat="1" x14ac:dyDescent="0.2">
      <c r="B100" s="115" t="s">
        <v>169</v>
      </c>
      <c r="C100" s="165"/>
      <c r="D100" s="165"/>
      <c r="E100" s="165"/>
      <c r="F100" s="165"/>
      <c r="G100" s="165"/>
      <c r="H100" s="166"/>
      <c r="I100" s="166"/>
      <c r="J100" s="166"/>
      <c r="K100" s="166"/>
      <c r="L100" s="167"/>
      <c r="M100" s="167"/>
      <c r="N100" s="168"/>
      <c r="O100" s="186"/>
      <c r="P100" s="186"/>
      <c r="Q100" s="186"/>
      <c r="R100" s="170"/>
      <c r="S100" s="170"/>
    </row>
    <row r="101" spans="2:19" s="155" customFormat="1" x14ac:dyDescent="0.2">
      <c r="B101" s="115" t="s">
        <v>170</v>
      </c>
      <c r="C101" s="165"/>
      <c r="D101" s="165"/>
      <c r="E101" s="165"/>
      <c r="F101" s="165"/>
      <c r="G101" s="165"/>
      <c r="H101" s="166"/>
      <c r="I101" s="166"/>
      <c r="J101" s="166"/>
      <c r="K101" s="166"/>
      <c r="L101" s="167"/>
      <c r="M101" s="167"/>
      <c r="N101" s="168"/>
      <c r="O101" s="186"/>
      <c r="P101" s="186"/>
      <c r="Q101" s="186"/>
      <c r="R101" s="170"/>
      <c r="S101" s="170"/>
    </row>
    <row r="102" spans="2:19" s="155" customFormat="1" x14ac:dyDescent="0.2">
      <c r="B102" s="115" t="s">
        <v>171</v>
      </c>
      <c r="C102" s="165"/>
      <c r="D102" s="165"/>
      <c r="E102" s="165"/>
      <c r="F102" s="165"/>
      <c r="G102" s="165"/>
      <c r="H102" s="166"/>
      <c r="I102" s="166"/>
      <c r="J102" s="166"/>
      <c r="K102" s="166"/>
      <c r="L102" s="167"/>
      <c r="M102" s="167"/>
      <c r="N102" s="168"/>
      <c r="O102" s="186"/>
      <c r="P102" s="186"/>
      <c r="Q102" s="186"/>
      <c r="R102" s="170"/>
      <c r="S102" s="170"/>
    </row>
    <row r="103" spans="2:19" s="155" customFormat="1" x14ac:dyDescent="0.2">
      <c r="B103" s="115" t="s">
        <v>172</v>
      </c>
      <c r="C103" s="165"/>
      <c r="D103" s="165"/>
      <c r="E103" s="165"/>
      <c r="F103" s="165"/>
      <c r="G103" s="165"/>
      <c r="H103" s="166"/>
      <c r="I103" s="166"/>
      <c r="J103" s="166"/>
      <c r="K103" s="166"/>
      <c r="L103" s="167"/>
      <c r="M103" s="167"/>
      <c r="N103" s="168"/>
      <c r="O103" s="186"/>
      <c r="P103" s="186"/>
      <c r="Q103" s="186"/>
      <c r="R103" s="170"/>
      <c r="S103" s="170"/>
    </row>
    <row r="104" spans="2:19" s="155" customFormat="1" x14ac:dyDescent="0.2">
      <c r="B104" s="115" t="s">
        <v>173</v>
      </c>
      <c r="C104" s="165"/>
      <c r="D104" s="165"/>
      <c r="E104" s="165"/>
      <c r="F104" s="165"/>
      <c r="G104" s="165"/>
      <c r="H104" s="166"/>
      <c r="I104" s="166"/>
      <c r="J104" s="166"/>
      <c r="K104" s="166"/>
      <c r="L104" s="167"/>
      <c r="M104" s="167"/>
      <c r="N104" s="168"/>
      <c r="O104" s="186"/>
      <c r="P104" s="186"/>
      <c r="Q104" s="186"/>
      <c r="R104" s="170"/>
      <c r="S104" s="170"/>
    </row>
  </sheetData>
  <mergeCells count="2">
    <mergeCell ref="B7:N7"/>
    <mergeCell ref="B6:N6"/>
  </mergeCells>
  <phoneticPr fontId="3" type="noConversion"/>
  <conditionalFormatting sqref="D11:F99">
    <cfRule type="expression" dxfId="101" priority="11" stopIfTrue="1">
      <formula>LEFT($ID11,3)="TIR"</formula>
    </cfRule>
  </conditionalFormatting>
  <conditionalFormatting sqref="N1:N5 N100:N55634 L11:L99 H11:I99">
    <cfRule type="expression" dxfId="100" priority="130" stopIfTrue="1">
      <formula>LEFT(#REF!,3)="TIR"</formula>
    </cfRule>
  </conditionalFormatting>
  <conditionalFormatting sqref="M11:N99 C11:G99">
    <cfRule type="expression" dxfId="99" priority="134" stopIfTrue="1">
      <formula>OR(LEFT(#REF!,3)="TIR",LEFT(#REF!,2)="IR")</formula>
    </cfRule>
  </conditionalFormatting>
  <conditionalFormatting sqref="B11:B99 J11:K99">
    <cfRule type="expression" dxfId="98" priority="136" stopIfTrue="1">
      <formula>#REF!&gt;0</formula>
    </cfRule>
    <cfRule type="expression" dxfId="97" priority="137" stopIfTrue="1">
      <formula>LEFT(#REF!,3)="TIR"</formula>
    </cfRule>
  </conditionalFormatting>
  <conditionalFormatting sqref="D11:E99">
    <cfRule type="expression" dxfId="96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2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4" bestFit="1" customWidth="1"/>
    <col min="9" max="9" width="12.7109375" style="94" bestFit="1" customWidth="1"/>
    <col min="10" max="10" width="10.42578125" style="45" bestFit="1" customWidth="1"/>
    <col min="11" max="11" width="10.28515625" style="96" bestFit="1" customWidth="1"/>
    <col min="12" max="12" width="8.8554687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7"/>
      <c r="P6" s="16"/>
      <c r="Q6" s="16"/>
      <c r="R6" s="16"/>
      <c r="S6" s="16"/>
      <c r="T6" s="16"/>
    </row>
    <row r="7" spans="1:20" s="10" customFormat="1" x14ac:dyDescent="0.2">
      <c r="B7" s="218" t="s">
        <v>24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20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5" customFormat="1" ht="12.75" customHeight="1" thickBot="1" x14ac:dyDescent="0.25">
      <c r="B11" s="142" t="s">
        <v>60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5581.4541306197052</v>
      </c>
      <c r="M11" s="103"/>
      <c r="N11" s="103">
        <v>1</v>
      </c>
      <c r="O11" s="121">
        <v>4.4632565417425801E-2</v>
      </c>
    </row>
    <row r="12" spans="1:20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9" t="s">
        <v>177</v>
      </c>
      <c r="H12" s="159" t="s">
        <v>177</v>
      </c>
      <c r="I12" s="159" t="s">
        <v>177</v>
      </c>
      <c r="J12" s="171" t="s">
        <v>177</v>
      </c>
      <c r="K12" s="159" t="s">
        <v>177</v>
      </c>
      <c r="L12" s="160">
        <v>0</v>
      </c>
      <c r="M12" s="158" t="s">
        <v>177</v>
      </c>
      <c r="N12" s="158">
        <v>0</v>
      </c>
      <c r="O12" s="158">
        <v>0</v>
      </c>
    </row>
    <row r="13" spans="1:20" s="155" customFormat="1" x14ac:dyDescent="0.2">
      <c r="B13" s="133" t="s">
        <v>64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59" t="s">
        <v>177</v>
      </c>
      <c r="H13" s="163" t="s">
        <v>177</v>
      </c>
      <c r="I13" s="163" t="s">
        <v>177</v>
      </c>
      <c r="J13" s="173" t="s">
        <v>177</v>
      </c>
      <c r="K13" s="163" t="s">
        <v>177</v>
      </c>
      <c r="L13" s="164">
        <v>0</v>
      </c>
      <c r="M13" s="162" t="s">
        <v>177</v>
      </c>
      <c r="N13" s="162">
        <v>0</v>
      </c>
      <c r="O13" s="158">
        <v>0</v>
      </c>
    </row>
    <row r="14" spans="1:20" s="155" customFormat="1" x14ac:dyDescent="0.2">
      <c r="B14" s="133" t="s">
        <v>1975</v>
      </c>
      <c r="C14" s="162" t="s">
        <v>177</v>
      </c>
      <c r="D14" s="162" t="s">
        <v>177</v>
      </c>
      <c r="E14" s="162" t="s">
        <v>177</v>
      </c>
      <c r="F14" s="162" t="s">
        <v>177</v>
      </c>
      <c r="G14" s="159" t="s">
        <v>177</v>
      </c>
      <c r="H14" s="163" t="s">
        <v>177</v>
      </c>
      <c r="I14" s="163" t="s">
        <v>177</v>
      </c>
      <c r="J14" s="173" t="s">
        <v>177</v>
      </c>
      <c r="K14" s="163" t="s">
        <v>177</v>
      </c>
      <c r="L14" s="164">
        <v>0</v>
      </c>
      <c r="M14" s="162" t="s">
        <v>177</v>
      </c>
      <c r="N14" s="162">
        <v>0</v>
      </c>
      <c r="O14" s="158">
        <v>0</v>
      </c>
    </row>
    <row r="15" spans="1:20" s="155" customFormat="1" x14ac:dyDescent="0.2">
      <c r="B15" s="133" t="s">
        <v>65</v>
      </c>
      <c r="C15" s="162" t="s">
        <v>177</v>
      </c>
      <c r="D15" s="162" t="s">
        <v>177</v>
      </c>
      <c r="E15" s="162" t="s">
        <v>177</v>
      </c>
      <c r="F15" s="162" t="s">
        <v>177</v>
      </c>
      <c r="G15" s="159" t="s">
        <v>177</v>
      </c>
      <c r="H15" s="163" t="s">
        <v>177</v>
      </c>
      <c r="I15" s="163" t="s">
        <v>177</v>
      </c>
      <c r="J15" s="173" t="s">
        <v>177</v>
      </c>
      <c r="K15" s="163" t="s">
        <v>177</v>
      </c>
      <c r="L15" s="164">
        <v>0</v>
      </c>
      <c r="M15" s="162" t="s">
        <v>177</v>
      </c>
      <c r="N15" s="162">
        <v>0</v>
      </c>
      <c r="O15" s="158">
        <v>0</v>
      </c>
    </row>
    <row r="16" spans="1:20" s="155" customFormat="1" x14ac:dyDescent="0.2">
      <c r="B16" s="133" t="s">
        <v>154</v>
      </c>
      <c r="C16" s="162" t="s">
        <v>177</v>
      </c>
      <c r="D16" s="162" t="s">
        <v>177</v>
      </c>
      <c r="E16" s="162" t="s">
        <v>177</v>
      </c>
      <c r="F16" s="162" t="s">
        <v>177</v>
      </c>
      <c r="G16" s="159" t="s">
        <v>177</v>
      </c>
      <c r="H16" s="163" t="s">
        <v>177</v>
      </c>
      <c r="I16" s="163" t="s">
        <v>177</v>
      </c>
      <c r="J16" s="173" t="s">
        <v>177</v>
      </c>
      <c r="K16" s="163" t="s">
        <v>177</v>
      </c>
      <c r="L16" s="164">
        <v>0</v>
      </c>
      <c r="M16" s="162" t="s">
        <v>177</v>
      </c>
      <c r="N16" s="162">
        <v>0</v>
      </c>
      <c r="O16" s="158">
        <v>0</v>
      </c>
    </row>
    <row r="17" spans="2:17" s="155" customFormat="1" x14ac:dyDescent="0.2">
      <c r="B17" s="133" t="s">
        <v>150</v>
      </c>
      <c r="C17" s="162" t="s">
        <v>177</v>
      </c>
      <c r="D17" s="162" t="s">
        <v>177</v>
      </c>
      <c r="E17" s="162" t="s">
        <v>177</v>
      </c>
      <c r="F17" s="162" t="s">
        <v>177</v>
      </c>
      <c r="G17" s="159" t="s">
        <v>177</v>
      </c>
      <c r="H17" s="163" t="s">
        <v>177</v>
      </c>
      <c r="I17" s="163" t="s">
        <v>177</v>
      </c>
      <c r="J17" s="173" t="s">
        <v>177</v>
      </c>
      <c r="K17" s="163" t="s">
        <v>177</v>
      </c>
      <c r="L17" s="164">
        <v>5581.4541302197067</v>
      </c>
      <c r="M17" s="162" t="s">
        <v>177</v>
      </c>
      <c r="N17" s="162">
        <v>0.99999999992833422</v>
      </c>
      <c r="O17" s="158">
        <v>0</v>
      </c>
    </row>
    <row r="18" spans="2:17" s="155" customFormat="1" x14ac:dyDescent="0.2">
      <c r="B18" s="133" t="s">
        <v>64</v>
      </c>
      <c r="C18" s="162" t="s">
        <v>177</v>
      </c>
      <c r="D18" s="162" t="s">
        <v>177</v>
      </c>
      <c r="E18" s="162" t="s">
        <v>177</v>
      </c>
      <c r="F18" s="162" t="s">
        <v>177</v>
      </c>
      <c r="G18" s="159" t="s">
        <v>177</v>
      </c>
      <c r="H18" s="163" t="s">
        <v>177</v>
      </c>
      <c r="I18" s="163" t="s">
        <v>177</v>
      </c>
      <c r="J18" s="173" t="s">
        <v>177</v>
      </c>
      <c r="K18" s="163" t="s">
        <v>177</v>
      </c>
      <c r="L18" s="164">
        <v>2013.1097981077705</v>
      </c>
      <c r="M18" s="162" t="s">
        <v>177</v>
      </c>
      <c r="N18" s="162">
        <v>0.36067837359155291</v>
      </c>
      <c r="O18" s="158">
        <v>1.6098001103975731E-2</v>
      </c>
    </row>
    <row r="19" spans="2:17" x14ac:dyDescent="0.2">
      <c r="B19" s="23" t="s">
        <v>1983</v>
      </c>
      <c r="C19" s="32" t="s">
        <v>1984</v>
      </c>
      <c r="D19" s="32" t="s">
        <v>365</v>
      </c>
      <c r="E19" s="32" t="s">
        <v>177</v>
      </c>
      <c r="F19" s="32" t="s">
        <v>1849</v>
      </c>
      <c r="G19" s="101" t="s">
        <v>1132</v>
      </c>
      <c r="H19" s="95" t="s">
        <v>265</v>
      </c>
      <c r="I19" s="95" t="s">
        <v>135</v>
      </c>
      <c r="J19" s="105">
        <v>882.36371993671423</v>
      </c>
      <c r="K19" s="95">
        <v>12993</v>
      </c>
      <c r="L19" s="125">
        <v>418.45614118197238</v>
      </c>
      <c r="M19" s="32">
        <v>1.9603396146688182E-5</v>
      </c>
      <c r="N19" s="32">
        <v>7.4972602370112371E-2</v>
      </c>
      <c r="O19" s="41">
        <v>3.3462195797986931E-3</v>
      </c>
      <c r="P19" s="18"/>
      <c r="Q19" s="18"/>
    </row>
    <row r="20" spans="2:17" x14ac:dyDescent="0.2">
      <c r="B20" s="23" t="s">
        <v>1989</v>
      </c>
      <c r="C20" s="32" t="s">
        <v>1990</v>
      </c>
      <c r="D20" s="32" t="s">
        <v>365</v>
      </c>
      <c r="E20" s="32" t="s">
        <v>177</v>
      </c>
      <c r="F20" s="32" t="s">
        <v>1849</v>
      </c>
      <c r="G20" s="101" t="s">
        <v>433</v>
      </c>
      <c r="H20" s="95" t="s">
        <v>177</v>
      </c>
      <c r="I20" s="95" t="s">
        <v>135</v>
      </c>
      <c r="J20" s="105">
        <v>48</v>
      </c>
      <c r="K20" s="95">
        <v>118334.99999999999</v>
      </c>
      <c r="L20" s="125">
        <v>207.32292000000001</v>
      </c>
      <c r="M20" s="32">
        <v>3.0955408441997633E-8</v>
      </c>
      <c r="N20" s="32">
        <v>3.7144965299030608E-2</v>
      </c>
      <c r="O20" s="41">
        <v>1.6578750936369951E-3</v>
      </c>
      <c r="P20" s="18"/>
      <c r="Q20" s="18"/>
    </row>
    <row r="21" spans="2:17" x14ac:dyDescent="0.2">
      <c r="B21" s="23" t="s">
        <v>1987</v>
      </c>
      <c r="C21" s="32" t="s">
        <v>1988</v>
      </c>
      <c r="D21" s="32" t="s">
        <v>365</v>
      </c>
      <c r="E21" s="32" t="s">
        <v>177</v>
      </c>
      <c r="F21" s="32" t="s">
        <v>1849</v>
      </c>
      <c r="G21" s="101" t="s">
        <v>433</v>
      </c>
      <c r="H21" s="95" t="s">
        <v>177</v>
      </c>
      <c r="I21" s="95" t="s">
        <v>135</v>
      </c>
      <c r="J21" s="105">
        <v>34.007766333083062</v>
      </c>
      <c r="K21" s="95">
        <v>122643</v>
      </c>
      <c r="L21" s="125">
        <v>152.23472875430369</v>
      </c>
      <c r="M21" s="32">
        <v>2.3976084053561803E-6</v>
      </c>
      <c r="N21" s="32">
        <v>2.7275101647641981E-2</v>
      </c>
      <c r="O21" s="41">
        <v>1.2173577585553193E-3</v>
      </c>
      <c r="P21" s="18"/>
      <c r="Q21" s="18"/>
    </row>
    <row r="22" spans="2:17" x14ac:dyDescent="0.2">
      <c r="B22" s="23" t="s">
        <v>1991</v>
      </c>
      <c r="C22" s="32" t="s">
        <v>1992</v>
      </c>
      <c r="D22" s="32" t="s">
        <v>365</v>
      </c>
      <c r="E22" s="32" t="s">
        <v>177</v>
      </c>
      <c r="F22" s="32" t="s">
        <v>1849</v>
      </c>
      <c r="G22" s="101" t="s">
        <v>433</v>
      </c>
      <c r="H22" s="95" t="s">
        <v>177</v>
      </c>
      <c r="I22" s="95" t="s">
        <v>136</v>
      </c>
      <c r="J22" s="105">
        <v>38.287036543215528</v>
      </c>
      <c r="K22" s="95">
        <v>118140.4</v>
      </c>
      <c r="L22" s="125">
        <v>192.46863254622579</v>
      </c>
      <c r="M22" s="32">
        <v>1.2030725042629433E-5</v>
      </c>
      <c r="N22" s="32">
        <v>3.4483600159024526E-2</v>
      </c>
      <c r="O22" s="41">
        <v>1.5390915399260173E-3</v>
      </c>
      <c r="P22" s="18"/>
      <c r="Q22" s="18"/>
    </row>
    <row r="23" spans="2:17" x14ac:dyDescent="0.2">
      <c r="B23" s="23" t="s">
        <v>1981</v>
      </c>
      <c r="C23" s="32" t="s">
        <v>1982</v>
      </c>
      <c r="D23" s="32" t="s">
        <v>365</v>
      </c>
      <c r="E23" s="32" t="s">
        <v>177</v>
      </c>
      <c r="F23" s="32" t="s">
        <v>1849</v>
      </c>
      <c r="G23" s="101" t="s">
        <v>1158</v>
      </c>
      <c r="H23" s="95" t="s">
        <v>236</v>
      </c>
      <c r="I23" s="95" t="s">
        <v>135</v>
      </c>
      <c r="J23" s="105">
        <v>91.36507198001182</v>
      </c>
      <c r="K23" s="95">
        <v>126859.99999999999</v>
      </c>
      <c r="L23" s="125">
        <v>423.05591564732919</v>
      </c>
      <c r="M23" s="32">
        <v>1.4929921339567704E-5</v>
      </c>
      <c r="N23" s="32">
        <v>7.5796719949099992E-2</v>
      </c>
      <c r="O23" s="41">
        <v>3.3830020615545093E-3</v>
      </c>
      <c r="P23" s="18"/>
      <c r="Q23" s="18"/>
    </row>
    <row r="24" spans="2:17" x14ac:dyDescent="0.2">
      <c r="B24" s="23" t="s">
        <v>1985</v>
      </c>
      <c r="C24" s="32" t="s">
        <v>1986</v>
      </c>
      <c r="D24" s="32" t="s">
        <v>365</v>
      </c>
      <c r="E24" s="32" t="s">
        <v>177</v>
      </c>
      <c r="F24" s="32" t="s">
        <v>1849</v>
      </c>
      <c r="G24" s="101" t="s">
        <v>433</v>
      </c>
      <c r="H24" s="95" t="s">
        <v>177</v>
      </c>
      <c r="I24" s="95" t="s">
        <v>135</v>
      </c>
      <c r="J24" s="105">
        <v>1310.7271557485119</v>
      </c>
      <c r="K24" s="95">
        <v>1405</v>
      </c>
      <c r="L24" s="125">
        <v>67.217365364673071</v>
      </c>
      <c r="M24" s="32">
        <v>2.3967198363113068E-5</v>
      </c>
      <c r="N24" s="32">
        <v>1.2042984460970562E-2</v>
      </c>
      <c r="O24" s="41">
        <v>5.3750929177531109E-4</v>
      </c>
      <c r="P24" s="18"/>
      <c r="Q24" s="18"/>
    </row>
    <row r="25" spans="2:17" x14ac:dyDescent="0.2">
      <c r="B25" s="23" t="s">
        <v>1979</v>
      </c>
      <c r="C25" s="32" t="s">
        <v>1980</v>
      </c>
      <c r="D25" s="32" t="s">
        <v>365</v>
      </c>
      <c r="E25" s="32" t="s">
        <v>177</v>
      </c>
      <c r="F25" s="32" t="s">
        <v>1849</v>
      </c>
      <c r="G25" s="101" t="s">
        <v>433</v>
      </c>
      <c r="H25" s="95" t="s">
        <v>177</v>
      </c>
      <c r="I25" s="95" t="s">
        <v>135</v>
      </c>
      <c r="J25" s="105">
        <v>727.04155255105934</v>
      </c>
      <c r="K25" s="95">
        <v>13666</v>
      </c>
      <c r="L25" s="125">
        <v>362.65486978361508</v>
      </c>
      <c r="M25" s="32">
        <v>1.0731041688010321E-5</v>
      </c>
      <c r="N25" s="32">
        <v>6.4974979870227781E-2</v>
      </c>
      <c r="O25" s="41">
        <v>2.9000000395538665E-3</v>
      </c>
      <c r="P25" s="18"/>
      <c r="Q25" s="18"/>
    </row>
    <row r="26" spans="2:17" x14ac:dyDescent="0.2">
      <c r="B26" s="23" t="s">
        <v>1976</v>
      </c>
      <c r="C26" s="32" t="s">
        <v>1977</v>
      </c>
      <c r="D26" s="32" t="s">
        <v>365</v>
      </c>
      <c r="E26" s="32" t="s">
        <v>177</v>
      </c>
      <c r="F26" s="32" t="s">
        <v>1849</v>
      </c>
      <c r="G26" s="101" t="s">
        <v>1978</v>
      </c>
      <c r="H26" s="95" t="s">
        <v>265</v>
      </c>
      <c r="I26" s="95" t="s">
        <v>135</v>
      </c>
      <c r="J26" s="105">
        <v>2213.4748866171462</v>
      </c>
      <c r="K26" s="95">
        <v>2348</v>
      </c>
      <c r="L26" s="125">
        <v>189.69922472965138</v>
      </c>
      <c r="M26" s="32">
        <v>1.2567932541915062E-5</v>
      </c>
      <c r="N26" s="32">
        <v>3.3987419817528661E-2</v>
      </c>
      <c r="O26" s="41">
        <v>1.5169457383753622E-3</v>
      </c>
      <c r="P26" s="18"/>
      <c r="Q26" s="18"/>
    </row>
    <row r="27" spans="2:17" s="155" customFormat="1" x14ac:dyDescent="0.2">
      <c r="B27" s="133" t="s">
        <v>1975</v>
      </c>
      <c r="C27" s="162" t="s">
        <v>177</v>
      </c>
      <c r="D27" s="162" t="s">
        <v>177</v>
      </c>
      <c r="E27" s="162" t="s">
        <v>177</v>
      </c>
      <c r="F27" s="162" t="s">
        <v>177</v>
      </c>
      <c r="G27" s="159" t="s">
        <v>177</v>
      </c>
      <c r="H27" s="163" t="s">
        <v>177</v>
      </c>
      <c r="I27" s="163" t="s">
        <v>177</v>
      </c>
      <c r="J27" s="173" t="s">
        <v>177</v>
      </c>
      <c r="K27" s="163" t="s">
        <v>177</v>
      </c>
      <c r="L27" s="164">
        <v>0</v>
      </c>
      <c r="M27" s="162" t="s">
        <v>177</v>
      </c>
      <c r="N27" s="162">
        <v>0</v>
      </c>
      <c r="O27" s="158">
        <v>0</v>
      </c>
    </row>
    <row r="28" spans="2:17" s="155" customFormat="1" x14ac:dyDescent="0.2">
      <c r="B28" s="133" t="s">
        <v>65</v>
      </c>
      <c r="C28" s="162" t="s">
        <v>177</v>
      </c>
      <c r="D28" s="162" t="s">
        <v>177</v>
      </c>
      <c r="E28" s="162" t="s">
        <v>177</v>
      </c>
      <c r="F28" s="162" t="s">
        <v>177</v>
      </c>
      <c r="G28" s="159" t="s">
        <v>177</v>
      </c>
      <c r="H28" s="163" t="s">
        <v>177</v>
      </c>
      <c r="I28" s="163" t="s">
        <v>177</v>
      </c>
      <c r="J28" s="173" t="s">
        <v>177</v>
      </c>
      <c r="K28" s="163" t="s">
        <v>177</v>
      </c>
      <c r="L28" s="164">
        <v>2934.6675808847954</v>
      </c>
      <c r="M28" s="162" t="s">
        <v>177</v>
      </c>
      <c r="N28" s="162">
        <v>0.52578907077015802</v>
      </c>
      <c r="O28" s="158">
        <v>0</v>
      </c>
    </row>
    <row r="29" spans="2:17" x14ac:dyDescent="0.2">
      <c r="B29" s="23" t="s">
        <v>2009</v>
      </c>
      <c r="C29" s="32" t="s">
        <v>2010</v>
      </c>
      <c r="D29" s="32" t="s">
        <v>365</v>
      </c>
      <c r="E29" s="32" t="s">
        <v>177</v>
      </c>
      <c r="F29" s="32" t="s">
        <v>1810</v>
      </c>
      <c r="G29" s="101" t="s">
        <v>433</v>
      </c>
      <c r="H29" s="95" t="s">
        <v>177</v>
      </c>
      <c r="I29" s="95" t="s">
        <v>2368</v>
      </c>
      <c r="J29" s="105">
        <v>615.06834770293449</v>
      </c>
      <c r="K29" s="95">
        <v>942900</v>
      </c>
      <c r="L29" s="125">
        <v>191.17984008156304</v>
      </c>
      <c r="M29" s="32">
        <v>2.1855303682224888E-4</v>
      </c>
      <c r="N29" s="32">
        <v>3.4252693940949125E-2</v>
      </c>
      <c r="O29" s="41">
        <v>1.5287856030424764E-3</v>
      </c>
      <c r="P29" s="18"/>
      <c r="Q29" s="18"/>
    </row>
    <row r="30" spans="2:17" x14ac:dyDescent="0.2">
      <c r="B30" s="23" t="s">
        <v>2011</v>
      </c>
      <c r="C30" s="32" t="s">
        <v>2012</v>
      </c>
      <c r="D30" s="32" t="s">
        <v>365</v>
      </c>
      <c r="E30" s="32" t="s">
        <v>177</v>
      </c>
      <c r="F30" s="32" t="s">
        <v>1810</v>
      </c>
      <c r="G30" s="101" t="s">
        <v>433</v>
      </c>
      <c r="H30" s="95" t="s">
        <v>177</v>
      </c>
      <c r="I30" s="95" t="s">
        <v>135</v>
      </c>
      <c r="J30" s="105">
        <v>53.550434151657285</v>
      </c>
      <c r="K30" s="95">
        <v>100846</v>
      </c>
      <c r="L30" s="125">
        <v>197.11266850763596</v>
      </c>
      <c r="M30" s="32">
        <v>4.7968485409956837E-5</v>
      </c>
      <c r="N30" s="32">
        <v>3.531564783920399E-2</v>
      </c>
      <c r="O30" s="41">
        <v>1.5762279624420442E-3</v>
      </c>
      <c r="P30" s="18"/>
      <c r="Q30" s="18"/>
    </row>
    <row r="31" spans="2:17" x14ac:dyDescent="0.2">
      <c r="B31" s="23" t="s">
        <v>1997</v>
      </c>
      <c r="C31" s="32" t="s">
        <v>1998</v>
      </c>
      <c r="D31" s="32" t="s">
        <v>365</v>
      </c>
      <c r="E31" s="32" t="s">
        <v>177</v>
      </c>
      <c r="F31" s="32" t="s">
        <v>1810</v>
      </c>
      <c r="G31" s="101" t="s">
        <v>433</v>
      </c>
      <c r="H31" s="95" t="s">
        <v>177</v>
      </c>
      <c r="I31" s="95" t="s">
        <v>136</v>
      </c>
      <c r="J31" s="105">
        <v>2974.2632379449497</v>
      </c>
      <c r="K31" s="95">
        <v>2510</v>
      </c>
      <c r="L31" s="125">
        <v>317.66026634824198</v>
      </c>
      <c r="M31" s="32">
        <v>3.2035891563267963E-5</v>
      </c>
      <c r="N31" s="32">
        <v>5.6913531655768061E-2</v>
      </c>
      <c r="O31" s="41">
        <v>2.5401969247628021E-3</v>
      </c>
      <c r="P31" s="18"/>
      <c r="Q31" s="18"/>
    </row>
    <row r="32" spans="2:17" x14ac:dyDescent="0.2">
      <c r="B32" s="23" t="s">
        <v>2013</v>
      </c>
      <c r="C32" s="32" t="s">
        <v>2014</v>
      </c>
      <c r="D32" s="32" t="s">
        <v>365</v>
      </c>
      <c r="E32" s="32" t="s">
        <v>177</v>
      </c>
      <c r="F32" s="32" t="s">
        <v>1810</v>
      </c>
      <c r="G32" s="101" t="s">
        <v>433</v>
      </c>
      <c r="H32" s="95" t="s">
        <v>177</v>
      </c>
      <c r="I32" s="95" t="s">
        <v>135</v>
      </c>
      <c r="J32" s="105">
        <v>453.04762495395642</v>
      </c>
      <c r="K32" s="95">
        <v>11510</v>
      </c>
      <c r="L32" s="125">
        <v>190.33210295753139</v>
      </c>
      <c r="M32" s="32">
        <v>2.2430126729467212E-5</v>
      </c>
      <c r="N32" s="32">
        <v>3.4100809305835672E-2</v>
      </c>
      <c r="O32" s="41">
        <v>1.5220066021298733E-3</v>
      </c>
      <c r="P32" s="18"/>
      <c r="Q32" s="18"/>
    </row>
    <row r="33" spans="2:17" x14ac:dyDescent="0.2">
      <c r="B33" s="23" t="s">
        <v>1993</v>
      </c>
      <c r="C33" s="32" t="s">
        <v>1994</v>
      </c>
      <c r="D33" s="32" t="s">
        <v>365</v>
      </c>
      <c r="E33" s="32" t="s">
        <v>177</v>
      </c>
      <c r="F33" s="32" t="s">
        <v>1810</v>
      </c>
      <c r="G33" s="101" t="s">
        <v>433</v>
      </c>
      <c r="H33" s="95" t="s">
        <v>177</v>
      </c>
      <c r="I33" s="95" t="s">
        <v>136</v>
      </c>
      <c r="J33" s="105">
        <v>3804.2341481276462</v>
      </c>
      <c r="K33" s="95">
        <v>1881.1</v>
      </c>
      <c r="L33" s="125">
        <v>304.50111977831727</v>
      </c>
      <c r="M33" s="32">
        <v>3.777027351399227E-5</v>
      </c>
      <c r="N33" s="32">
        <v>5.4555876058862945E-2</v>
      </c>
      <c r="O33" s="41">
        <v>2.4349687071021746E-3</v>
      </c>
      <c r="P33" s="18"/>
      <c r="Q33" s="18"/>
    </row>
    <row r="34" spans="2:17" x14ac:dyDescent="0.2">
      <c r="B34" s="23" t="s">
        <v>2007</v>
      </c>
      <c r="C34" s="32" t="s">
        <v>2008</v>
      </c>
      <c r="D34" s="32" t="s">
        <v>365</v>
      </c>
      <c r="E34" s="32" t="s">
        <v>177</v>
      </c>
      <c r="F34" s="32" t="s">
        <v>1810</v>
      </c>
      <c r="G34" s="101" t="s">
        <v>433</v>
      </c>
      <c r="H34" s="95" t="s">
        <v>177</v>
      </c>
      <c r="I34" s="95" t="s">
        <v>2368</v>
      </c>
      <c r="J34" s="105">
        <v>6220.4385444821446</v>
      </c>
      <c r="K34" s="95">
        <v>102223</v>
      </c>
      <c r="L34" s="125">
        <v>209.61516832301351</v>
      </c>
      <c r="M34" s="32">
        <v>9.1742480795495543E-5</v>
      </c>
      <c r="N34" s="32">
        <v>3.7555655464956775E-2</v>
      </c>
      <c r="O34" s="41">
        <v>1.6762052493339882E-3</v>
      </c>
      <c r="P34" s="18"/>
      <c r="Q34" s="18"/>
    </row>
    <row r="35" spans="2:17" x14ac:dyDescent="0.2">
      <c r="B35" s="23" t="s">
        <v>2001</v>
      </c>
      <c r="C35" s="32" t="s">
        <v>2002</v>
      </c>
      <c r="D35" s="32" t="s">
        <v>365</v>
      </c>
      <c r="E35" s="32" t="s">
        <v>177</v>
      </c>
      <c r="F35" s="32" t="s">
        <v>1810</v>
      </c>
      <c r="G35" s="101" t="s">
        <v>433</v>
      </c>
      <c r="H35" s="95" t="s">
        <v>177</v>
      </c>
      <c r="I35" s="95" t="s">
        <v>2</v>
      </c>
      <c r="J35" s="105">
        <v>31730.182384482738</v>
      </c>
      <c r="K35" s="95">
        <v>204.66000000000003</v>
      </c>
      <c r="L35" s="125">
        <v>312.19420052977199</v>
      </c>
      <c r="M35" s="32">
        <v>2.6468978251744911E-5</v>
      </c>
      <c r="N35" s="32">
        <v>5.5934205177300134E-2</v>
      </c>
      <c r="O35" s="41">
        <v>2.4964870716475658E-3</v>
      </c>
      <c r="P35" s="18"/>
      <c r="Q35" s="18"/>
    </row>
    <row r="36" spans="2:17" x14ac:dyDescent="0.2">
      <c r="B36" s="23" t="s">
        <v>2015</v>
      </c>
      <c r="C36" s="32" t="s">
        <v>2016</v>
      </c>
      <c r="D36" s="32" t="s">
        <v>365</v>
      </c>
      <c r="E36" s="32" t="s">
        <v>177</v>
      </c>
      <c r="F36" s="32" t="s">
        <v>1810</v>
      </c>
      <c r="G36" s="101" t="s">
        <v>433</v>
      </c>
      <c r="H36" s="95" t="s">
        <v>177</v>
      </c>
      <c r="I36" s="95" t="s">
        <v>135</v>
      </c>
      <c r="J36" s="105">
        <v>383.13993699400879</v>
      </c>
      <c r="K36" s="95">
        <v>13554</v>
      </c>
      <c r="L36" s="125">
        <v>189.54737276336661</v>
      </c>
      <c r="M36" s="32">
        <v>4.8883351549745497E-5</v>
      </c>
      <c r="N36" s="32">
        <v>3.3960213293434571E-2</v>
      </c>
      <c r="O36" s="41">
        <v>1.5157314414089519E-3</v>
      </c>
      <c r="P36" s="18"/>
      <c r="Q36" s="18"/>
    </row>
    <row r="37" spans="2:17" x14ac:dyDescent="0.2">
      <c r="B37" s="23" t="s">
        <v>1999</v>
      </c>
      <c r="C37" s="32" t="s">
        <v>2000</v>
      </c>
      <c r="D37" s="32" t="s">
        <v>365</v>
      </c>
      <c r="E37" s="32" t="s">
        <v>177</v>
      </c>
      <c r="F37" s="32" t="s">
        <v>1810</v>
      </c>
      <c r="G37" s="101" t="s">
        <v>433</v>
      </c>
      <c r="H37" s="95" t="s">
        <v>177</v>
      </c>
      <c r="I37" s="95" t="s">
        <v>136</v>
      </c>
      <c r="J37" s="105">
        <v>66273.554447445233</v>
      </c>
      <c r="K37" s="95">
        <v>100.9</v>
      </c>
      <c r="L37" s="125">
        <v>284.5386069457316</v>
      </c>
      <c r="M37" s="32">
        <v>4.5012914928418387E-3</v>
      </c>
      <c r="N37" s="32">
        <v>5.0979296843946198E-2</v>
      </c>
      <c r="O37" s="41">
        <v>2.2753368013217973E-3</v>
      </c>
      <c r="P37" s="18"/>
      <c r="Q37" s="18"/>
    </row>
    <row r="38" spans="2:17" x14ac:dyDescent="0.2">
      <c r="B38" s="23" t="s">
        <v>2005</v>
      </c>
      <c r="C38" s="32" t="s">
        <v>2006</v>
      </c>
      <c r="D38" s="32" t="s">
        <v>365</v>
      </c>
      <c r="E38" s="32" t="s">
        <v>177</v>
      </c>
      <c r="F38" s="32" t="s">
        <v>1810</v>
      </c>
      <c r="G38" s="101" t="s">
        <v>433</v>
      </c>
      <c r="H38" s="95" t="s">
        <v>177</v>
      </c>
      <c r="I38" s="95" t="s">
        <v>135</v>
      </c>
      <c r="J38" s="105">
        <v>412.90249748906405</v>
      </c>
      <c r="K38" s="95">
        <v>17773</v>
      </c>
      <c r="L38" s="125">
        <v>267.85583720710918</v>
      </c>
      <c r="M38" s="32">
        <v>6.9162475823545864E-7</v>
      </c>
      <c r="N38" s="32">
        <v>4.7990332078097601E-2</v>
      </c>
      <c r="O38" s="41">
        <v>2.1419316358796789E-3</v>
      </c>
      <c r="P38" s="18"/>
      <c r="Q38" s="18"/>
    </row>
    <row r="39" spans="2:17" x14ac:dyDescent="0.2">
      <c r="B39" s="23" t="s">
        <v>1995</v>
      </c>
      <c r="C39" s="32" t="s">
        <v>1996</v>
      </c>
      <c r="D39" s="32" t="s">
        <v>365</v>
      </c>
      <c r="E39" s="32" t="s">
        <v>177</v>
      </c>
      <c r="F39" s="32" t="s">
        <v>1810</v>
      </c>
      <c r="G39" s="101" t="s">
        <v>433</v>
      </c>
      <c r="H39" s="95" t="s">
        <v>177</v>
      </c>
      <c r="I39" s="95" t="s">
        <v>136</v>
      </c>
      <c r="J39" s="105">
        <v>32304.793346910999</v>
      </c>
      <c r="K39" s="95">
        <v>226.63000000000002</v>
      </c>
      <c r="L39" s="125">
        <v>311.52588394901437</v>
      </c>
      <c r="M39" s="32">
        <v>2.40588966114522E-5</v>
      </c>
      <c r="N39" s="32">
        <v>5.5814466384305088E-2</v>
      </c>
      <c r="O39" s="41">
        <v>2.4911428221362107E-3</v>
      </c>
      <c r="P39" s="18"/>
      <c r="Q39" s="18"/>
    </row>
    <row r="40" spans="2:17" x14ac:dyDescent="0.2">
      <c r="B40" s="23" t="s">
        <v>2003</v>
      </c>
      <c r="C40" s="32" t="s">
        <v>2004</v>
      </c>
      <c r="D40" s="32" t="s">
        <v>365</v>
      </c>
      <c r="E40" s="32" t="s">
        <v>177</v>
      </c>
      <c r="F40" s="32" t="s">
        <v>1810</v>
      </c>
      <c r="G40" s="101" t="s">
        <v>433</v>
      </c>
      <c r="H40" s="95" t="s">
        <v>177</v>
      </c>
      <c r="I40" s="95" t="s">
        <v>135</v>
      </c>
      <c r="J40" s="105">
        <v>231.24043160972312</v>
      </c>
      <c r="K40" s="95">
        <v>18791.39</v>
      </c>
      <c r="L40" s="125">
        <v>158.60451339349797</v>
      </c>
      <c r="M40" s="32">
        <v>4.3657674037035143E-7</v>
      </c>
      <c r="N40" s="32">
        <v>2.8416342709581346E-2</v>
      </c>
      <c r="O40" s="41">
        <v>1.2682942749093803E-3</v>
      </c>
      <c r="P40" s="18"/>
      <c r="Q40" s="18"/>
    </row>
    <row r="41" spans="2:17" s="155" customFormat="1" x14ac:dyDescent="0.2">
      <c r="B41" s="133" t="s">
        <v>154</v>
      </c>
      <c r="C41" s="162" t="s">
        <v>177</v>
      </c>
      <c r="D41" s="162" t="s">
        <v>177</v>
      </c>
      <c r="E41" s="162" t="s">
        <v>177</v>
      </c>
      <c r="F41" s="162" t="s">
        <v>177</v>
      </c>
      <c r="G41" s="159" t="s">
        <v>177</v>
      </c>
      <c r="H41" s="163" t="s">
        <v>177</v>
      </c>
      <c r="I41" s="163" t="s">
        <v>177</v>
      </c>
      <c r="J41" s="173" t="s">
        <v>177</v>
      </c>
      <c r="K41" s="163" t="s">
        <v>177</v>
      </c>
      <c r="L41" s="164">
        <v>633.67675112714039</v>
      </c>
      <c r="M41" s="162" t="s">
        <v>177</v>
      </c>
      <c r="N41" s="162">
        <v>0.11353255554870673</v>
      </c>
      <c r="O41" s="158">
        <v>5.0672492125351824E-3</v>
      </c>
    </row>
    <row r="42" spans="2:17" x14ac:dyDescent="0.2">
      <c r="B42" s="23" t="s">
        <v>2017</v>
      </c>
      <c r="C42" s="32" t="s">
        <v>2018</v>
      </c>
      <c r="D42" s="32" t="s">
        <v>365</v>
      </c>
      <c r="E42" s="32" t="s">
        <v>2019</v>
      </c>
      <c r="F42" s="32" t="s">
        <v>365</v>
      </c>
      <c r="G42" s="101" t="s">
        <v>433</v>
      </c>
      <c r="H42" s="95" t="s">
        <v>177</v>
      </c>
      <c r="I42" s="95" t="s">
        <v>135</v>
      </c>
      <c r="J42" s="105">
        <v>156.71333222854278</v>
      </c>
      <c r="K42" s="95">
        <v>11912</v>
      </c>
      <c r="L42" s="125">
        <v>68.137076297014147</v>
      </c>
      <c r="M42" s="32">
        <v>3.8028503233371473E-5</v>
      </c>
      <c r="N42" s="32">
        <v>1.2207764267597579E-2</v>
      </c>
      <c r="O42" s="41">
        <v>5.4486383727406218E-4</v>
      </c>
      <c r="P42" s="18"/>
      <c r="Q42" s="18"/>
    </row>
    <row r="43" spans="2:17" x14ac:dyDescent="0.2">
      <c r="B43" s="23" t="s">
        <v>2020</v>
      </c>
      <c r="C43" s="32" t="s">
        <v>2021</v>
      </c>
      <c r="D43" s="32" t="s">
        <v>365</v>
      </c>
      <c r="E43" s="32" t="s">
        <v>177</v>
      </c>
      <c r="F43" s="32" t="s">
        <v>365</v>
      </c>
      <c r="G43" s="101" t="s">
        <v>433</v>
      </c>
      <c r="H43" s="95" t="s">
        <v>177</v>
      </c>
      <c r="I43" s="95" t="s">
        <v>135</v>
      </c>
      <c r="J43" s="105">
        <v>3326.7893621841922</v>
      </c>
      <c r="K43" s="95">
        <v>1373</v>
      </c>
      <c r="L43" s="125">
        <v>166.72038549117968</v>
      </c>
      <c r="M43" s="32">
        <v>4.7706602056492558E-5</v>
      </c>
      <c r="N43" s="32">
        <v>2.9870421146445721E-2</v>
      </c>
      <c r="O43" s="41">
        <v>1.333193525864798E-3</v>
      </c>
      <c r="P43" s="18"/>
      <c r="Q43" s="18"/>
    </row>
    <row r="44" spans="2:17" x14ac:dyDescent="0.2">
      <c r="B44" s="23" t="s">
        <v>2022</v>
      </c>
      <c r="C44" s="32" t="s">
        <v>2023</v>
      </c>
      <c r="D44" s="32" t="s">
        <v>365</v>
      </c>
      <c r="E44" s="32" t="s">
        <v>177</v>
      </c>
      <c r="F44" s="32" t="s">
        <v>365</v>
      </c>
      <c r="G44" s="101" t="s">
        <v>433</v>
      </c>
      <c r="H44" s="95" t="s">
        <v>177</v>
      </c>
      <c r="I44" s="95" t="s">
        <v>135</v>
      </c>
      <c r="J44" s="105">
        <v>189.74577829298866</v>
      </c>
      <c r="K44" s="95">
        <v>11103</v>
      </c>
      <c r="L44" s="125">
        <v>76.896279238946633</v>
      </c>
      <c r="M44" s="32">
        <v>6.5562942790520666E-6</v>
      </c>
      <c r="N44" s="32">
        <v>1.3777104933478846E-2</v>
      </c>
      <c r="O44" s="41">
        <v>6.1490753720623451E-4</v>
      </c>
      <c r="P44" s="18"/>
      <c r="Q44" s="18"/>
    </row>
    <row r="45" spans="2:17" x14ac:dyDescent="0.2">
      <c r="B45" s="23" t="s">
        <v>2024</v>
      </c>
      <c r="C45" s="32" t="s">
        <v>2025</v>
      </c>
      <c r="D45" s="32" t="s">
        <v>365</v>
      </c>
      <c r="E45" s="32" t="s">
        <v>177</v>
      </c>
      <c r="F45" s="32" t="s">
        <v>365</v>
      </c>
      <c r="G45" s="101" t="s">
        <v>2026</v>
      </c>
      <c r="H45" s="95" t="s">
        <v>236</v>
      </c>
      <c r="I45" s="95" t="s">
        <v>135</v>
      </c>
      <c r="J45" s="105">
        <v>19983.740000000002</v>
      </c>
      <c r="K45" s="95">
        <v>100</v>
      </c>
      <c r="L45" s="125">
        <v>72.940649999999991</v>
      </c>
      <c r="M45" s="32">
        <v>0</v>
      </c>
      <c r="N45" s="32">
        <v>1.3068395492108333E-2</v>
      </c>
      <c r="O45" s="41">
        <v>5.8327601670231767E-4</v>
      </c>
      <c r="P45" s="18"/>
      <c r="Q45" s="18"/>
    </row>
    <row r="46" spans="2:17" x14ac:dyDescent="0.2">
      <c r="B46" s="23" t="s">
        <v>2027</v>
      </c>
      <c r="C46" s="32" t="s">
        <v>2028</v>
      </c>
      <c r="D46" s="32" t="s">
        <v>365</v>
      </c>
      <c r="E46" s="32" t="s">
        <v>177</v>
      </c>
      <c r="F46" s="32" t="s">
        <v>365</v>
      </c>
      <c r="G46" s="101" t="s">
        <v>2026</v>
      </c>
      <c r="H46" s="95" t="s">
        <v>236</v>
      </c>
      <c r="I46" s="95" t="s">
        <v>136</v>
      </c>
      <c r="J46" s="105">
        <v>27847.09</v>
      </c>
      <c r="K46" s="95">
        <v>100</v>
      </c>
      <c r="L46" s="125">
        <v>118.49215</v>
      </c>
      <c r="M46" s="32">
        <v>0</v>
      </c>
      <c r="N46" s="32">
        <v>2.1229619956913248E-2</v>
      </c>
      <c r="O46" s="41">
        <v>9.4753240151401903E-4</v>
      </c>
      <c r="P46" s="18"/>
      <c r="Q46" s="18"/>
    </row>
    <row r="47" spans="2:17" x14ac:dyDescent="0.2">
      <c r="B47" s="23" t="s">
        <v>2029</v>
      </c>
      <c r="C47" s="32" t="s">
        <v>2030</v>
      </c>
      <c r="D47" s="32" t="s">
        <v>365</v>
      </c>
      <c r="E47" s="32" t="s">
        <v>177</v>
      </c>
      <c r="F47" s="32" t="s">
        <v>365</v>
      </c>
      <c r="G47" s="101" t="s">
        <v>2031</v>
      </c>
      <c r="H47" s="95" t="s">
        <v>265</v>
      </c>
      <c r="I47" s="95" t="s">
        <v>2</v>
      </c>
      <c r="J47" s="105">
        <v>27143.05</v>
      </c>
      <c r="K47" s="95">
        <v>100</v>
      </c>
      <c r="L47" s="125">
        <v>130.49021000000002</v>
      </c>
      <c r="M47" s="32">
        <v>0</v>
      </c>
      <c r="N47" s="32">
        <v>2.3379249734246543E-2</v>
      </c>
      <c r="O47" s="41">
        <v>1.0434758931740938E-3</v>
      </c>
      <c r="P47" s="18"/>
      <c r="Q47" s="18"/>
    </row>
    <row r="48" spans="2:17" s="155" customFormat="1" x14ac:dyDescent="0.2">
      <c r="B48" s="115" t="s">
        <v>169</v>
      </c>
      <c r="C48" s="165"/>
      <c r="D48" s="165"/>
      <c r="E48" s="165"/>
      <c r="F48" s="165"/>
      <c r="G48" s="166"/>
      <c r="H48" s="166"/>
      <c r="I48" s="166"/>
      <c r="J48" s="167"/>
      <c r="K48" s="168"/>
      <c r="L48" s="169"/>
      <c r="M48" s="169"/>
      <c r="N48" s="169"/>
      <c r="O48" s="169"/>
      <c r="P48" s="170"/>
      <c r="Q48" s="170"/>
    </row>
    <row r="49" spans="2:17" s="155" customFormat="1" x14ac:dyDescent="0.2">
      <c r="B49" s="115" t="s">
        <v>170</v>
      </c>
      <c r="C49" s="165"/>
      <c r="D49" s="165"/>
      <c r="E49" s="165"/>
      <c r="F49" s="165"/>
      <c r="G49" s="166"/>
      <c r="H49" s="166"/>
      <c r="I49" s="166"/>
      <c r="J49" s="167"/>
      <c r="K49" s="168"/>
      <c r="L49" s="169"/>
      <c r="M49" s="169"/>
      <c r="N49" s="169"/>
      <c r="O49" s="169"/>
      <c r="P49" s="170"/>
      <c r="Q49" s="170"/>
    </row>
    <row r="50" spans="2:17" s="155" customFormat="1" x14ac:dyDescent="0.2">
      <c r="B50" s="115" t="s">
        <v>171</v>
      </c>
      <c r="C50" s="165"/>
      <c r="D50" s="165"/>
      <c r="E50" s="165"/>
      <c r="F50" s="165"/>
      <c r="G50" s="166"/>
      <c r="H50" s="166"/>
      <c r="I50" s="166"/>
      <c r="J50" s="167"/>
      <c r="K50" s="168"/>
      <c r="L50" s="169"/>
      <c r="M50" s="169"/>
      <c r="N50" s="169"/>
      <c r="O50" s="169"/>
      <c r="P50" s="170"/>
      <c r="Q50" s="170"/>
    </row>
    <row r="51" spans="2:17" s="155" customFormat="1" x14ac:dyDescent="0.2">
      <c r="B51" s="115" t="s">
        <v>172</v>
      </c>
      <c r="C51" s="165"/>
      <c r="D51" s="165"/>
      <c r="E51" s="165"/>
      <c r="F51" s="165"/>
      <c r="G51" s="166"/>
      <c r="H51" s="166"/>
      <c r="I51" s="166"/>
      <c r="J51" s="167"/>
      <c r="K51" s="168"/>
      <c r="L51" s="169"/>
      <c r="M51" s="169"/>
      <c r="N51" s="169"/>
      <c r="O51" s="169"/>
      <c r="P51" s="170"/>
      <c r="Q51" s="170"/>
    </row>
    <row r="52" spans="2:17" s="155" customFormat="1" x14ac:dyDescent="0.2">
      <c r="B52" s="115" t="s">
        <v>173</v>
      </c>
      <c r="C52" s="165"/>
      <c r="D52" s="165"/>
      <c r="E52" s="165"/>
      <c r="F52" s="165"/>
      <c r="G52" s="166"/>
      <c r="H52" s="166"/>
      <c r="I52" s="166"/>
      <c r="J52" s="167"/>
      <c r="K52" s="168"/>
      <c r="L52" s="169"/>
      <c r="M52" s="169"/>
      <c r="N52" s="169"/>
      <c r="O52" s="169"/>
      <c r="P52" s="170"/>
      <c r="Q52" s="170"/>
    </row>
  </sheetData>
  <mergeCells count="2">
    <mergeCell ref="B7:O7"/>
    <mergeCell ref="B6:O6"/>
  </mergeCells>
  <phoneticPr fontId="3" type="noConversion"/>
  <conditionalFormatting sqref="D11:E47">
    <cfRule type="expression" dxfId="95" priority="9" stopIfTrue="1">
      <formula>LEFT($IC11,3)="TIR"</formula>
    </cfRule>
  </conditionalFormatting>
  <conditionalFormatting sqref="K1:K5 K48:K55582 M11:M47 J11:K47">
    <cfRule type="expression" dxfId="94" priority="152" stopIfTrue="1">
      <formula>LEFT(#REF!,3)="TIR"</formula>
    </cfRule>
  </conditionalFormatting>
  <conditionalFormatting sqref="N11:O47 C11:I47">
    <cfRule type="expression" dxfId="93" priority="156" stopIfTrue="1">
      <formula>OR(LEFT(#REF!,3)="TIR",LEFT(#REF!,2)="IR")</formula>
    </cfRule>
  </conditionalFormatting>
  <conditionalFormatting sqref="B11:B47 L11:L47">
    <cfRule type="expression" dxfId="92" priority="158" stopIfTrue="1">
      <formula>#REF!&gt;0</formula>
    </cfRule>
    <cfRule type="expression" dxfId="91" priority="159" stopIfTrue="1">
      <formula>LEFT(#REF!,3)="TIR"</formula>
    </cfRule>
  </conditionalFormatting>
  <conditionalFormatting sqref="D11:E47">
    <cfRule type="expression" dxfId="90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1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2.28515625" style="96" bestFit="1" customWidth="1"/>
    <col min="12" max="12" width="11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3"/>
      <c r="L6" s="224"/>
      <c r="M6" s="17"/>
      <c r="N6" s="17"/>
      <c r="O6" s="16"/>
      <c r="P6" s="16"/>
      <c r="Q6" s="18"/>
    </row>
    <row r="7" spans="1:17" s="10" customFormat="1" x14ac:dyDescent="0.2">
      <c r="B7" s="218" t="s">
        <v>25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5" customFormat="1" ht="12.75" customHeight="1" thickBot="1" x14ac:dyDescent="0.25">
      <c r="B11" s="187" t="s">
        <v>61</v>
      </c>
      <c r="C11" s="106"/>
      <c r="D11" s="106"/>
      <c r="E11" s="106"/>
      <c r="F11" s="188"/>
      <c r="G11" s="193"/>
      <c r="H11" s="188"/>
      <c r="I11" s="191">
        <v>1.3136314467811742E-2</v>
      </c>
      <c r="J11" s="106"/>
      <c r="K11" s="123">
        <v>1</v>
      </c>
      <c r="L11" s="122">
        <v>1.050456388438307E-7</v>
      </c>
    </row>
    <row r="12" spans="1:17" s="155" customFormat="1" x14ac:dyDescent="0.2">
      <c r="B12" s="132" t="s">
        <v>149</v>
      </c>
      <c r="C12" s="158" t="s">
        <v>177</v>
      </c>
      <c r="D12" s="158" t="s">
        <v>177</v>
      </c>
      <c r="E12" s="158" t="s">
        <v>177</v>
      </c>
      <c r="F12" s="159" t="s">
        <v>177</v>
      </c>
      <c r="G12" s="171" t="s">
        <v>177</v>
      </c>
      <c r="H12" s="159" t="s">
        <v>177</v>
      </c>
      <c r="I12" s="160">
        <v>1.3136214467811743E-2</v>
      </c>
      <c r="J12" s="158" t="s">
        <v>177</v>
      </c>
      <c r="K12" s="158">
        <v>0.99999238751475961</v>
      </c>
      <c r="L12" s="158">
        <v>1.0504483918545544E-7</v>
      </c>
    </row>
    <row r="13" spans="1:17" s="155" customFormat="1" x14ac:dyDescent="0.2">
      <c r="B13" s="133" t="s">
        <v>2032</v>
      </c>
      <c r="C13" s="158" t="s">
        <v>177</v>
      </c>
      <c r="D13" s="162" t="s">
        <v>177</v>
      </c>
      <c r="E13" s="162" t="s">
        <v>177</v>
      </c>
      <c r="F13" s="163" t="s">
        <v>177</v>
      </c>
      <c r="G13" s="173" t="s">
        <v>177</v>
      </c>
      <c r="H13" s="159" t="s">
        <v>177</v>
      </c>
      <c r="I13" s="164">
        <v>1.3136214467811743E-2</v>
      </c>
      <c r="J13" s="162" t="s">
        <v>177</v>
      </c>
      <c r="K13" s="158">
        <v>0.99999238751475961</v>
      </c>
      <c r="L13" s="158">
        <v>1.0504483918545544E-7</v>
      </c>
    </row>
    <row r="14" spans="1:17" x14ac:dyDescent="0.2">
      <c r="B14" s="23" t="s">
        <v>2033</v>
      </c>
      <c r="C14" s="41" t="s">
        <v>2034</v>
      </c>
      <c r="D14" s="32" t="s">
        <v>274</v>
      </c>
      <c r="E14" s="32" t="s">
        <v>689</v>
      </c>
      <c r="F14" s="95" t="s">
        <v>183</v>
      </c>
      <c r="G14" s="105">
        <v>1313.6114467811742</v>
      </c>
      <c r="H14" s="101">
        <v>1</v>
      </c>
      <c r="I14" s="125">
        <v>1.3136114467811742E-2</v>
      </c>
      <c r="J14" s="32">
        <v>2.2799421111864313E-4</v>
      </c>
      <c r="K14" s="41">
        <v>0.9999847750295191</v>
      </c>
      <c r="L14" s="41">
        <v>1.0504403952708015E-7</v>
      </c>
      <c r="M14" s="18"/>
      <c r="N14" s="18"/>
      <c r="O14" s="18"/>
      <c r="P14" s="18"/>
    </row>
    <row r="15" spans="1:17" s="155" customFormat="1" x14ac:dyDescent="0.2">
      <c r="B15" s="133" t="s">
        <v>150</v>
      </c>
      <c r="C15" s="158" t="s">
        <v>177</v>
      </c>
      <c r="D15" s="162" t="s">
        <v>177</v>
      </c>
      <c r="E15" s="162" t="s">
        <v>177</v>
      </c>
      <c r="F15" s="163" t="s">
        <v>177</v>
      </c>
      <c r="G15" s="173" t="s">
        <v>177</v>
      </c>
      <c r="H15" s="159" t="s">
        <v>177</v>
      </c>
      <c r="I15" s="164">
        <v>0</v>
      </c>
      <c r="J15" s="162" t="s">
        <v>177</v>
      </c>
      <c r="K15" s="158">
        <v>0</v>
      </c>
      <c r="L15" s="158">
        <v>0</v>
      </c>
    </row>
    <row r="16" spans="1:17" s="155" customFormat="1" x14ac:dyDescent="0.2">
      <c r="B16" s="133" t="s">
        <v>2035</v>
      </c>
      <c r="C16" s="158" t="s">
        <v>177</v>
      </c>
      <c r="D16" s="162" t="s">
        <v>177</v>
      </c>
      <c r="E16" s="162" t="s">
        <v>177</v>
      </c>
      <c r="F16" s="163" t="s">
        <v>177</v>
      </c>
      <c r="G16" s="173" t="s">
        <v>177</v>
      </c>
      <c r="H16" s="159" t="s">
        <v>177</v>
      </c>
      <c r="I16" s="164">
        <v>0</v>
      </c>
      <c r="J16" s="162" t="s">
        <v>177</v>
      </c>
      <c r="K16" s="158">
        <v>0</v>
      </c>
      <c r="L16" s="158">
        <v>0</v>
      </c>
    </row>
    <row r="17" spans="2:16" s="155" customFormat="1" x14ac:dyDescent="0.2">
      <c r="B17" s="115" t="s">
        <v>169</v>
      </c>
      <c r="C17" s="165"/>
      <c r="D17" s="165"/>
      <c r="E17" s="165"/>
      <c r="F17" s="166"/>
      <c r="G17" s="166"/>
      <c r="H17" s="166"/>
      <c r="I17" s="167"/>
      <c r="J17" s="168"/>
      <c r="K17" s="168"/>
      <c r="L17" s="169"/>
      <c r="M17" s="186"/>
      <c r="N17" s="186"/>
      <c r="O17" s="170"/>
      <c r="P17" s="170"/>
    </row>
    <row r="18" spans="2:16" s="155" customFormat="1" x14ac:dyDescent="0.2">
      <c r="B18" s="115" t="s">
        <v>170</v>
      </c>
      <c r="C18" s="165"/>
      <c r="D18" s="165"/>
      <c r="E18" s="165"/>
      <c r="F18" s="166"/>
      <c r="G18" s="166"/>
      <c r="H18" s="166"/>
      <c r="I18" s="167"/>
      <c r="J18" s="168"/>
      <c r="K18" s="168"/>
      <c r="L18" s="169"/>
      <c r="M18" s="186"/>
      <c r="N18" s="186"/>
      <c r="O18" s="170"/>
      <c r="P18" s="170"/>
    </row>
    <row r="19" spans="2:16" s="155" customFormat="1" x14ac:dyDescent="0.2">
      <c r="B19" s="115" t="s">
        <v>171</v>
      </c>
      <c r="C19" s="165"/>
      <c r="D19" s="165"/>
      <c r="E19" s="165"/>
      <c r="F19" s="166"/>
      <c r="G19" s="166"/>
      <c r="H19" s="166"/>
      <c r="I19" s="167"/>
      <c r="J19" s="168"/>
      <c r="K19" s="168"/>
      <c r="L19" s="169"/>
      <c r="M19" s="186"/>
      <c r="N19" s="186"/>
      <c r="O19" s="170"/>
      <c r="P19" s="170"/>
    </row>
    <row r="20" spans="2:16" s="155" customFormat="1" x14ac:dyDescent="0.2">
      <c r="B20" s="115" t="s">
        <v>172</v>
      </c>
      <c r="C20" s="165"/>
      <c r="D20" s="165"/>
      <c r="E20" s="165"/>
      <c r="F20" s="166"/>
      <c r="G20" s="166"/>
      <c r="H20" s="166"/>
      <c r="I20" s="167"/>
      <c r="J20" s="168"/>
      <c r="K20" s="168"/>
      <c r="L20" s="169"/>
      <c r="M20" s="186"/>
      <c r="N20" s="186"/>
      <c r="O20" s="170"/>
      <c r="P20" s="170"/>
    </row>
    <row r="21" spans="2:16" s="155" customFormat="1" x14ac:dyDescent="0.2">
      <c r="B21" s="115" t="s">
        <v>173</v>
      </c>
      <c r="C21" s="165"/>
      <c r="D21" s="165"/>
      <c r="E21" s="165"/>
      <c r="F21" s="166"/>
      <c r="G21" s="166"/>
      <c r="H21" s="166"/>
      <c r="I21" s="167"/>
      <c r="J21" s="168"/>
      <c r="K21" s="168"/>
      <c r="L21" s="169"/>
      <c r="M21" s="186"/>
      <c r="N21" s="186"/>
      <c r="O21" s="170"/>
      <c r="P21" s="170"/>
    </row>
  </sheetData>
  <mergeCells count="2">
    <mergeCell ref="B7:L7"/>
    <mergeCell ref="B6:L6"/>
  </mergeCells>
  <phoneticPr fontId="3" type="noConversion"/>
  <conditionalFormatting sqref="K12:L16 C12:F16">
    <cfRule type="expression" dxfId="89" priority="168" stopIfTrue="1">
      <formula>OR(LEFT(#REF!,3)="TIR",LEFT(#REF!,2)="IR")</formula>
    </cfRule>
  </conditionalFormatting>
  <conditionalFormatting sqref="B11:B16 I11:I16">
    <cfRule type="expression" dxfId="88" priority="170" stopIfTrue="1">
      <formula>#REF!&gt;0</formula>
    </cfRule>
  </conditionalFormatting>
  <conditionalFormatting sqref="H12:H16">
    <cfRule type="expression" dxfId="87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2018-09-04T09:10:17Z</dcterms:modified>
</cp:coreProperties>
</file>