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פנסיה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<sst xmlns="http://schemas.openxmlformats.org/spreadsheetml/2006/main" count="2007" uniqueCount="663">
  <si>
    <t>תאריך הדיווח: 28/06/2018</t>
  </si>
  <si>
    <t>מספר מסלול/קרן/קופה: 9760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</si>
  <si>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</si>
  <si>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</si>
  <si>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</si>
  <si>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</si>
  <si>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</si>
  <si>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</si>
  <si>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</si>
  <si>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</si>
  <si>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</si>
  <si>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</si>
  <si>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</si>
  <si>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</si>
  <si>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</si>
  <si>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</si>
  <si>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</si>
  <si>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</si>
  <si>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</si>
  <si>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</si>
  <si>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</si>
  <si>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</si>
  <si>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</si>
  <si>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</si>
  <si>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</si>
  <si>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</si>
  <si>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</si>
  <si>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</si>
  <si>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</si>
  <si>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</si>
  <si>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</si>
  <si>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</si>
  <si>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</si>
  <si>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</si>
  <si>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</si>
  <si>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</si>
  <si>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</si>
  <si>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</si>
  <si>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</si>
  <si>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</si>
  <si>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</si>
  <si>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</si>
  <si>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</si>
  <si>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</si>
  <si>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</si>
  <si>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</si>
  <si>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</si>
  <si>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</si>
  <si>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</si>
  <si>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</si>
  <si>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</si>
  <si>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</si>
  <si>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</si>
  <si>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</si>
  <si>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</si>
  <si>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</si>
  <si>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</si>
  <si>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</si>
  <si>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</si>
  <si>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</si>
  <si>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</si>
  <si>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</si>
  <si>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</si>
  <si>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</si>
  <si>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</si>
  <si>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</si>
  <si>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</si>
  <si>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</si>
  <si>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</si>
  <si>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</si>
  <si>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</si>
  <si>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</si>
  <si>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</si>
  <si>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</si>
  <si>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</si>
  <si>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</si>
  <si>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</si>
  <si>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</si>
  <si>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</si>
  <si>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</si>
  <si>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</si>
  <si>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</si>
  <si>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</si>
  <si>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</si>
  <si>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</si>
  <si>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</si>
  <si>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</si>
  <si>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</si>
  <si>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</si>
  <si>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</si>
  <si>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</si>
  <si>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</si>
  <si>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</si>
  <si>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</si>
  <si>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</si>
  <si>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</si>
  <si>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AAA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</si>
  <si>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</si>
  <si>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</si>
  <si>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</si>
  <si>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</si>
  <si>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אמריקאי (בנק לאומי)</t>
  </si>
  <si>
    <t>מזומן דולר הונג קונג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</si>
  <si>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</si>
  <si>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</si>
  <si>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</si>
  <si>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</si>
  <si>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</si>
  <si>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</si>
  <si>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</si>
  <si>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</si>
  <si>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</si>
  <si>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</si>
  <si>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</si>
  <si>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</si>
  <si>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</si>
  <si>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</si>
  <si>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</si>
  <si>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</si>
  <si>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</si>
  <si>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</si>
  <si>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</si>
  <si>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</si>
  <si>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</si>
  <si>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</si>
  <si>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</si>
  <si>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</si>
  <si>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מ.ק.מ 419 פדיון 019</t>
  </si>
  <si>
    <t>TASE</t>
  </si>
  <si>
    <t>RF</t>
  </si>
  <si>
    <t>ממשלתי שקלי 0120</t>
  </si>
  <si>
    <t>ממשלתי שקלי 0142</t>
  </si>
  <si>
    <t>ממשלתי שקלי 0219</t>
  </si>
  <si>
    <t>ממשלתי שקלי 0347</t>
  </si>
  <si>
    <t>ממשלתי שקלי 0519</t>
  </si>
  <si>
    <t>ממשלתי שקלי 0825</t>
  </si>
  <si>
    <t>ממשלתי שקלי 1018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</si>
  <si>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</si>
  <si>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</si>
  <si>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</si>
  <si>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</si>
  <si>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</si>
  <si>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</si>
  <si>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</si>
  <si>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</si>
  <si>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</si>
  <si>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</si>
  <si>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</si>
  <si>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</si>
  <si>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</si>
  <si>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</si>
  <si>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</si>
  <si>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</si>
  <si>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</si>
  <si>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</si>
  <si>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</si>
  <si>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</si>
  <si>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פועלים הנפקות 32 202</t>
  </si>
  <si>
    <t>בנקים</t>
  </si>
  <si>
    <t>S&amp;P מעלות</t>
  </si>
  <si>
    <t>פועלים הנפקות אג34</t>
  </si>
  <si>
    <t>סה"כ אגרות חוב קונצרניות לא צמודות</t>
  </si>
  <si>
    <t>סה"כ אגרות חוב קונצרניות צמודות למט"ח</t>
  </si>
  <si>
    <t>תמר פטרוליום אגח א</t>
  </si>
  <si>
    <t>חיפושי נפט וגז</t>
  </si>
  <si>
    <t>A1 IL</t>
  </si>
  <si>
    <t>מידרוג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</si>
  <si>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</si>
  <si>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</si>
  <si>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</si>
  <si>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</si>
  <si>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BAC 3.419 12/20/28</t>
  </si>
  <si>
    <t>US06051GHD43</t>
  </si>
  <si>
    <t>אחר</t>
  </si>
  <si>
    <t>בלומברג</t>
  </si>
  <si>
    <t>Banks</t>
  </si>
  <si>
    <t>A2</t>
  </si>
  <si>
    <t>Moody's</t>
  </si>
  <si>
    <t>BAC 4% 04/01/24</t>
  </si>
  <si>
    <t>US06051GFF19</t>
  </si>
  <si>
    <t>A-</t>
  </si>
  <si>
    <t>S&amp;P</t>
  </si>
  <si>
    <t>Bac 4.125 01/24</t>
  </si>
  <si>
    <t>US06051GFB05</t>
  </si>
  <si>
    <t>JAM 3.3 04/01/26</t>
  </si>
  <si>
    <t>US46625HQW33</t>
  </si>
  <si>
    <t>JPM 3.9 07/15/25</t>
  </si>
  <si>
    <t>US46625HMN79</t>
  </si>
  <si>
    <t>A3</t>
  </si>
  <si>
    <t>WFC 3 04/22/26</t>
  </si>
  <si>
    <t>US949746RW34</t>
  </si>
  <si>
    <t>WFC 3.55 09/29/25</t>
  </si>
  <si>
    <t>US94974BGP94</t>
  </si>
  <si>
    <t>C 3.4 05/01/26</t>
  </si>
  <si>
    <t>US172967KN09</t>
  </si>
  <si>
    <t>BBB+</t>
  </si>
  <si>
    <t>C 3.7% 12/01/2026</t>
  </si>
  <si>
    <t>US172967KG57</t>
  </si>
  <si>
    <t>PEMEX 4.5 01/26</t>
  </si>
  <si>
    <t>US71654QBW15</t>
  </si>
  <si>
    <t>Energy</t>
  </si>
  <si>
    <t>Verizon 4.125% 16/03</t>
  </si>
  <si>
    <t>US92343VDY74</t>
  </si>
  <si>
    <t>Telecommunication Services</t>
  </si>
  <si>
    <t>bayer 3.75% 01/07/74</t>
  </si>
  <si>
    <t>DE000A11QR73</t>
  </si>
  <si>
    <t>Pharmaceuticals &amp; Biotechnology</t>
  </si>
  <si>
    <t>BBB</t>
  </si>
  <si>
    <t>vw 3.75% 24/03/49</t>
  </si>
  <si>
    <t>XS1048428012</t>
  </si>
  <si>
    <t>Automobiles &amp; Components</t>
  </si>
  <si>
    <t>BBB-</t>
  </si>
  <si>
    <t>Cielbz 3.75%</t>
  </si>
  <si>
    <t>USP28610AA46</t>
  </si>
  <si>
    <t>Commercial&amp;Professional Services</t>
  </si>
  <si>
    <t>BB+</t>
  </si>
  <si>
    <t>Telefonica 6.5 29.09</t>
  </si>
  <si>
    <t>XS0972570351</t>
  </si>
  <si>
    <t>BRFSBZ 4 3/4 05/22/2</t>
  </si>
  <si>
    <t>USP1905CAE05</t>
  </si>
  <si>
    <t>Food, Beverage &amp; Tobacco</t>
  </si>
  <si>
    <t>Ba2</t>
  </si>
  <si>
    <t>4. מניות</t>
  </si>
  <si>
    <t>סה"כ מניות</t>
  </si>
  <si>
    <t>סה"כ מניות בישראל</t>
  </si>
  <si>
    <t>סה"כ מניות תל אביב 35</t>
  </si>
  <si>
    <t>בינלאומי 5</t>
  </si>
  <si>
    <t>לאומי</t>
  </si>
  <si>
    <t>פועלים</t>
  </si>
  <si>
    <t>הראל</t>
  </si>
  <si>
    <t>ביטוח</t>
  </si>
  <si>
    <t>שופרסל</t>
  </si>
  <si>
    <t>מסחר</t>
  </si>
  <si>
    <t>אלוני חץ</t>
  </si>
  <si>
    <t>נדל"ן ובינוי</t>
  </si>
  <si>
    <t>אמות</t>
  </si>
  <si>
    <t>סה"כ מניות תל אביב 90</t>
  </si>
  <si>
    <t>אשטרום נכסים</t>
  </si>
  <si>
    <t>אינרום</t>
  </si>
  <si>
    <t>מתכת ומוצרי בניה</t>
  </si>
  <si>
    <t>שפיר הנדסה</t>
  </si>
  <si>
    <t>פסגות מימון ופקטורינ</t>
  </si>
  <si>
    <t>שירותים פיננסיים</t>
  </si>
  <si>
    <t>בי קומיונקיישנס</t>
  </si>
  <si>
    <t>תקשורת ומדיה</t>
  </si>
  <si>
    <t>חילן טק</t>
  </si>
  <si>
    <t>שירותי מידע</t>
  </si>
  <si>
    <t>סה"כ מניות מניות היתר</t>
  </si>
  <si>
    <t>וילאר</t>
  </si>
  <si>
    <t>סנו 1</t>
  </si>
  <si>
    <t>כימיה גומי ופלסטיק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</si>
  <si>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</si>
  <si>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</si>
  <si>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</si>
  <si>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</si>
  <si>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Software</t>
  </si>
  <si>
    <t>IL0010824113</t>
  </si>
  <si>
    <t>NASDAQ</t>
  </si>
  <si>
    <t>Software &amp; Services</t>
  </si>
  <si>
    <t>סה"כ מניות חברות זרות בחו"ל</t>
  </si>
  <si>
    <t>Builders firstsource Inc</t>
  </si>
  <si>
    <t>US12008R1077</t>
  </si>
  <si>
    <t>Boeing com</t>
  </si>
  <si>
    <t>US0970231058</t>
  </si>
  <si>
    <t>NYSE</t>
  </si>
  <si>
    <t>Capital Goods</t>
  </si>
  <si>
    <t>DELTA AIR LINES INC</t>
  </si>
  <si>
    <t>US2473617023</t>
  </si>
  <si>
    <t>Transportation</t>
  </si>
  <si>
    <t>Southwest Airlines</t>
  </si>
  <si>
    <t>US8447411088</t>
  </si>
  <si>
    <t>HOLDINGS 888</t>
  </si>
  <si>
    <t>GI000A0F6407</t>
  </si>
  <si>
    <t>LSE</t>
  </si>
  <si>
    <t>Consumer Services</t>
  </si>
  <si>
    <t>AT1 GR Equity</t>
  </si>
  <si>
    <t>LU1673108939</t>
  </si>
  <si>
    <t>FWB</t>
  </si>
  <si>
    <t>Real Estate</t>
  </si>
  <si>
    <t>ATRS AV Equity</t>
  </si>
  <si>
    <t>JE00B3DCF752</t>
  </si>
  <si>
    <t>Globalworth Real estate</t>
  </si>
  <si>
    <t>GG00B979FD04</t>
  </si>
  <si>
    <t>Fortinet Inc</t>
  </si>
  <si>
    <t>US34959E1091</t>
  </si>
  <si>
    <t>GROUP ADR</t>
  </si>
  <si>
    <t>US01609W1027</t>
  </si>
  <si>
    <t>Palo alto networks</t>
  </si>
  <si>
    <t>US6974351057</t>
  </si>
  <si>
    <t>SPON ADR</t>
  </si>
  <si>
    <t>US0567521085</t>
  </si>
  <si>
    <t>Tencent holding</t>
  </si>
  <si>
    <t>KYG875721634</t>
  </si>
  <si>
    <t>HKSE</t>
  </si>
  <si>
    <t>2382 HK Equity</t>
  </si>
  <si>
    <t>KYG8586D1097</t>
  </si>
  <si>
    <t>Technology Hardware &amp; Equipment</t>
  </si>
  <si>
    <t>SMSN LI Equity</t>
  </si>
  <si>
    <t>US7960508882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</si>
  <si>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</si>
  <si>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</si>
  <si>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</si>
  <si>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</si>
  <si>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</si>
  <si>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</si>
  <si>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</si>
  <si>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</si>
  <si>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</si>
  <si>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</si>
  <si>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</si>
  <si>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</si>
  <si>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</si>
  <si>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</si>
  <si>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Ishares m. hong kong</t>
  </si>
  <si>
    <t>US4642868719</t>
  </si>
  <si>
    <t>מדדי מניות בחול</t>
  </si>
  <si>
    <t>Ishares msci australia</t>
  </si>
  <si>
    <t>US4642861037</t>
  </si>
  <si>
    <t>Powershares QQQ NAS1</t>
  </si>
  <si>
    <t>US73935A1043</t>
  </si>
  <si>
    <t>Spdr s&amp;p 500 etf tru</t>
  </si>
  <si>
    <t>US78462F1030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</si>
  <si>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</si>
  <si>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</si>
  <si>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</si>
  <si>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</si>
  <si>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</si>
  <si>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</si>
  <si>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</si>
  <si>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Angsana Bond Fund</t>
  </si>
  <si>
    <t>IE00BNN82M77</t>
  </si>
  <si>
    <t>אג"ח קונצרני</t>
  </si>
  <si>
    <t>NR</t>
  </si>
  <si>
    <t>EDR FUND emerging bonds</t>
  </si>
  <si>
    <t>LU1160351620</t>
  </si>
  <si>
    <t>EDG-US L G-ID</t>
  </si>
  <si>
    <t>LU0952587862</t>
  </si>
  <si>
    <t>מניות</t>
  </si>
  <si>
    <t>HBMN SW Equity</t>
  </si>
  <si>
    <t>CH0012627250</t>
  </si>
  <si>
    <t>KOT-IND MID-J</t>
  </si>
  <si>
    <t>LU0675383409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</si>
  <si>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</si>
  <si>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</si>
  <si>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</si>
  <si>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</si>
  <si>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</si>
  <si>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</si>
  <si>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</si>
  <si>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</si>
  <si>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</si>
  <si>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</si>
  <si>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</si>
  <si>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</si>
  <si>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</si>
  <si>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</si>
  <si>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</si>
  <si>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</si>
  <si>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DAX C12500 17/08/18</t>
  </si>
  <si>
    <t>DAX+C</t>
  </si>
  <si>
    <t>ל.ר.</t>
  </si>
  <si>
    <t>DAX C12500 20/07/18</t>
  </si>
  <si>
    <t>DAX C12750 17/08/18</t>
  </si>
  <si>
    <t>DAX C12750 20/07/18</t>
  </si>
  <si>
    <t>DAX P12300 17/08/18</t>
  </si>
  <si>
    <t>DAX P12300 20/07/18</t>
  </si>
  <si>
    <t>סה"כ אופציות על מטבעות</t>
  </si>
  <si>
    <t>סה"כ אופציות על סחורות</t>
  </si>
  <si>
    <t>C2720 SCU8 29.06.18</t>
  </si>
  <si>
    <t>C2780 SCU8 29.06.18</t>
  </si>
  <si>
    <t>C2820 SCU8 29.06.18</t>
  </si>
  <si>
    <t>P2590 SCU8 29.06.18</t>
  </si>
  <si>
    <t>P2590 SCU8 31.07.18</t>
  </si>
  <si>
    <t>P2720 SCU8 29.06.18</t>
  </si>
  <si>
    <t>S&amp;P Optn end month CALL 2840</t>
  </si>
  <si>
    <t>S&amp;P Optn end month Put 2780</t>
  </si>
  <si>
    <t>SCN8C2720 Index</t>
  </si>
  <si>
    <t>SCN8C2800 Index</t>
  </si>
  <si>
    <t>SCN8C2850 Index</t>
  </si>
  <si>
    <t>SCN8P2590 Index</t>
  </si>
  <si>
    <t>SCN8P2720 Index</t>
  </si>
  <si>
    <t>SCQ8C2820 Index</t>
  </si>
  <si>
    <t>SCQ8C2870 Index</t>
  </si>
  <si>
    <t>USU8C141 Comdty</t>
  </si>
  <si>
    <t>USU8C146 Comdty</t>
  </si>
  <si>
    <t>USU8P141 Comdty</t>
  </si>
  <si>
    <t>USU8P146 Comdty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</si>
  <si>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</si>
  <si>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</si>
  <si>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</si>
  <si>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</si>
  <si>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</si>
  <si>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</si>
  <si>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S&amp;P500 EMINI FUT SEP 18</t>
  </si>
  <si>
    <t>US LONG BOND(CBT)  SEP 18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</si>
  <si>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</si>
  <si>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</si>
  <si>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</si>
  <si>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</si>
  <si>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</si>
  <si>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</si>
  <si>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</si>
  <si>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</si>
  <si>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</si>
  <si>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</si>
  <si>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</si>
  <si>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</si>
  <si>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</si>
  <si>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</si>
  <si>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</si>
  <si>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</si>
  <si>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8836</t>
  </si>
  <si>
    <t>1/03/2016</t>
  </si>
  <si>
    <t>ערד 8837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</si>
  <si>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</si>
  <si>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</si>
  <si>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</si>
  <si>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</si>
  <si>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</si>
  <si>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</si>
  <si>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</si>
  <si>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</si>
  <si>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</si>
  <si>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</si>
  <si>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</si>
  <si>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</si>
  <si>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1/10/2016</t>
  </si>
  <si>
    <t>ערד 8844</t>
  </si>
  <si>
    <t>1/11/2016</t>
  </si>
  <si>
    <t>ערד 8845</t>
  </si>
  <si>
    <t>1/12/2016</t>
  </si>
  <si>
    <t>ערד 8846</t>
  </si>
  <si>
    <t>1/01/2017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</si>
  <si>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</si>
  <si>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</si>
  <si>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</si>
  <si>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</si>
  <si>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</si>
  <si>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</si>
  <si>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</si>
  <si>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</si>
  <si>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</si>
  <si>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</si>
  <si>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ערד 8852</t>
  </si>
  <si>
    <t>2/07/2017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</si>
  <si>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</si>
  <si>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</si>
  <si>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</si>
  <si>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</si>
  <si>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</si>
  <si>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</si>
  <si>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</si>
  <si>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</si>
  <si>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</si>
  <si>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</si>
  <si>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ערד 8858</t>
  </si>
  <si>
    <t>1/01/2018</t>
  </si>
  <si>
    <t>ערד 8859</t>
  </si>
  <si>
    <t>1/02/2018</t>
  </si>
  <si>
    <t>ערד 8860</t>
  </si>
  <si>
    <t>2/03/2018</t>
  </si>
  <si>
    <t>ערד 8861</t>
  </si>
  <si>
    <t>1/04/2018</t>
  </si>
  <si>
    <t>ערד 8862</t>
  </si>
  <si>
    <t>1/05/2018</t>
  </si>
  <si>
    <t>ערד 8863</t>
  </si>
  <si>
    <t>1/06/2018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</si>
  <si>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</si>
  <si>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</si>
  <si>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</si>
  <si>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</si>
  <si>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</si>
  <si>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</si>
  <si>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</si>
  <si>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</si>
  <si>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</si>
  <si>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</si>
  <si>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</si>
  <si>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</si>
  <si>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</si>
  <si>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</si>
  <si>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</si>
  <si>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</si>
  <si>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</si>
  <si>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</si>
  <si>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</si>
  <si>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</si>
  <si>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</si>
  <si>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</si>
  <si>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</si>
  <si>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</si>
  <si>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</si>
  <si>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</si>
  <si>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</si>
  <si>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</si>
  <si>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</si>
  <si>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</si>
  <si>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</si>
  <si>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</si>
  <si>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</si>
  <si>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</si>
  <si>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</si>
  <si>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</si>
  <si>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</si>
  <si>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</si>
  <si>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</si>
  <si>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</si>
  <si>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</si>
  <si>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</si>
  <si>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C345 24/07/18</t>
  </si>
  <si>
    <t>6/02/2018</t>
  </si>
  <si>
    <t>C345 28/08/18</t>
  </si>
  <si>
    <t>7/02/2018</t>
  </si>
  <si>
    <t>C350 27/11/18</t>
  </si>
  <si>
    <t>28/03/2018</t>
  </si>
  <si>
    <t>C360 24/07/18</t>
  </si>
  <si>
    <t>30/05/2018</t>
  </si>
  <si>
    <t>C360 28/08/18</t>
  </si>
  <si>
    <t>C370 27/11/18</t>
  </si>
  <si>
    <t>C375 31/10/18</t>
  </si>
  <si>
    <t>8/02/2018</t>
  </si>
  <si>
    <t>Option USDILS 311018</t>
  </si>
  <si>
    <t>16/08/2018</t>
  </si>
  <si>
    <t>P335 24/07/18</t>
  </si>
  <si>
    <t>P335 27/11/18</t>
  </si>
  <si>
    <t>P335 28/08/18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</si>
  <si>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</si>
  <si>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</si>
  <si>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</si>
  <si>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</si>
  <si>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</si>
  <si>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</si>
  <si>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</si>
  <si>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</si>
  <si>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</si>
  <si>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</si>
  <si>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</si>
  <si>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EUR\ILS 4.2292000 20180629 SP</t>
  </si>
  <si>
    <t>28/06/2018</t>
  </si>
  <si>
    <t>FWD  EUR\ILS 4.2400000 20190614</t>
  </si>
  <si>
    <t>12/06/2018</t>
  </si>
  <si>
    <t>FWD  EUR\ILS 4.2405000 20190614</t>
  </si>
  <si>
    <t>FWD  EUR\ILS 4.2455000 20190614</t>
  </si>
  <si>
    <t>FWD  EUR\ILS 4.2620000 20190213</t>
  </si>
  <si>
    <t>27/06/2018</t>
  </si>
  <si>
    <t>FWD  EUR\ILS 4.3489000 20190213</t>
  </si>
  <si>
    <t>12/02/2018</t>
  </si>
  <si>
    <t>FWD  EUR\ILS 4.3690000 20190213</t>
  </si>
  <si>
    <t>30/04/2018</t>
  </si>
  <si>
    <t>FWD  EUR\ILS 4.3704000 20190213</t>
  </si>
  <si>
    <t>13/02/2018</t>
  </si>
  <si>
    <t>FWD  USD\ILS 3.3586000 20190111</t>
  </si>
  <si>
    <t>11/01/2018</t>
  </si>
  <si>
    <t>FWD  USD\ILS 3.3666000 20190111</t>
  </si>
  <si>
    <t>FWD  USD\ILS 3.4823000 20190111</t>
  </si>
  <si>
    <t>23/04/2018</t>
  </si>
  <si>
    <t>סה"כ חוזים מט"ח/ מט"ח</t>
  </si>
  <si>
    <t>סה"כ חוזים ריבית</t>
  </si>
  <si>
    <t>ILS ILS 20250831 004</t>
  </si>
  <si>
    <t>15/03/2017</t>
  </si>
  <si>
    <t>ILS ILS 20250831 01</t>
  </si>
  <si>
    <t>19/10/2017</t>
  </si>
  <si>
    <t>ILS ILS 31082025</t>
  </si>
  <si>
    <t>8/05/2017</t>
  </si>
  <si>
    <t>ILS ILS 31082025 0.1</t>
  </si>
  <si>
    <t>24/04/2017</t>
  </si>
  <si>
    <t>16/02/2017</t>
  </si>
  <si>
    <t>13/02/2017</t>
  </si>
  <si>
    <t>ILS ILS 31082025 004</t>
  </si>
  <si>
    <t>30/03/2017</t>
  </si>
  <si>
    <t>ILS ILS 310825 0.1</t>
  </si>
  <si>
    <t>25/07/2017</t>
  </si>
  <si>
    <t>NIS NIS 31.08.25 0.1</t>
  </si>
  <si>
    <t>22/05/2017</t>
  </si>
  <si>
    <t>21/06/2017</t>
  </si>
  <si>
    <t>NIS NIS31.8.25 0.1</t>
  </si>
  <si>
    <t>7/08/2017</t>
  </si>
  <si>
    <t>22/08/2017</t>
  </si>
  <si>
    <t>18/07/2017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</si>
  <si>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</si>
  <si>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</si>
  <si>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</si>
  <si>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</si>
  <si>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</si>
  <si>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</si>
  <si>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</si>
  <si>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</si>
  <si>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</si>
  <si>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</si>
  <si>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</si>
  <si>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</si>
  <si>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</si>
  <si>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</si>
  <si>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</si>
  <si>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</si>
  <si>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</si>
  <si>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</si>
  <si>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</si>
  <si>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</si>
  <si>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</si>
  <si>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</si>
  <si>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</si>
  <si>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</si>
  <si>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</si>
  <si>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</si>
  <si>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</si>
  <si>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</si>
  <si>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</si>
  <si>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</si>
  <si>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</si>
  <si>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ביטחונות CSA במטבע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</si>
  <si>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</si>
  <si>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</si>
  <si>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</si>
  <si>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</si>
  <si>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</si>
  <si>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</si>
  <si>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</si>
  <si>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</si>
  <si>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</si>
  <si>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</si>
  <si>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</si>
  <si>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</si>
  <si>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</si>
  <si>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</si>
  <si>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</si>
  <si>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</si>
  <si>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</si>
  <si>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</si>
  <si>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</si>
  <si>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</si>
  <si>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</si>
  <si>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</si>
  <si>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</si>
  <si>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</si>
  <si>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</si>
  <si>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</si>
  <si>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</si>
  <si>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</si>
  <si>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</si>
  <si>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</si>
  <si>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</si>
  <si>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</si>
  <si>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</si>
  <si>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</si>
  <si>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</si>
  <si>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</si>
  <si>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</si>
  <si>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</si>
  <si>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</si>
  <si>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</si>
  <si>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</si>
  <si>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</si>
  <si>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</si>
  <si>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</si>
  <si>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</si>
  <si>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</si>
  <si>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</si>
  <si>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החברה המדווחת: אלטשולר שחם גמל ופנסיה בע"מ</t>
  </si>
  <si>
    <t>שם מסלול/קרן/קופה: קרן פנסיה מקיפה מסלול הלכה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</si>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</sst>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rightToLeft="1" tabSelected="1" workbookViewId="0">
      <selection activeCell="G4" sqref="G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E1" s="21" t="s">
        <v>660</v>
      </c>
    </row>
    <row r="2" spans="2:5" ht="15.75">
      <c r="B2" s="1" t="s">
        <v>658</v>
      </c>
      <c r="E2" s="21"/>
    </row>
    <row r="3" spans="2:5" ht="15.75">
      <c r="B3" s="1" t="s">
        <v>659</v>
      </c>
      <c r="E3" s="21"/>
    </row>
    <row r="4" spans="2:5" ht="15.75">
      <c r="B4" s="1" t="s">
        <v>1</v>
      </c>
      <c r="E4" s="21"/>
    </row>
    <row r="5" spans="2:5">
      <c r="E5" s="21"/>
    </row>
    <row r="6" spans="2:5" ht="15.75">
      <c r="B6" s="2" t="s">
        <v>2</v>
      </c>
      <c r="E6" s="21"/>
    </row>
    <row r="7" spans="2:5">
      <c r="B7" s="3" t="s">
        <v>3</v>
      </c>
      <c r="C7" s="3" t="s">
        <v>4</v>
      </c>
      <c r="D7" s="3" t="s">
        <v>5</v>
      </c>
      <c r="E7" s="21"/>
    </row>
    <row r="8" spans="2:5">
      <c r="B8" s="4"/>
      <c r="C8" s="4"/>
      <c r="D8" s="4"/>
      <c r="E8" s="21"/>
    </row>
    <row r="9" spans="2:5">
      <c r="E9" s="21"/>
    </row>
    <row r="10" spans="2:5">
      <c r="B10" s="5" t="s">
        <v>6</v>
      </c>
      <c r="C10" s="5"/>
      <c r="D10" s="5"/>
      <c r="E10" s="21"/>
    </row>
    <row r="11" spans="2:5">
      <c r="B11" s="6" t="s">
        <v>7</v>
      </c>
      <c r="C11" s="7">
        <v>2854.24514</v>
      </c>
      <c r="D11" s="8">
        <v>0.12594528367695701</v>
      </c>
      <c r="E11" s="21"/>
    </row>
    <row r="12" spans="2:5">
      <c r="B12" s="6" t="s">
        <v>8</v>
      </c>
      <c r="C12" s="7">
        <v>13537.92698</v>
      </c>
      <c r="D12" s="8">
        <v>0.59736917127378597</v>
      </c>
      <c r="E12" s="21"/>
    </row>
    <row r="13" spans="2:5">
      <c r="B13" s="6" t="s">
        <v>9</v>
      </c>
      <c r="C13" s="7">
        <v>6529.4239799999996</v>
      </c>
      <c r="D13" s="8">
        <v>0.28811476067126701</v>
      </c>
      <c r="E13" s="21"/>
    </row>
    <row r="14" spans="2:5">
      <c r="B14" s="6" t="s">
        <v>10</v>
      </c>
      <c r="C14" s="7">
        <v>0</v>
      </c>
      <c r="D14" s="8">
        <v>0</v>
      </c>
      <c r="E14" s="21"/>
    </row>
    <row r="15" spans="2:5">
      <c r="B15" s="6" t="s">
        <v>11</v>
      </c>
      <c r="C15" s="7">
        <v>1318.8008400000001</v>
      </c>
      <c r="D15" s="8">
        <v>5.8192880344961999E-2</v>
      </c>
      <c r="E15" s="21"/>
    </row>
    <row r="16" spans="2:5">
      <c r="B16" s="6" t="s">
        <v>12</v>
      </c>
      <c r="C16" s="7">
        <v>3350.45174</v>
      </c>
      <c r="D16" s="8">
        <v>0.147840698378225</v>
      </c>
      <c r="E16" s="21"/>
    </row>
    <row r="17" spans="2:5">
      <c r="B17" s="6" t="s">
        <v>13</v>
      </c>
      <c r="C17" s="7">
        <v>1906.63132</v>
      </c>
      <c r="D17" s="8">
        <v>8.4131253864470595E-2</v>
      </c>
      <c r="E17" s="21"/>
    </row>
    <row r="18" spans="2:5">
      <c r="B18" s="6" t="s">
        <v>14</v>
      </c>
      <c r="C18" s="7">
        <v>496.46850999999998</v>
      </c>
      <c r="D18" s="8">
        <v>2.1906971637561001E-2</v>
      </c>
      <c r="E18" s="21"/>
    </row>
    <row r="19" spans="2:5">
      <c r="B19" s="6" t="s">
        <v>15</v>
      </c>
      <c r="C19" s="7">
        <v>0</v>
      </c>
      <c r="D19" s="8">
        <v>0</v>
      </c>
      <c r="E19" s="21"/>
    </row>
    <row r="20" spans="2:5">
      <c r="B20" s="6" t="s">
        <v>16</v>
      </c>
      <c r="C20" s="7">
        <v>-38.732550000000003</v>
      </c>
      <c r="D20" s="8">
        <v>-1.70909706700313E-3</v>
      </c>
      <c r="E20" s="21"/>
    </row>
    <row r="21" spans="2:5">
      <c r="B21" s="6" t="s">
        <v>17</v>
      </c>
      <c r="C21" s="7">
        <v>-25.116859999999999</v>
      </c>
      <c r="D21" s="8">
        <v>-1.1082965556961301E-3</v>
      </c>
      <c r="E21" s="21"/>
    </row>
    <row r="22" spans="2:5">
      <c r="B22" s="6" t="s">
        <v>18</v>
      </c>
      <c r="C22" s="7">
        <v>0</v>
      </c>
      <c r="D22" s="8">
        <v>0</v>
      </c>
      <c r="E22" s="21"/>
    </row>
    <row r="23" spans="2:5">
      <c r="B23" s="6" t="s">
        <v>19</v>
      </c>
      <c r="C23" s="7">
        <v>6197.4284600000001</v>
      </c>
      <c r="D23" s="8">
        <v>0.27346525865061</v>
      </c>
      <c r="E23" s="21"/>
    </row>
    <row r="24" spans="2:5">
      <c r="B24" s="6" t="s">
        <v>9</v>
      </c>
      <c r="C24" s="7">
        <v>6273.9622200000003</v>
      </c>
      <c r="D24" s="8">
        <v>0.27684235684690101</v>
      </c>
      <c r="E24" s="21"/>
    </row>
    <row r="25" spans="2:5">
      <c r="B25" s="6" t="s">
        <v>20</v>
      </c>
      <c r="C25" s="7">
        <v>0</v>
      </c>
      <c r="D25" s="8">
        <v>0</v>
      </c>
      <c r="E25" s="21"/>
    </row>
    <row r="26" spans="2:5">
      <c r="B26" s="6" t="s">
        <v>21</v>
      </c>
      <c r="C26" s="7">
        <v>0</v>
      </c>
      <c r="D26" s="8">
        <v>0</v>
      </c>
      <c r="E26" s="21"/>
    </row>
    <row r="27" spans="2:5">
      <c r="B27" s="6" t="s">
        <v>22</v>
      </c>
      <c r="C27" s="7">
        <v>0</v>
      </c>
      <c r="D27" s="8">
        <v>0</v>
      </c>
      <c r="E27" s="21"/>
    </row>
    <row r="28" spans="2:5">
      <c r="B28" s="6" t="s">
        <v>23</v>
      </c>
      <c r="C28" s="7">
        <v>0</v>
      </c>
      <c r="D28" s="8">
        <v>0</v>
      </c>
      <c r="E28" s="21"/>
    </row>
    <row r="29" spans="2:5">
      <c r="B29" s="6" t="s">
        <v>24</v>
      </c>
      <c r="C29" s="7">
        <v>0</v>
      </c>
      <c r="D29" s="8">
        <v>0</v>
      </c>
      <c r="E29" s="21"/>
    </row>
    <row r="30" spans="2:5">
      <c r="B30" s="6" t="s">
        <v>25</v>
      </c>
      <c r="C30" s="7">
        <v>-1.5929800000000001</v>
      </c>
      <c r="D30" s="8">
        <v>-7.0291200703146101E-5</v>
      </c>
      <c r="E30" s="21"/>
    </row>
    <row r="31" spans="2:5">
      <c r="B31" s="6" t="s">
        <v>26</v>
      </c>
      <c r="C31" s="7">
        <v>-74.940780000000004</v>
      </c>
      <c r="D31" s="8">
        <v>-3.30680699558708E-3</v>
      </c>
      <c r="E31" s="21"/>
    </row>
    <row r="32" spans="2:5">
      <c r="B32" s="6" t="s">
        <v>27</v>
      </c>
      <c r="C32" s="7">
        <v>0</v>
      </c>
      <c r="D32" s="8">
        <v>0</v>
      </c>
      <c r="E32" s="21"/>
    </row>
    <row r="33" spans="2:5">
      <c r="B33" s="6" t="s">
        <v>28</v>
      </c>
      <c r="C33" s="7">
        <v>0</v>
      </c>
      <c r="D33" s="8">
        <v>0</v>
      </c>
      <c r="E33" s="21"/>
    </row>
    <row r="34" spans="2:5">
      <c r="B34" s="6" t="s">
        <v>29</v>
      </c>
      <c r="C34" s="7">
        <v>72.98</v>
      </c>
      <c r="D34" s="8">
        <v>3.2202863986463101E-3</v>
      </c>
      <c r="E34" s="21"/>
    </row>
    <row r="35" spans="2:5">
      <c r="B35" s="6" t="s">
        <v>30</v>
      </c>
      <c r="C35" s="7">
        <v>0</v>
      </c>
      <c r="D35" s="8">
        <v>0</v>
      </c>
      <c r="E35" s="21"/>
    </row>
    <row r="36" spans="2:5">
      <c r="B36" s="6" t="s">
        <v>31</v>
      </c>
      <c r="C36" s="7">
        <v>0</v>
      </c>
      <c r="D36" s="8">
        <v>0</v>
      </c>
      <c r="E36" s="21"/>
    </row>
    <row r="37" spans="2:5">
      <c r="B37" s="6" t="s">
        <v>32</v>
      </c>
      <c r="C37" s="7">
        <v>0</v>
      </c>
      <c r="D37" s="8">
        <v>0</v>
      </c>
      <c r="E37" s="21"/>
    </row>
    <row r="38" spans="2:5">
      <c r="B38" s="5" t="s">
        <v>33</v>
      </c>
      <c r="C38" s="5"/>
      <c r="D38" s="5"/>
      <c r="E38" s="21"/>
    </row>
    <row r="39" spans="2:5">
      <c r="B39" s="6" t="s">
        <v>34</v>
      </c>
      <c r="C39" s="7">
        <v>0</v>
      </c>
      <c r="D39" s="8">
        <v>0</v>
      </c>
      <c r="E39" s="21"/>
    </row>
    <row r="40" spans="2:5">
      <c r="B40" s="6" t="s">
        <v>35</v>
      </c>
      <c r="C40" s="7">
        <v>0</v>
      </c>
      <c r="D40" s="8">
        <v>0</v>
      </c>
      <c r="E40" s="21"/>
    </row>
    <row r="41" spans="2:5">
      <c r="B41" s="6" t="s">
        <v>36</v>
      </c>
      <c r="C41" s="7">
        <v>0</v>
      </c>
      <c r="D41" s="8">
        <v>0</v>
      </c>
      <c r="E41" s="21"/>
    </row>
    <row r="42" spans="2:5">
      <c r="B42" s="3" t="s">
        <v>37</v>
      </c>
      <c r="C42" s="9">
        <v>22662.580580000002</v>
      </c>
      <c r="D42" s="10">
        <v>1</v>
      </c>
      <c r="E42" s="21"/>
    </row>
    <row r="43" spans="2:5">
      <c r="B43" s="6" t="s">
        <v>38</v>
      </c>
      <c r="C43" s="20">
        <f>'יתרת התחייבות להשקעה'!C10</f>
        <v>0</v>
      </c>
      <c r="D43" s="8">
        <f>C43/C42</f>
        <v>0</v>
      </c>
      <c r="E43" s="21"/>
    </row>
    <row r="44" spans="2:5">
      <c r="E44" s="21"/>
    </row>
    <row r="45" spans="2:5">
      <c r="B45" s="5"/>
      <c r="C45" s="5" t="s">
        <v>39</v>
      </c>
      <c r="D45" s="5" t="s">
        <v>40</v>
      </c>
      <c r="E45" s="21"/>
    </row>
    <row r="46" spans="2:5">
      <c r="E46" s="21"/>
    </row>
    <row r="47" spans="2:5">
      <c r="C47" s="6" t="s">
        <v>41</v>
      </c>
      <c r="D47" s="11">
        <v>3.649</v>
      </c>
      <c r="E47" s="21"/>
    </row>
    <row r="48" spans="2:5">
      <c r="C48" s="6" t="s">
        <v>42</v>
      </c>
      <c r="D48" s="11">
        <v>3.3107000000000002</v>
      </c>
      <c r="E48" s="21"/>
    </row>
    <row r="49" spans="3:5">
      <c r="C49" s="6" t="s">
        <v>43</v>
      </c>
      <c r="D49" s="11">
        <v>4.7750000000000004</v>
      </c>
      <c r="E49" s="21"/>
    </row>
    <row r="50" spans="3:5">
      <c r="C50" s="6" t="s">
        <v>44</v>
      </c>
      <c r="D50" s="11">
        <v>3.6564999999999999</v>
      </c>
      <c r="E50" s="21"/>
    </row>
    <row r="51" spans="3:5">
      <c r="C51" s="6" t="s">
        <v>45</v>
      </c>
      <c r="D51" s="11">
        <v>2.7421000000000002</v>
      </c>
      <c r="E51" s="21"/>
    </row>
    <row r="52" spans="3:5">
      <c r="C52" s="6" t="s">
        <v>46</v>
      </c>
      <c r="D52" s="11">
        <v>4.2257999999999996</v>
      </c>
      <c r="E52" s="21"/>
    </row>
    <row r="53" spans="3:5">
      <c r="C53" s="6" t="s">
        <v>47</v>
      </c>
      <c r="D53" s="11">
        <v>0.4093</v>
      </c>
      <c r="E53" s="21"/>
    </row>
    <row r="54" spans="3:5">
      <c r="C54" s="6" t="s">
        <v>48</v>
      </c>
      <c r="D54" s="11">
        <v>5.1353999999999997</v>
      </c>
      <c r="E54" s="21"/>
    </row>
    <row r="55" spans="3:5">
      <c r="C55" s="6" t="s">
        <v>49</v>
      </c>
      <c r="D55" s="11">
        <v>0.56720000000000004</v>
      </c>
      <c r="E55" s="21"/>
    </row>
    <row r="56" spans="3:5">
      <c r="C56" s="6" t="s">
        <v>50</v>
      </c>
      <c r="D56" s="11">
        <v>0.26650000000000001</v>
      </c>
      <c r="E56" s="21"/>
    </row>
    <row r="57" spans="3:5">
      <c r="C57" s="6" t="s">
        <v>51</v>
      </c>
      <c r="D57" s="11">
        <v>2.6793999999999998</v>
      </c>
      <c r="E57" s="21"/>
    </row>
    <row r="58" spans="3:5">
      <c r="C58" s="6" t="s">
        <v>52</v>
      </c>
      <c r="D58" s="11">
        <v>0.44690000000000002</v>
      </c>
      <c r="E58" s="21"/>
    </row>
    <row r="59" spans="3:5">
      <c r="C59" s="6" t="s">
        <v>53</v>
      </c>
      <c r="D59" s="11">
        <v>2.9845000000000002</v>
      </c>
      <c r="E59" s="21"/>
    </row>
    <row r="60" spans="3:5">
      <c r="C60" s="6" t="s">
        <v>54</v>
      </c>
      <c r="D60" s="11">
        <v>0.1827</v>
      </c>
      <c r="E60" s="21"/>
    </row>
    <row r="61" spans="3:5">
      <c r="C61" s="6" t="s">
        <v>55</v>
      </c>
      <c r="D61" s="11">
        <v>0.28079999999999999</v>
      </c>
      <c r="E61" s="21"/>
    </row>
    <row r="62" spans="3:5">
      <c r="C62" s="6" t="s">
        <v>56</v>
      </c>
      <c r="D62" s="11">
        <v>5.7599999999999998E-2</v>
      </c>
      <c r="E62" s="21"/>
    </row>
    <row r="63" spans="3:5">
      <c r="C63" s="6" t="s">
        <v>57</v>
      </c>
      <c r="D63" s="11">
        <v>0.95930000000000004</v>
      </c>
      <c r="E63" s="21"/>
    </row>
    <row r="64" spans="3:5">
      <c r="C64" s="6" t="s">
        <v>58</v>
      </c>
      <c r="D64" s="11">
        <v>3.3930000000000002E-2</v>
      </c>
      <c r="E64" s="21"/>
    </row>
    <row r="65" spans="3:5">
      <c r="C65" s="6" t="s">
        <v>59</v>
      </c>
      <c r="D65" s="11">
        <v>0.5373</v>
      </c>
      <c r="E65" s="21"/>
    </row>
    <row r="66" spans="3:5">
      <c r="C66" s="6" t="s">
        <v>60</v>
      </c>
      <c r="D66" s="11">
        <v>0.11040700000000001</v>
      </c>
      <c r="E66" s="21"/>
    </row>
    <row r="67" spans="3:5">
      <c r="C67" s="6" t="s">
        <v>61</v>
      </c>
      <c r="D67" s="11">
        <v>0.1201</v>
      </c>
      <c r="E67" s="21"/>
    </row>
    <row r="68" spans="3:5">
      <c r="C68" s="6" t="s">
        <v>62</v>
      </c>
      <c r="D68" s="11">
        <v>1.6999999999999999E-3</v>
      </c>
      <c r="E68" s="21"/>
    </row>
    <row r="69" spans="3:5">
      <c r="C69" s="6" t="s">
        <v>63</v>
      </c>
      <c r="D69" s="11">
        <v>2.4847000000000001</v>
      </c>
      <c r="E69" s="21"/>
    </row>
    <row r="70" spans="3:5">
      <c r="C70" s="6" t="s">
        <v>64</v>
      </c>
      <c r="D70" s="11">
        <v>0.88639999999999997</v>
      </c>
      <c r="E70" s="21"/>
    </row>
    <row r="71" spans="3:5">
      <c r="C71" s="6" t="s">
        <v>65</v>
      </c>
      <c r="D71" s="11">
        <v>0.4647</v>
      </c>
      <c r="E71" s="21"/>
    </row>
    <row r="72" spans="3:5">
      <c r="C72" s="6" t="s">
        <v>66</v>
      </c>
      <c r="D72" s="11">
        <v>2.6724000000000001</v>
      </c>
      <c r="E72" s="21"/>
    </row>
    <row r="73" spans="3:5">
      <c r="C73" s="6" t="s">
        <v>67</v>
      </c>
      <c r="D73" s="11">
        <v>0.55179999999999996</v>
      </c>
      <c r="E73" s="21"/>
    </row>
    <row r="74" spans="3:5">
      <c r="C74" s="6" t="s">
        <v>68</v>
      </c>
      <c r="D74" s="11">
        <v>1.0246</v>
      </c>
      <c r="E74" s="21"/>
    </row>
    <row r="75" spans="3:5">
      <c r="C75" s="6" t="s">
        <v>69</v>
      </c>
      <c r="D75" s="11">
        <v>1.3798999999999999</v>
      </c>
      <c r="E75" s="21"/>
    </row>
    <row r="76" spans="3:5">
      <c r="C76" s="6" t="s">
        <v>70</v>
      </c>
      <c r="D76" s="11">
        <v>1.6992</v>
      </c>
      <c r="E76" s="21"/>
    </row>
    <row r="77" spans="3:5">
      <c r="C77" s="6" t="s">
        <v>71</v>
      </c>
      <c r="D77" s="11">
        <v>0.17369999999999999</v>
      </c>
      <c r="E77" s="21"/>
    </row>
    <row r="78" spans="3:5">
      <c r="C78" s="6" t="s">
        <v>72</v>
      </c>
      <c r="D78" s="11">
        <v>3.2948</v>
      </c>
      <c r="E78" s="21"/>
    </row>
    <row r="79" spans="3:5">
      <c r="C79" s="6" t="s">
        <v>73</v>
      </c>
      <c r="D79" s="11">
        <v>2</v>
      </c>
      <c r="E79" s="21"/>
    </row>
    <row r="80" spans="3:5">
      <c r="C80" s="6" t="s">
        <v>74</v>
      </c>
      <c r="D80" s="11">
        <v>0.24099999999999999</v>
      </c>
      <c r="E80" s="21"/>
    </row>
    <row r="81" spans="1:5">
      <c r="C81" s="6" t="s">
        <v>75</v>
      </c>
      <c r="D81" s="11">
        <v>0.20380000000000001</v>
      </c>
      <c r="E81" s="21"/>
    </row>
    <row r="82" spans="1:5">
      <c r="C82" s="6" t="s">
        <v>76</v>
      </c>
      <c r="D82" s="11">
        <v>0.25419999999999998</v>
      </c>
      <c r="E82" s="21"/>
    </row>
    <row r="83" spans="1:5">
      <c r="E83" s="21"/>
    </row>
    <row r="84" spans="1:5">
      <c r="E84" s="21"/>
    </row>
    <row r="85" spans="1:5">
      <c r="B85" s="5" t="s">
        <v>77</v>
      </c>
      <c r="E85" s="21"/>
    </row>
    <row r="86" spans="1:5">
      <c r="A86" s="21" t="s">
        <v>661</v>
      </c>
      <c r="B86" s="21"/>
      <c r="C86" s="21"/>
      <c r="D86" s="21"/>
    </row>
    <row r="87" spans="1:5">
      <c r="A87" s="21" t="s">
        <v>662</v>
      </c>
      <c r="B87" s="21"/>
      <c r="C87" s="21"/>
      <c r="D87" s="21"/>
    </row>
  </sheetData>
  <mergeCells count="3">
    <mergeCell ref="E1:E85"/>
    <mergeCell ref="A86:D86"/>
    <mergeCell ref="A87:D87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rightToLeft="1" workbookViewId="0">
      <selection activeCell="D22" sqref="D22:D23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658</v>
      </c>
    </row>
    <row r="3" spans="2:12" ht="15.75">
      <c r="B3" s="1" t="s">
        <v>659</v>
      </c>
    </row>
    <row r="4" spans="2:12" ht="15.75">
      <c r="B4" s="1" t="s">
        <v>1</v>
      </c>
    </row>
    <row r="6" spans="2:12" ht="15.75">
      <c r="B6" s="2" t="s">
        <v>110</v>
      </c>
    </row>
    <row r="7" spans="2:12" ht="15.75">
      <c r="B7" s="2" t="s">
        <v>350</v>
      </c>
    </row>
    <row r="8" spans="2:12">
      <c r="B8" s="3" t="s">
        <v>79</v>
      </c>
      <c r="C8" s="3" t="s">
        <v>80</v>
      </c>
      <c r="D8" s="3" t="s">
        <v>112</v>
      </c>
      <c r="E8" s="3" t="s">
        <v>143</v>
      </c>
      <c r="F8" s="3" t="s">
        <v>84</v>
      </c>
      <c r="G8" s="3" t="s">
        <v>115</v>
      </c>
      <c r="H8" s="3" t="s">
        <v>40</v>
      </c>
      <c r="I8" s="3" t="s">
        <v>87</v>
      </c>
      <c r="J8" s="3" t="s">
        <v>117</v>
      </c>
      <c r="K8" s="3" t="s">
        <v>118</v>
      </c>
      <c r="L8" s="3" t="s">
        <v>89</v>
      </c>
    </row>
    <row r="9" spans="2:12">
      <c r="B9" s="4"/>
      <c r="C9" s="4"/>
      <c r="D9" s="4"/>
      <c r="E9" s="4"/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351</v>
      </c>
      <c r="C11" s="12"/>
      <c r="D11" s="3"/>
      <c r="E11" s="3"/>
      <c r="F11" s="3"/>
      <c r="G11" s="9">
        <v>0</v>
      </c>
      <c r="I11" s="9">
        <v>-38.729999999999997</v>
      </c>
      <c r="K11" s="10">
        <v>1</v>
      </c>
      <c r="L11" s="10">
        <v>-1.6999999999999999E-3</v>
      </c>
    </row>
    <row r="12" spans="2:12">
      <c r="B12" s="3" t="s">
        <v>352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353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354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355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356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357</v>
      </c>
      <c r="C17" s="12"/>
      <c r="D17" s="3"/>
      <c r="E17" s="3"/>
      <c r="F17" s="3"/>
      <c r="G17" s="9">
        <v>0</v>
      </c>
      <c r="I17" s="9">
        <v>-38.729999999999997</v>
      </c>
      <c r="K17" s="10">
        <v>1</v>
      </c>
      <c r="L17" s="10">
        <v>-1.6999999999999999E-3</v>
      </c>
    </row>
    <row r="18" spans="2:12">
      <c r="B18" s="13" t="s">
        <v>353</v>
      </c>
      <c r="C18" s="14"/>
      <c r="D18" s="13"/>
      <c r="E18" s="13"/>
      <c r="F18" s="13"/>
      <c r="G18" s="15">
        <v>-5</v>
      </c>
      <c r="I18" s="15">
        <v>-8.75</v>
      </c>
      <c r="K18" s="16">
        <v>0.22600000000000001</v>
      </c>
      <c r="L18" s="16">
        <v>-4.0000000000000002E-4</v>
      </c>
    </row>
    <row r="19" spans="2:12">
      <c r="B19" s="6" t="s">
        <v>358</v>
      </c>
      <c r="C19" s="17" t="s">
        <v>359</v>
      </c>
      <c r="D19" s="6" t="s">
        <v>173</v>
      </c>
      <c r="E19" s="6" t="s">
        <v>360</v>
      </c>
      <c r="F19" s="6" t="s">
        <v>46</v>
      </c>
      <c r="G19" s="7">
        <v>4</v>
      </c>
      <c r="H19" s="7">
        <v>71500</v>
      </c>
      <c r="I19" s="7">
        <v>12.09</v>
      </c>
      <c r="K19" s="8">
        <v>-0.312</v>
      </c>
      <c r="L19" s="8">
        <v>5.0000000000000001E-4</v>
      </c>
    </row>
    <row r="20" spans="2:12">
      <c r="B20" s="6" t="s">
        <v>361</v>
      </c>
      <c r="C20" s="17" t="s">
        <v>359</v>
      </c>
      <c r="D20" s="6" t="s">
        <v>173</v>
      </c>
      <c r="E20" s="6" t="s">
        <v>360</v>
      </c>
      <c r="F20" s="6" t="s">
        <v>46</v>
      </c>
      <c r="G20" s="7">
        <v>2</v>
      </c>
      <c r="H20" s="7">
        <v>31950</v>
      </c>
      <c r="I20" s="7">
        <v>2.7</v>
      </c>
      <c r="K20" s="8">
        <v>-6.9699999999999998E-2</v>
      </c>
      <c r="L20" s="8">
        <v>1E-4</v>
      </c>
    </row>
    <row r="21" spans="2:12">
      <c r="B21" s="6" t="s">
        <v>362</v>
      </c>
      <c r="C21" s="17" t="s">
        <v>359</v>
      </c>
      <c r="D21" s="6" t="s">
        <v>173</v>
      </c>
      <c r="E21" s="6" t="s">
        <v>360</v>
      </c>
      <c r="F21" s="6" t="s">
        <v>46</v>
      </c>
      <c r="G21" s="7">
        <v>-6</v>
      </c>
      <c r="H21" s="7">
        <v>33050</v>
      </c>
      <c r="I21" s="7">
        <v>-8.3800000000000008</v>
      </c>
      <c r="K21" s="8">
        <v>0.21629999999999999</v>
      </c>
      <c r="L21" s="8">
        <v>-4.0000000000000002E-4</v>
      </c>
    </row>
    <row r="22" spans="2:12">
      <c r="B22" s="6" t="s">
        <v>363</v>
      </c>
      <c r="C22" s="17" t="s">
        <v>359</v>
      </c>
      <c r="D22" s="6" t="s">
        <v>173</v>
      </c>
      <c r="E22" s="6" t="s">
        <v>360</v>
      </c>
      <c r="F22" s="6" t="s">
        <v>46</v>
      </c>
      <c r="G22" s="7">
        <v>-3</v>
      </c>
      <c r="H22" s="7">
        <v>8800</v>
      </c>
      <c r="I22" s="7">
        <v>-1.1200000000000001</v>
      </c>
      <c r="K22" s="8">
        <v>2.8799999999999999E-2</v>
      </c>
      <c r="L22" s="8">
        <v>0</v>
      </c>
    </row>
    <row r="23" spans="2:12">
      <c r="B23" s="6" t="s">
        <v>364</v>
      </c>
      <c r="C23" s="17" t="s">
        <v>359</v>
      </c>
      <c r="D23" s="6" t="s">
        <v>173</v>
      </c>
      <c r="E23" s="6" t="s">
        <v>360</v>
      </c>
      <c r="F23" s="6" t="s">
        <v>46</v>
      </c>
      <c r="G23" s="7">
        <v>-1</v>
      </c>
      <c r="H23" s="7">
        <v>190550</v>
      </c>
      <c r="I23" s="7">
        <v>-8.0500000000000007</v>
      </c>
      <c r="K23" s="8">
        <v>0.2079</v>
      </c>
      <c r="L23" s="8">
        <v>-4.0000000000000002E-4</v>
      </c>
    </row>
    <row r="24" spans="2:12">
      <c r="B24" s="6" t="s">
        <v>365</v>
      </c>
      <c r="C24" s="17" t="s">
        <v>359</v>
      </c>
      <c r="D24" s="6" t="s">
        <v>173</v>
      </c>
      <c r="E24" s="6" t="s">
        <v>360</v>
      </c>
      <c r="F24" s="6" t="s">
        <v>46</v>
      </c>
      <c r="G24" s="7">
        <v>-1</v>
      </c>
      <c r="H24" s="7">
        <v>141800</v>
      </c>
      <c r="I24" s="7">
        <v>-5.99</v>
      </c>
      <c r="K24" s="8">
        <v>0.1547</v>
      </c>
      <c r="L24" s="8">
        <v>-2.9999999999999997E-4</v>
      </c>
    </row>
    <row r="25" spans="2:12">
      <c r="B25" s="13" t="s">
        <v>366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355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367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356</v>
      </c>
      <c r="C28" s="14"/>
      <c r="D28" s="13"/>
      <c r="E28" s="13"/>
      <c r="F28" s="13"/>
      <c r="G28" s="15">
        <v>5</v>
      </c>
      <c r="I28" s="15">
        <v>-29.98</v>
      </c>
      <c r="K28" s="16">
        <v>0.77400000000000002</v>
      </c>
      <c r="L28" s="16">
        <v>-1.2999999999999999E-3</v>
      </c>
    </row>
    <row r="29" spans="2:12">
      <c r="B29" s="6" t="s">
        <v>368</v>
      </c>
      <c r="C29" s="17">
        <v>252916</v>
      </c>
      <c r="D29" s="6" t="s">
        <v>173</v>
      </c>
      <c r="E29" s="6" t="s">
        <v>360</v>
      </c>
      <c r="F29" s="6" t="s">
        <v>41</v>
      </c>
      <c r="G29" s="7">
        <v>-2</v>
      </c>
      <c r="H29" s="7">
        <v>925</v>
      </c>
      <c r="I29" s="7">
        <v>-3.38</v>
      </c>
      <c r="K29" s="8">
        <v>8.7099999999999997E-2</v>
      </c>
      <c r="L29" s="8">
        <v>-1E-4</v>
      </c>
    </row>
    <row r="30" spans="2:12">
      <c r="B30" s="6" t="s">
        <v>369</v>
      </c>
      <c r="C30" s="17">
        <v>252275</v>
      </c>
      <c r="D30" s="6" t="s">
        <v>173</v>
      </c>
      <c r="E30" s="6" t="s">
        <v>360</v>
      </c>
      <c r="F30" s="6" t="s">
        <v>41</v>
      </c>
      <c r="G30" s="7">
        <v>2</v>
      </c>
      <c r="H30" s="7">
        <v>5</v>
      </c>
      <c r="I30" s="7">
        <v>0.02</v>
      </c>
      <c r="K30" s="8">
        <v>-5.0000000000000001E-4</v>
      </c>
      <c r="L30" s="8">
        <v>0</v>
      </c>
    </row>
    <row r="31" spans="2:12">
      <c r="B31" s="6" t="s">
        <v>370</v>
      </c>
      <c r="C31" s="17">
        <v>251326</v>
      </c>
      <c r="D31" s="6" t="s">
        <v>173</v>
      </c>
      <c r="E31" s="6" t="s">
        <v>360</v>
      </c>
      <c r="F31" s="6" t="s">
        <v>41</v>
      </c>
      <c r="G31" s="7">
        <v>2</v>
      </c>
      <c r="H31" s="7">
        <v>5</v>
      </c>
      <c r="I31" s="7">
        <v>0.02</v>
      </c>
      <c r="K31" s="8">
        <v>-5.0000000000000001E-4</v>
      </c>
      <c r="L31" s="8">
        <v>0</v>
      </c>
    </row>
    <row r="32" spans="2:12">
      <c r="B32" s="6" t="s">
        <v>371</v>
      </c>
      <c r="C32" s="17">
        <v>252699</v>
      </c>
      <c r="D32" s="6" t="s">
        <v>173</v>
      </c>
      <c r="E32" s="6" t="s">
        <v>360</v>
      </c>
      <c r="F32" s="6" t="s">
        <v>41</v>
      </c>
      <c r="G32" s="7">
        <v>4</v>
      </c>
      <c r="H32" s="7">
        <v>10</v>
      </c>
      <c r="I32" s="7">
        <v>7.0000000000000007E-2</v>
      </c>
      <c r="K32" s="8">
        <v>-1.9E-3</v>
      </c>
      <c r="L32" s="8">
        <v>0</v>
      </c>
    </row>
    <row r="33" spans="2:12">
      <c r="B33" s="6" t="s">
        <v>372</v>
      </c>
      <c r="C33" s="17">
        <v>783789</v>
      </c>
      <c r="D33" s="6" t="s">
        <v>173</v>
      </c>
      <c r="E33" s="6" t="s">
        <v>360</v>
      </c>
      <c r="F33" s="6" t="s">
        <v>41</v>
      </c>
      <c r="G33" s="7">
        <v>4</v>
      </c>
      <c r="H33" s="7">
        <v>2925</v>
      </c>
      <c r="I33" s="7">
        <v>21.35</v>
      </c>
      <c r="K33" s="8">
        <v>-0.55110000000000003</v>
      </c>
      <c r="L33" s="8">
        <v>8.9999999999999998E-4</v>
      </c>
    </row>
    <row r="34" spans="2:12">
      <c r="B34" s="6" t="s">
        <v>373</v>
      </c>
      <c r="C34" s="17">
        <v>252974</v>
      </c>
      <c r="D34" s="6" t="s">
        <v>173</v>
      </c>
      <c r="E34" s="6" t="s">
        <v>360</v>
      </c>
      <c r="F34" s="6" t="s">
        <v>41</v>
      </c>
      <c r="G34" s="7">
        <v>2</v>
      </c>
      <c r="H34" s="7">
        <v>975</v>
      </c>
      <c r="I34" s="7">
        <v>3.56</v>
      </c>
      <c r="K34" s="8">
        <v>-9.1899999999999996E-2</v>
      </c>
      <c r="L34" s="8">
        <v>2.0000000000000001E-4</v>
      </c>
    </row>
    <row r="35" spans="2:12">
      <c r="B35" s="6" t="s">
        <v>374</v>
      </c>
      <c r="C35" s="17">
        <v>701038</v>
      </c>
      <c r="D35" s="6" t="s">
        <v>173</v>
      </c>
      <c r="E35" s="6" t="s">
        <v>360</v>
      </c>
      <c r="F35" s="6" t="s">
        <v>41</v>
      </c>
      <c r="G35" s="7">
        <v>-6</v>
      </c>
      <c r="H35" s="7">
        <v>5</v>
      </c>
      <c r="I35" s="7">
        <v>-0.05</v>
      </c>
      <c r="K35" s="8">
        <v>1.4E-3</v>
      </c>
      <c r="L35" s="8">
        <v>0</v>
      </c>
    </row>
    <row r="36" spans="2:12">
      <c r="B36" s="6" t="s">
        <v>375</v>
      </c>
      <c r="C36" s="17">
        <v>701012</v>
      </c>
      <c r="D36" s="6" t="s">
        <v>173</v>
      </c>
      <c r="E36" s="6" t="s">
        <v>360</v>
      </c>
      <c r="F36" s="6" t="s">
        <v>41</v>
      </c>
      <c r="G36" s="7">
        <v>-2</v>
      </c>
      <c r="H36" s="7">
        <v>6050</v>
      </c>
      <c r="I36" s="7">
        <v>-22.08</v>
      </c>
      <c r="K36" s="8">
        <v>0.56999999999999995</v>
      </c>
      <c r="L36" s="8">
        <v>-1E-3</v>
      </c>
    </row>
    <row r="37" spans="2:12">
      <c r="B37" s="6" t="s">
        <v>376</v>
      </c>
      <c r="C37" s="17">
        <v>783755</v>
      </c>
      <c r="D37" s="6" t="s">
        <v>173</v>
      </c>
      <c r="E37" s="6" t="s">
        <v>360</v>
      </c>
      <c r="F37" s="6" t="s">
        <v>41</v>
      </c>
      <c r="G37" s="7">
        <v>-2</v>
      </c>
      <c r="H37" s="7">
        <v>4125</v>
      </c>
      <c r="I37" s="7">
        <v>-15.05</v>
      </c>
      <c r="K37" s="8">
        <v>0.3886</v>
      </c>
      <c r="L37" s="8">
        <v>-6.9999999999999999E-4</v>
      </c>
    </row>
    <row r="38" spans="2:12">
      <c r="B38" s="6" t="s">
        <v>377</v>
      </c>
      <c r="C38" s="17">
        <v>251237</v>
      </c>
      <c r="D38" s="6" t="s">
        <v>173</v>
      </c>
      <c r="E38" s="6" t="s">
        <v>360</v>
      </c>
      <c r="F38" s="6" t="s">
        <v>41</v>
      </c>
      <c r="G38" s="7">
        <v>4</v>
      </c>
      <c r="H38" s="7">
        <v>700</v>
      </c>
      <c r="I38" s="7">
        <v>5.1100000000000003</v>
      </c>
      <c r="K38" s="8">
        <v>-0.13189999999999999</v>
      </c>
      <c r="L38" s="8">
        <v>2.0000000000000001E-4</v>
      </c>
    </row>
    <row r="39" spans="2:12">
      <c r="B39" s="6" t="s">
        <v>378</v>
      </c>
      <c r="C39" s="17">
        <v>250257</v>
      </c>
      <c r="D39" s="6" t="s">
        <v>173</v>
      </c>
      <c r="E39" s="6" t="s">
        <v>360</v>
      </c>
      <c r="F39" s="6" t="s">
        <v>41</v>
      </c>
      <c r="G39" s="7">
        <v>-4</v>
      </c>
      <c r="H39" s="7">
        <v>135</v>
      </c>
      <c r="I39" s="7">
        <v>-0.99</v>
      </c>
      <c r="K39" s="8">
        <v>2.5399999999999999E-2</v>
      </c>
      <c r="L39" s="8">
        <v>0</v>
      </c>
    </row>
    <row r="40" spans="2:12">
      <c r="B40" s="6" t="s">
        <v>379</v>
      </c>
      <c r="C40" s="17">
        <v>185258</v>
      </c>
      <c r="D40" s="6" t="s">
        <v>173</v>
      </c>
      <c r="E40" s="6" t="s">
        <v>360</v>
      </c>
      <c r="F40" s="6" t="s">
        <v>41</v>
      </c>
      <c r="G40" s="7">
        <v>4</v>
      </c>
      <c r="H40" s="7">
        <v>1475</v>
      </c>
      <c r="I40" s="7">
        <v>10.76</v>
      </c>
      <c r="K40" s="8">
        <v>-0.27789999999999998</v>
      </c>
      <c r="L40" s="8">
        <v>5.0000000000000001E-4</v>
      </c>
    </row>
    <row r="41" spans="2:12">
      <c r="B41" s="6" t="s">
        <v>380</v>
      </c>
      <c r="C41" s="17">
        <v>783771</v>
      </c>
      <c r="D41" s="6" t="s">
        <v>173</v>
      </c>
      <c r="E41" s="6" t="s">
        <v>360</v>
      </c>
      <c r="F41" s="6" t="s">
        <v>41</v>
      </c>
      <c r="G41" s="7">
        <v>-2</v>
      </c>
      <c r="H41" s="7">
        <v>4175</v>
      </c>
      <c r="I41" s="7">
        <v>-15.23</v>
      </c>
      <c r="K41" s="8">
        <v>0.39329999999999998</v>
      </c>
      <c r="L41" s="8">
        <v>-6.9999999999999999E-4</v>
      </c>
    </row>
    <row r="42" spans="2:12">
      <c r="B42" s="6" t="s">
        <v>381</v>
      </c>
      <c r="C42" s="17">
        <v>783797</v>
      </c>
      <c r="D42" s="6" t="s">
        <v>173</v>
      </c>
      <c r="E42" s="6" t="s">
        <v>360</v>
      </c>
      <c r="F42" s="6" t="s">
        <v>41</v>
      </c>
      <c r="G42" s="7">
        <v>4</v>
      </c>
      <c r="H42" s="7">
        <v>1300</v>
      </c>
      <c r="I42" s="7">
        <v>9.49</v>
      </c>
      <c r="K42" s="8">
        <v>-0.24490000000000001</v>
      </c>
      <c r="L42" s="8">
        <v>4.0000000000000002E-4</v>
      </c>
    </row>
    <row r="43" spans="2:12">
      <c r="B43" s="6" t="s">
        <v>382</v>
      </c>
      <c r="C43" s="17">
        <v>783802</v>
      </c>
      <c r="D43" s="6" t="s">
        <v>173</v>
      </c>
      <c r="E43" s="6" t="s">
        <v>360</v>
      </c>
      <c r="F43" s="6" t="s">
        <v>41</v>
      </c>
      <c r="G43" s="7">
        <v>-4</v>
      </c>
      <c r="H43" s="7">
        <v>410</v>
      </c>
      <c r="I43" s="7">
        <v>-2.99</v>
      </c>
      <c r="K43" s="8">
        <v>7.7299999999999994E-2</v>
      </c>
      <c r="L43" s="8">
        <v>-1E-4</v>
      </c>
    </row>
    <row r="44" spans="2:12">
      <c r="B44" s="6" t="s">
        <v>383</v>
      </c>
      <c r="C44" s="17">
        <v>857978</v>
      </c>
      <c r="D44" s="6" t="s">
        <v>173</v>
      </c>
      <c r="E44" s="6" t="s">
        <v>360</v>
      </c>
      <c r="F44" s="6" t="s">
        <v>41</v>
      </c>
      <c r="G44" s="7">
        <v>-1</v>
      </c>
      <c r="H44" s="7">
        <v>432.81</v>
      </c>
      <c r="I44" s="7">
        <v>-15.79</v>
      </c>
      <c r="K44" s="8">
        <v>0.4078</v>
      </c>
      <c r="L44" s="8">
        <v>-6.9999999999999999E-4</v>
      </c>
    </row>
    <row r="45" spans="2:12">
      <c r="B45" s="6" t="s">
        <v>384</v>
      </c>
      <c r="C45" s="17">
        <v>846587</v>
      </c>
      <c r="D45" s="6" t="s">
        <v>173</v>
      </c>
      <c r="E45" s="6" t="s">
        <v>360</v>
      </c>
      <c r="F45" s="6" t="s">
        <v>41</v>
      </c>
      <c r="G45" s="7">
        <v>2</v>
      </c>
      <c r="H45" s="7">
        <v>112.5</v>
      </c>
      <c r="I45" s="7">
        <v>8.2100000000000009</v>
      </c>
      <c r="K45" s="8">
        <v>-0.21199999999999999</v>
      </c>
      <c r="L45" s="8">
        <v>4.0000000000000002E-4</v>
      </c>
    </row>
    <row r="46" spans="2:12">
      <c r="B46" s="6" t="s">
        <v>385</v>
      </c>
      <c r="C46" s="17">
        <v>846668</v>
      </c>
      <c r="D46" s="6" t="s">
        <v>173</v>
      </c>
      <c r="E46" s="6" t="s">
        <v>360</v>
      </c>
      <c r="F46" s="6" t="s">
        <v>41</v>
      </c>
      <c r="G46" s="7">
        <v>2</v>
      </c>
      <c r="H46" s="7">
        <v>37.5</v>
      </c>
      <c r="I46" s="7">
        <v>2.74</v>
      </c>
      <c r="K46" s="8">
        <v>-7.0699999999999999E-2</v>
      </c>
      <c r="L46" s="8">
        <v>1E-4</v>
      </c>
    </row>
    <row r="47" spans="2:12">
      <c r="B47" s="6" t="s">
        <v>386</v>
      </c>
      <c r="C47" s="17">
        <v>846595</v>
      </c>
      <c r="D47" s="6" t="s">
        <v>173</v>
      </c>
      <c r="E47" s="6" t="s">
        <v>360</v>
      </c>
      <c r="F47" s="6" t="s">
        <v>41</v>
      </c>
      <c r="G47" s="7">
        <v>-2</v>
      </c>
      <c r="H47" s="7">
        <v>215.63</v>
      </c>
      <c r="I47" s="7">
        <v>-15.74</v>
      </c>
      <c r="K47" s="8">
        <v>0.40629999999999999</v>
      </c>
      <c r="L47" s="8">
        <v>-6.9999999999999999E-4</v>
      </c>
    </row>
    <row r="50" spans="2:6">
      <c r="B50" s="6" t="s">
        <v>109</v>
      </c>
      <c r="C50" s="17"/>
      <c r="D50" s="6"/>
      <c r="E50" s="6"/>
      <c r="F50" s="6"/>
    </row>
    <row r="54" spans="2:6">
      <c r="B54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>
      <selection activeCell="F37" sqref="F37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658</v>
      </c>
    </row>
    <row r="3" spans="2:11" ht="15.75">
      <c r="B3" s="1" t="s">
        <v>659</v>
      </c>
    </row>
    <row r="4" spans="2:11" ht="15.75">
      <c r="B4" s="1" t="s">
        <v>1</v>
      </c>
    </row>
    <row r="6" spans="2:11" ht="15.75">
      <c r="B6" s="2" t="s">
        <v>110</v>
      </c>
    </row>
    <row r="7" spans="2:11" ht="15.75">
      <c r="B7" s="2" t="s">
        <v>387</v>
      </c>
    </row>
    <row r="8" spans="2:11">
      <c r="B8" s="3" t="s">
        <v>79</v>
      </c>
      <c r="C8" s="3" t="s">
        <v>80</v>
      </c>
      <c r="D8" s="3" t="s">
        <v>112</v>
      </c>
      <c r="E8" s="3" t="s">
        <v>143</v>
      </c>
      <c r="F8" s="3" t="s">
        <v>84</v>
      </c>
      <c r="G8" s="3" t="s">
        <v>115</v>
      </c>
      <c r="H8" s="3" t="s">
        <v>40</v>
      </c>
      <c r="I8" s="3" t="s">
        <v>87</v>
      </c>
      <c r="J8" s="3" t="s">
        <v>118</v>
      </c>
      <c r="K8" s="3" t="s">
        <v>89</v>
      </c>
    </row>
    <row r="9" spans="2:11">
      <c r="B9" s="4"/>
      <c r="C9" s="4"/>
      <c r="D9" s="4"/>
      <c r="E9" s="4"/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</row>
    <row r="11" spans="2:11">
      <c r="B11" s="3" t="s">
        <v>388</v>
      </c>
      <c r="C11" s="12"/>
      <c r="D11" s="3"/>
      <c r="E11" s="3"/>
      <c r="F11" s="3"/>
      <c r="G11" s="9">
        <v>0</v>
      </c>
      <c r="I11" s="9">
        <v>-25.12</v>
      </c>
      <c r="J11" s="10">
        <v>1</v>
      </c>
      <c r="K11" s="10">
        <v>-1.1000000000000001E-3</v>
      </c>
    </row>
    <row r="12" spans="2:11">
      <c r="B12" s="3" t="s">
        <v>389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390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391</v>
      </c>
      <c r="C14" s="12"/>
      <c r="D14" s="3"/>
      <c r="E14" s="3"/>
      <c r="F14" s="3"/>
      <c r="G14" s="9">
        <v>0</v>
      </c>
      <c r="I14" s="9">
        <v>-25.12</v>
      </c>
      <c r="J14" s="10">
        <v>1</v>
      </c>
      <c r="K14" s="10">
        <v>-1.1000000000000001E-3</v>
      </c>
    </row>
    <row r="15" spans="2:11">
      <c r="B15" s="13" t="s">
        <v>392</v>
      </c>
      <c r="C15" s="14"/>
      <c r="D15" s="13"/>
      <c r="E15" s="13"/>
      <c r="F15" s="13"/>
      <c r="G15" s="15">
        <v>0</v>
      </c>
      <c r="I15" s="15">
        <v>-25.12</v>
      </c>
      <c r="J15" s="16">
        <v>1</v>
      </c>
      <c r="K15" s="16">
        <v>-1.1000000000000001E-3</v>
      </c>
    </row>
    <row r="16" spans="2:11">
      <c r="B16" s="6" t="s">
        <v>393</v>
      </c>
      <c r="C16" s="17">
        <v>8006700</v>
      </c>
      <c r="D16" s="6" t="s">
        <v>173</v>
      </c>
      <c r="E16" s="6" t="s">
        <v>360</v>
      </c>
      <c r="F16" s="6" t="s">
        <v>41</v>
      </c>
      <c r="G16" s="7">
        <v>-1</v>
      </c>
      <c r="H16" s="7">
        <v>278264.23</v>
      </c>
      <c r="I16" s="7">
        <v>-507.69</v>
      </c>
      <c r="J16" s="8">
        <v>20.213200000000001</v>
      </c>
      <c r="K16" s="8">
        <v>-2.24E-2</v>
      </c>
    </row>
    <row r="17" spans="2:11">
      <c r="B17" s="6" t="s">
        <v>393</v>
      </c>
      <c r="C17" s="17">
        <v>800670</v>
      </c>
      <c r="D17" s="6" t="s">
        <v>173</v>
      </c>
      <c r="E17" s="6" t="s">
        <v>360</v>
      </c>
      <c r="F17" s="6" t="s">
        <v>41</v>
      </c>
      <c r="G17" s="7">
        <v>1</v>
      </c>
      <c r="H17" s="7">
        <v>271950</v>
      </c>
      <c r="I17" s="7">
        <v>496.17</v>
      </c>
      <c r="J17" s="8">
        <v>-19.7546</v>
      </c>
      <c r="K17" s="8">
        <v>2.1899999999999999E-2</v>
      </c>
    </row>
    <row r="18" spans="2:11">
      <c r="B18" s="6" t="s">
        <v>394</v>
      </c>
      <c r="C18" s="17">
        <v>8465610</v>
      </c>
      <c r="D18" s="6" t="s">
        <v>173</v>
      </c>
      <c r="E18" s="6" t="s">
        <v>360</v>
      </c>
      <c r="F18" s="6" t="s">
        <v>41</v>
      </c>
      <c r="G18" s="7">
        <v>3</v>
      </c>
      <c r="H18" s="7">
        <v>14397.67</v>
      </c>
      <c r="I18" s="7">
        <v>1576.11</v>
      </c>
      <c r="J18" s="8">
        <v>-62.751199999999997</v>
      </c>
      <c r="K18" s="8">
        <v>6.9500000000000006E-2</v>
      </c>
    </row>
    <row r="19" spans="2:11">
      <c r="B19" s="6" t="s">
        <v>394</v>
      </c>
      <c r="C19" s="17">
        <v>8465615</v>
      </c>
      <c r="D19" s="6" t="s">
        <v>173</v>
      </c>
      <c r="E19" s="6" t="s">
        <v>360</v>
      </c>
      <c r="F19" s="6" t="s">
        <v>41</v>
      </c>
      <c r="G19" s="7">
        <v>1</v>
      </c>
      <c r="H19" s="7">
        <v>14421.88</v>
      </c>
      <c r="I19" s="7">
        <v>526.25</v>
      </c>
      <c r="J19" s="8">
        <v>-20.952200000000001</v>
      </c>
      <c r="K19" s="8">
        <v>2.3199999999999998E-2</v>
      </c>
    </row>
    <row r="20" spans="2:11">
      <c r="B20" s="6" t="s">
        <v>394</v>
      </c>
      <c r="C20" s="17">
        <v>846561</v>
      </c>
      <c r="D20" s="6" t="s">
        <v>173</v>
      </c>
      <c r="E20" s="6" t="s">
        <v>360</v>
      </c>
      <c r="F20" s="6" t="s">
        <v>41</v>
      </c>
      <c r="G20" s="7">
        <v>-4</v>
      </c>
      <c r="H20" s="7">
        <v>14496.88</v>
      </c>
      <c r="I20" s="7">
        <v>-2115.96</v>
      </c>
      <c r="J20" s="8">
        <v>84.244799999999998</v>
      </c>
      <c r="K20" s="8">
        <v>-9.3399999999999997E-2</v>
      </c>
    </row>
    <row r="23" spans="2:11">
      <c r="B23" s="6" t="s">
        <v>109</v>
      </c>
      <c r="C23" s="17"/>
      <c r="D23" s="6"/>
      <c r="E23" s="6"/>
      <c r="F23" s="6"/>
    </row>
    <row r="27" spans="2:11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H39" sqref="H39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658</v>
      </c>
    </row>
    <row r="3" spans="2:17" ht="15.75">
      <c r="B3" s="1" t="s">
        <v>659</v>
      </c>
    </row>
    <row r="4" spans="2:17" ht="15.75">
      <c r="B4" s="1" t="s">
        <v>1</v>
      </c>
    </row>
    <row r="6" spans="2:17" ht="15.75">
      <c r="B6" s="2" t="s">
        <v>110</v>
      </c>
    </row>
    <row r="7" spans="2:17" ht="15.75">
      <c r="B7" s="2" t="s">
        <v>395</v>
      </c>
    </row>
    <row r="8" spans="2:17">
      <c r="B8" s="3" t="s">
        <v>79</v>
      </c>
      <c r="C8" s="3" t="s">
        <v>80</v>
      </c>
      <c r="D8" s="3" t="s">
        <v>396</v>
      </c>
      <c r="E8" s="3" t="s">
        <v>82</v>
      </c>
      <c r="F8" s="3" t="s">
        <v>83</v>
      </c>
      <c r="G8" s="3" t="s">
        <v>113</v>
      </c>
      <c r="H8" s="3" t="s">
        <v>114</v>
      </c>
      <c r="I8" s="3" t="s">
        <v>84</v>
      </c>
      <c r="J8" s="3" t="s">
        <v>85</v>
      </c>
      <c r="K8" s="3" t="s">
        <v>86</v>
      </c>
      <c r="L8" s="3" t="s">
        <v>115</v>
      </c>
      <c r="M8" s="3" t="s">
        <v>40</v>
      </c>
      <c r="N8" s="3" t="s">
        <v>87</v>
      </c>
      <c r="O8" s="3" t="s">
        <v>117</v>
      </c>
      <c r="P8" s="3" t="s">
        <v>118</v>
      </c>
      <c r="Q8" s="3" t="s">
        <v>89</v>
      </c>
    </row>
    <row r="9" spans="2:17">
      <c r="B9" s="4"/>
      <c r="C9" s="4"/>
      <c r="D9" s="4"/>
      <c r="E9" s="4"/>
      <c r="F9" s="4"/>
      <c r="G9" s="4" t="s">
        <v>119</v>
      </c>
      <c r="H9" s="4" t="s">
        <v>120</v>
      </c>
      <c r="I9" s="4"/>
      <c r="J9" s="4" t="s">
        <v>90</v>
      </c>
      <c r="K9" s="4" t="s">
        <v>90</v>
      </c>
      <c r="L9" s="4" t="s">
        <v>121</v>
      </c>
      <c r="M9" s="4" t="s">
        <v>122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397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398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399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400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401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402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403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404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405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399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400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401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402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403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404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109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5"/>
  <sheetViews>
    <sheetView rightToLeft="1" workbookViewId="0">
      <selection activeCell="H39" sqref="H39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658</v>
      </c>
    </row>
    <row r="3" spans="2:16" ht="15.75">
      <c r="B3" s="1" t="s">
        <v>659</v>
      </c>
    </row>
    <row r="4" spans="2:16" ht="15.75">
      <c r="B4" s="1" t="s">
        <v>1</v>
      </c>
    </row>
    <row r="6" spans="2:16" ht="15.75">
      <c r="B6" s="2" t="s">
        <v>406</v>
      </c>
    </row>
    <row r="7" spans="2:16" ht="15.75">
      <c r="B7" s="2" t="s">
        <v>111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113</v>
      </c>
      <c r="G8" s="3" t="s">
        <v>114</v>
      </c>
      <c r="H8" s="3" t="s">
        <v>84</v>
      </c>
      <c r="I8" s="3" t="s">
        <v>85</v>
      </c>
      <c r="J8" s="3" t="s">
        <v>86</v>
      </c>
      <c r="K8" s="3" t="s">
        <v>115</v>
      </c>
      <c r="L8" s="3" t="s">
        <v>40</v>
      </c>
      <c r="M8" s="3" t="s">
        <v>407</v>
      </c>
      <c r="N8" s="3" t="s">
        <v>117</v>
      </c>
      <c r="O8" s="3" t="s">
        <v>118</v>
      </c>
      <c r="P8" s="3" t="s">
        <v>89</v>
      </c>
    </row>
    <row r="9" spans="2:16">
      <c r="B9" s="4"/>
      <c r="C9" s="4"/>
      <c r="D9" s="4"/>
      <c r="E9" s="4"/>
      <c r="F9" s="4" t="s">
        <v>119</v>
      </c>
      <c r="G9" s="4" t="s">
        <v>120</v>
      </c>
      <c r="H9" s="4"/>
      <c r="I9" s="4" t="s">
        <v>90</v>
      </c>
      <c r="J9" s="4" t="s">
        <v>90</v>
      </c>
      <c r="K9" s="4" t="s">
        <v>121</v>
      </c>
      <c r="L9" s="4" t="s">
        <v>122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123</v>
      </c>
      <c r="C11" s="12"/>
      <c r="D11" s="3"/>
      <c r="E11" s="3"/>
      <c r="F11" s="3"/>
      <c r="G11" s="12">
        <v>10.38</v>
      </c>
      <c r="H11" s="3"/>
      <c r="J11" s="10">
        <v>4.8599999999999997E-2</v>
      </c>
      <c r="K11" s="9">
        <v>6140000</v>
      </c>
      <c r="M11" s="9">
        <v>6273.96</v>
      </c>
      <c r="O11" s="10">
        <v>1</v>
      </c>
      <c r="P11" s="10">
        <v>0.27679999999999999</v>
      </c>
    </row>
    <row r="12" spans="2:16">
      <c r="B12" s="3" t="s">
        <v>408</v>
      </c>
      <c r="C12" s="12"/>
      <c r="D12" s="3"/>
      <c r="E12" s="3"/>
      <c r="F12" s="3"/>
      <c r="G12" s="12">
        <v>10.38</v>
      </c>
      <c r="H12" s="3"/>
      <c r="J12" s="10">
        <v>4.8599999999999997E-2</v>
      </c>
      <c r="K12" s="9">
        <v>6140000</v>
      </c>
      <c r="M12" s="9">
        <v>6273.96</v>
      </c>
      <c r="O12" s="10">
        <v>1</v>
      </c>
      <c r="P12" s="10">
        <v>0.27679999999999999</v>
      </c>
    </row>
    <row r="13" spans="2:16">
      <c r="B13" s="13" t="s">
        <v>409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410</v>
      </c>
      <c r="C14" s="14"/>
      <c r="D14" s="13"/>
      <c r="E14" s="13"/>
      <c r="F14" s="13"/>
      <c r="G14" s="14">
        <v>10.38</v>
      </c>
      <c r="H14" s="13"/>
      <c r="J14" s="16">
        <v>4.8599999999999997E-2</v>
      </c>
      <c r="K14" s="15">
        <v>6140000</v>
      </c>
      <c r="M14" s="15">
        <v>6273.96</v>
      </c>
      <c r="O14" s="16">
        <v>1</v>
      </c>
      <c r="P14" s="16">
        <v>0.27679999999999999</v>
      </c>
    </row>
    <row r="15" spans="2:16">
      <c r="B15" s="6" t="s">
        <v>411</v>
      </c>
      <c r="C15" s="17">
        <v>8288367</v>
      </c>
      <c r="D15" s="6" t="s">
        <v>129</v>
      </c>
      <c r="E15" s="6"/>
      <c r="F15" s="6" t="s">
        <v>412</v>
      </c>
      <c r="G15" s="17">
        <v>9.5</v>
      </c>
      <c r="H15" s="6" t="s">
        <v>97</v>
      </c>
      <c r="I15" s="19">
        <v>4.8000000000000001E-2</v>
      </c>
      <c r="J15" s="8">
        <v>4.8599999999999997E-2</v>
      </c>
      <c r="K15" s="7">
        <v>3000</v>
      </c>
      <c r="L15" s="7">
        <v>103.08</v>
      </c>
      <c r="M15" s="7">
        <v>3.09</v>
      </c>
      <c r="O15" s="8">
        <v>5.0000000000000001E-4</v>
      </c>
      <c r="P15" s="8">
        <v>1E-4</v>
      </c>
    </row>
    <row r="16" spans="2:16">
      <c r="B16" s="6" t="s">
        <v>413</v>
      </c>
      <c r="C16" s="17">
        <v>8288375</v>
      </c>
      <c r="D16" s="6" t="s">
        <v>129</v>
      </c>
      <c r="E16" s="6"/>
      <c r="F16" s="6" t="s">
        <v>414</v>
      </c>
      <c r="G16" s="17">
        <v>9.58</v>
      </c>
      <c r="H16" s="6" t="s">
        <v>97</v>
      </c>
      <c r="I16" s="19">
        <v>4.8000000000000001E-2</v>
      </c>
      <c r="J16" s="8">
        <v>4.8599999999999997E-2</v>
      </c>
      <c r="K16" s="7">
        <v>4000</v>
      </c>
      <c r="L16" s="7">
        <v>103</v>
      </c>
      <c r="M16" s="7">
        <v>4.12</v>
      </c>
      <c r="O16" s="8">
        <v>6.9999999999999999E-4</v>
      </c>
      <c r="P16" s="8">
        <v>2.0000000000000001E-4</v>
      </c>
    </row>
    <row r="17" spans="2:16">
      <c r="B17" s="6" t="s">
        <v>415</v>
      </c>
      <c r="C17" s="17">
        <v>8288383</v>
      </c>
      <c r="D17" s="6" t="s">
        <v>129</v>
      </c>
      <c r="E17" s="6"/>
      <c r="F17" s="6" t="s">
        <v>416</v>
      </c>
      <c r="G17" s="17">
        <v>9.66</v>
      </c>
      <c r="H17" s="6" t="s">
        <v>97</v>
      </c>
      <c r="I17" s="19">
        <v>4.8000000000000001E-2</v>
      </c>
      <c r="J17" s="8">
        <v>4.8599999999999997E-2</v>
      </c>
      <c r="K17" s="7">
        <v>76000</v>
      </c>
      <c r="L17" s="7">
        <v>102.8</v>
      </c>
      <c r="M17" s="7">
        <v>78.13</v>
      </c>
      <c r="O17" s="8">
        <v>1.2500000000000001E-2</v>
      </c>
      <c r="P17" s="8">
        <v>3.3999999999999998E-3</v>
      </c>
    </row>
    <row r="18" spans="2:16">
      <c r="B18" s="6" t="s">
        <v>417</v>
      </c>
      <c r="C18" s="17">
        <v>8288391</v>
      </c>
      <c r="D18" s="6" t="s">
        <v>129</v>
      </c>
      <c r="E18" s="6"/>
      <c r="F18" s="6" t="s">
        <v>418</v>
      </c>
      <c r="G18" s="17">
        <v>9.75</v>
      </c>
      <c r="H18" s="6" t="s">
        <v>97</v>
      </c>
      <c r="I18" s="19">
        <v>4.8000000000000001E-2</v>
      </c>
      <c r="J18" s="8">
        <v>4.8599999999999997E-2</v>
      </c>
      <c r="K18" s="7">
        <v>33000</v>
      </c>
      <c r="L18" s="7">
        <v>101.97</v>
      </c>
      <c r="M18" s="7">
        <v>33.65</v>
      </c>
      <c r="O18" s="8">
        <v>5.4000000000000003E-3</v>
      </c>
      <c r="P18" s="8">
        <v>1.5E-3</v>
      </c>
    </row>
    <row r="19" spans="2:16">
      <c r="B19" s="6" t="s">
        <v>419</v>
      </c>
      <c r="C19" s="17">
        <v>8288409</v>
      </c>
      <c r="D19" s="6" t="s">
        <v>129</v>
      </c>
      <c r="E19" s="6"/>
      <c r="F19" s="6" t="s">
        <v>420</v>
      </c>
      <c r="G19" s="17">
        <v>9.6</v>
      </c>
      <c r="H19" s="6" t="s">
        <v>97</v>
      </c>
      <c r="I19" s="19">
        <v>4.8000000000000001E-2</v>
      </c>
      <c r="J19" s="8">
        <v>4.8599999999999997E-2</v>
      </c>
      <c r="K19" s="7">
        <v>54000</v>
      </c>
      <c r="L19" s="7">
        <v>103.67</v>
      </c>
      <c r="M19" s="7">
        <v>55.98</v>
      </c>
      <c r="O19" s="8">
        <v>8.8999999999999999E-3</v>
      </c>
      <c r="P19" s="8">
        <v>2.5000000000000001E-3</v>
      </c>
    </row>
    <row r="20" spans="2:16">
      <c r="B20" s="6" t="s">
        <v>421</v>
      </c>
      <c r="C20" s="17">
        <v>8288417</v>
      </c>
      <c r="D20" s="6" t="s">
        <v>129</v>
      </c>
      <c r="E20" s="6"/>
      <c r="F20" s="6" t="s">
        <v>422</v>
      </c>
      <c r="G20" s="17">
        <v>9.68</v>
      </c>
      <c r="H20" s="6" t="s">
        <v>97</v>
      </c>
      <c r="I20" s="19">
        <v>4.8000000000000001E-2</v>
      </c>
      <c r="J20" s="8">
        <v>4.8599999999999997E-2</v>
      </c>
      <c r="K20" s="7">
        <v>39000</v>
      </c>
      <c r="L20" s="7">
        <v>102.95</v>
      </c>
      <c r="M20" s="7">
        <v>40.15</v>
      </c>
      <c r="O20" s="8">
        <v>6.4000000000000003E-3</v>
      </c>
      <c r="P20" s="8">
        <v>1.8E-3</v>
      </c>
    </row>
    <row r="21" spans="2:16">
      <c r="B21" s="6" t="s">
        <v>423</v>
      </c>
      <c r="C21" s="17">
        <v>8288425</v>
      </c>
      <c r="D21" s="6" t="s">
        <v>129</v>
      </c>
      <c r="E21" s="6"/>
      <c r="F21" s="6" t="s">
        <v>424</v>
      </c>
      <c r="G21" s="17">
        <v>9.77</v>
      </c>
      <c r="H21" s="6" t="s">
        <v>97</v>
      </c>
      <c r="I21" s="19">
        <v>4.8000000000000001E-2</v>
      </c>
      <c r="J21" s="8">
        <v>4.8599999999999997E-2</v>
      </c>
      <c r="K21" s="7">
        <v>103000</v>
      </c>
      <c r="L21" s="7">
        <v>102.15</v>
      </c>
      <c r="M21" s="7">
        <v>105.22</v>
      </c>
      <c r="O21" s="8">
        <v>1.6799999999999999E-2</v>
      </c>
      <c r="P21" s="8">
        <v>4.5999999999999999E-3</v>
      </c>
    </row>
    <row r="22" spans="2:16">
      <c r="B22" s="6" t="s">
        <v>425</v>
      </c>
      <c r="C22" s="17">
        <v>8288433</v>
      </c>
      <c r="D22" s="6" t="s">
        <v>129</v>
      </c>
      <c r="E22" s="6"/>
      <c r="F22" s="6" t="s">
        <v>426</v>
      </c>
      <c r="G22" s="17">
        <v>9.85</v>
      </c>
      <c r="H22" s="6" t="s">
        <v>97</v>
      </c>
      <c r="I22" s="19">
        <v>4.8000000000000001E-2</v>
      </c>
      <c r="J22" s="8">
        <v>4.8599999999999997E-2</v>
      </c>
      <c r="K22" s="7">
        <v>128000</v>
      </c>
      <c r="L22" s="7">
        <v>102.06</v>
      </c>
      <c r="M22" s="7">
        <v>130.63999999999999</v>
      </c>
      <c r="O22" s="8">
        <v>2.0799999999999999E-2</v>
      </c>
      <c r="P22" s="8">
        <v>5.7999999999999996E-3</v>
      </c>
    </row>
    <row r="23" spans="2:16">
      <c r="B23" s="6" t="s">
        <v>427</v>
      </c>
      <c r="C23" s="17">
        <v>8288441</v>
      </c>
      <c r="D23" s="6" t="s">
        <v>129</v>
      </c>
      <c r="E23" s="6"/>
      <c r="F23" s="6" t="s">
        <v>428</v>
      </c>
      <c r="G23" s="17">
        <v>9.94</v>
      </c>
      <c r="H23" s="6" t="s">
        <v>97</v>
      </c>
      <c r="I23" s="19">
        <v>4.8000000000000001E-2</v>
      </c>
      <c r="J23" s="8">
        <v>4.8500000000000001E-2</v>
      </c>
      <c r="K23" s="7">
        <v>207000</v>
      </c>
      <c r="L23" s="7">
        <v>101.77</v>
      </c>
      <c r="M23" s="7">
        <v>210.66</v>
      </c>
      <c r="O23" s="8">
        <v>3.3599999999999998E-2</v>
      </c>
      <c r="P23" s="8">
        <v>9.2999999999999992E-3</v>
      </c>
    </row>
    <row r="24" spans="2:16">
      <c r="B24" s="6" t="s">
        <v>429</v>
      </c>
      <c r="C24" s="17">
        <v>8288458</v>
      </c>
      <c r="D24" s="6" t="s">
        <v>129</v>
      </c>
      <c r="E24" s="6"/>
      <c r="F24" s="6" t="s">
        <v>430</v>
      </c>
      <c r="G24" s="17">
        <v>10.02</v>
      </c>
      <c r="H24" s="6" t="s">
        <v>97</v>
      </c>
      <c r="I24" s="19">
        <v>4.8000000000000001E-2</v>
      </c>
      <c r="J24" s="8">
        <v>4.8599999999999997E-2</v>
      </c>
      <c r="K24" s="7">
        <v>87000</v>
      </c>
      <c r="L24" s="7">
        <v>101.15</v>
      </c>
      <c r="M24" s="7">
        <v>88</v>
      </c>
      <c r="O24" s="8">
        <v>1.4E-2</v>
      </c>
      <c r="P24" s="8">
        <v>3.8999999999999998E-3</v>
      </c>
    </row>
    <row r="25" spans="2:16">
      <c r="B25" s="6" t="s">
        <v>431</v>
      </c>
      <c r="C25" s="17">
        <v>8288466</v>
      </c>
      <c r="D25" s="6" t="s">
        <v>129</v>
      </c>
      <c r="E25" s="6"/>
      <c r="F25" s="6" t="s">
        <v>432</v>
      </c>
      <c r="G25" s="17">
        <v>9.86</v>
      </c>
      <c r="H25" s="6" t="s">
        <v>97</v>
      </c>
      <c r="I25" s="19">
        <v>4.8000000000000001E-2</v>
      </c>
      <c r="J25" s="8">
        <v>4.8599999999999997E-2</v>
      </c>
      <c r="K25" s="7">
        <v>79000</v>
      </c>
      <c r="L25" s="7">
        <v>103.57</v>
      </c>
      <c r="M25" s="7">
        <v>81.819999999999993</v>
      </c>
      <c r="O25" s="8">
        <v>1.2999999999999999E-2</v>
      </c>
      <c r="P25" s="8">
        <v>3.5999999999999999E-3</v>
      </c>
    </row>
    <row r="26" spans="2:16">
      <c r="B26" s="6" t="s">
        <v>433</v>
      </c>
      <c r="C26" s="17">
        <v>8288474</v>
      </c>
      <c r="D26" s="6" t="s">
        <v>129</v>
      </c>
      <c r="E26" s="6"/>
      <c r="F26" s="6" t="s">
        <v>434</v>
      </c>
      <c r="G26" s="17">
        <v>9.9499999999999993</v>
      </c>
      <c r="H26" s="6" t="s">
        <v>97</v>
      </c>
      <c r="I26" s="19">
        <v>4.8000000000000001E-2</v>
      </c>
      <c r="J26" s="8">
        <v>4.8599999999999997E-2</v>
      </c>
      <c r="K26" s="7">
        <v>110000</v>
      </c>
      <c r="L26" s="7">
        <v>103.16</v>
      </c>
      <c r="M26" s="7">
        <v>113.47</v>
      </c>
      <c r="O26" s="8">
        <v>1.8100000000000002E-2</v>
      </c>
      <c r="P26" s="8">
        <v>5.0000000000000001E-3</v>
      </c>
    </row>
    <row r="27" spans="2:16">
      <c r="B27" s="6" t="s">
        <v>435</v>
      </c>
      <c r="C27" s="17">
        <v>8288482</v>
      </c>
      <c r="D27" s="6" t="s">
        <v>129</v>
      </c>
      <c r="E27" s="6"/>
      <c r="F27" s="6" t="s">
        <v>436</v>
      </c>
      <c r="G27" s="17">
        <v>10.029999999999999</v>
      </c>
      <c r="H27" s="6" t="s">
        <v>97</v>
      </c>
      <c r="I27" s="19">
        <v>4.8000000000000001E-2</v>
      </c>
      <c r="J27" s="8">
        <v>4.8599999999999997E-2</v>
      </c>
      <c r="K27" s="7">
        <v>116000</v>
      </c>
      <c r="L27" s="7">
        <v>102.98</v>
      </c>
      <c r="M27" s="7">
        <v>119.45</v>
      </c>
      <c r="O27" s="8">
        <v>1.9E-2</v>
      </c>
      <c r="P27" s="8">
        <v>5.3E-3</v>
      </c>
    </row>
    <row r="28" spans="2:16">
      <c r="B28" s="6" t="s">
        <v>437</v>
      </c>
      <c r="C28" s="17">
        <v>8288490</v>
      </c>
      <c r="D28" s="6" t="s">
        <v>129</v>
      </c>
      <c r="E28" s="6"/>
      <c r="F28" s="6" t="s">
        <v>438</v>
      </c>
      <c r="G28" s="17">
        <v>10.119999999999999</v>
      </c>
      <c r="H28" s="6" t="s">
        <v>97</v>
      </c>
      <c r="I28" s="19">
        <v>4.8000000000000001E-2</v>
      </c>
      <c r="J28" s="8">
        <v>4.8599999999999997E-2</v>
      </c>
      <c r="K28" s="7">
        <v>140000</v>
      </c>
      <c r="L28" s="7">
        <v>102.56</v>
      </c>
      <c r="M28" s="7">
        <v>143.59</v>
      </c>
      <c r="O28" s="8">
        <v>2.29E-2</v>
      </c>
      <c r="P28" s="8">
        <v>6.3E-3</v>
      </c>
    </row>
    <row r="29" spans="2:16">
      <c r="B29" s="6" t="s">
        <v>439</v>
      </c>
      <c r="C29" s="17">
        <v>8288508</v>
      </c>
      <c r="D29" s="6" t="s">
        <v>129</v>
      </c>
      <c r="E29" s="6"/>
      <c r="F29" s="6" t="s">
        <v>440</v>
      </c>
      <c r="G29" s="17">
        <v>10.199999999999999</v>
      </c>
      <c r="H29" s="6" t="s">
        <v>97</v>
      </c>
      <c r="I29" s="19">
        <v>4.8000000000000001E-2</v>
      </c>
      <c r="J29" s="8">
        <v>4.8599999999999997E-2</v>
      </c>
      <c r="K29" s="7">
        <v>43000</v>
      </c>
      <c r="L29" s="7">
        <v>101.87</v>
      </c>
      <c r="M29" s="7">
        <v>43.8</v>
      </c>
      <c r="O29" s="8">
        <v>7.0000000000000001E-3</v>
      </c>
      <c r="P29" s="8">
        <v>1.9E-3</v>
      </c>
    </row>
    <row r="30" spans="2:16">
      <c r="B30" s="6" t="s">
        <v>441</v>
      </c>
      <c r="C30" s="17">
        <v>8288516</v>
      </c>
      <c r="D30" s="6" t="s">
        <v>129</v>
      </c>
      <c r="E30" s="6"/>
      <c r="F30" s="6" t="s">
        <v>442</v>
      </c>
      <c r="G30" s="17">
        <v>10.28</v>
      </c>
      <c r="H30" s="6" t="s">
        <v>97</v>
      </c>
      <c r="I30" s="19">
        <v>4.8000000000000001E-2</v>
      </c>
      <c r="J30" s="8">
        <v>4.8599999999999997E-2</v>
      </c>
      <c r="K30" s="7">
        <v>70000</v>
      </c>
      <c r="L30" s="7">
        <v>101.26</v>
      </c>
      <c r="M30" s="7">
        <v>70.88</v>
      </c>
      <c r="O30" s="8">
        <v>1.1299999999999999E-2</v>
      </c>
      <c r="P30" s="8">
        <v>3.0999999999999999E-3</v>
      </c>
    </row>
    <row r="31" spans="2:16">
      <c r="B31" s="6" t="s">
        <v>443</v>
      </c>
      <c r="C31" s="17">
        <v>8288524</v>
      </c>
      <c r="D31" s="6" t="s">
        <v>129</v>
      </c>
      <c r="E31" s="6"/>
      <c r="F31" s="6" t="s">
        <v>444</v>
      </c>
      <c r="G31" s="17">
        <v>10.119999999999999</v>
      </c>
      <c r="H31" s="6" t="s">
        <v>97</v>
      </c>
      <c r="I31" s="19">
        <v>4.8000000000000001E-2</v>
      </c>
      <c r="J31" s="8">
        <v>4.8599999999999997E-2</v>
      </c>
      <c r="K31" s="7">
        <v>147000</v>
      </c>
      <c r="L31" s="7">
        <v>102.85</v>
      </c>
      <c r="M31" s="7">
        <v>151.19</v>
      </c>
      <c r="O31" s="8">
        <v>2.41E-2</v>
      </c>
      <c r="P31" s="8">
        <v>6.7000000000000002E-3</v>
      </c>
    </row>
    <row r="32" spans="2:16">
      <c r="B32" s="6" t="s">
        <v>445</v>
      </c>
      <c r="C32" s="17">
        <v>8288532</v>
      </c>
      <c r="D32" s="6" t="s">
        <v>129</v>
      </c>
      <c r="E32" s="6"/>
      <c r="F32" s="6" t="s">
        <v>446</v>
      </c>
      <c r="G32" s="17">
        <v>10.199999999999999</v>
      </c>
      <c r="H32" s="6" t="s">
        <v>97</v>
      </c>
      <c r="I32" s="19">
        <v>4.8000000000000001E-2</v>
      </c>
      <c r="J32" s="8">
        <v>4.8599999999999997E-2</v>
      </c>
      <c r="K32" s="7">
        <v>184000</v>
      </c>
      <c r="L32" s="7">
        <v>103.16</v>
      </c>
      <c r="M32" s="7">
        <v>189.81</v>
      </c>
      <c r="O32" s="8">
        <v>3.0300000000000001E-2</v>
      </c>
      <c r="P32" s="8">
        <v>8.3999999999999995E-3</v>
      </c>
    </row>
    <row r="33" spans="2:16">
      <c r="B33" s="6" t="s">
        <v>447</v>
      </c>
      <c r="C33" s="17">
        <v>8288540</v>
      </c>
      <c r="D33" s="6" t="s">
        <v>129</v>
      </c>
      <c r="E33" s="6"/>
      <c r="F33" s="6" t="s">
        <v>448</v>
      </c>
      <c r="G33" s="17">
        <v>10.29</v>
      </c>
      <c r="H33" s="6" t="s">
        <v>97</v>
      </c>
      <c r="I33" s="19">
        <v>4.8000000000000001E-2</v>
      </c>
      <c r="J33" s="8">
        <v>4.8599999999999997E-2</v>
      </c>
      <c r="K33" s="7">
        <v>148000</v>
      </c>
      <c r="L33" s="7">
        <v>102.87</v>
      </c>
      <c r="M33" s="7">
        <v>152.25</v>
      </c>
      <c r="O33" s="8">
        <v>2.4299999999999999E-2</v>
      </c>
      <c r="P33" s="8">
        <v>6.7000000000000002E-3</v>
      </c>
    </row>
    <row r="34" spans="2:16">
      <c r="B34" s="6" t="s">
        <v>449</v>
      </c>
      <c r="C34" s="17">
        <v>8288557</v>
      </c>
      <c r="D34" s="6" t="s">
        <v>129</v>
      </c>
      <c r="E34" s="6"/>
      <c r="F34" s="6" t="s">
        <v>450</v>
      </c>
      <c r="G34" s="17">
        <v>10.37</v>
      </c>
      <c r="H34" s="6" t="s">
        <v>97</v>
      </c>
      <c r="I34" s="19">
        <v>4.8000000000000001E-2</v>
      </c>
      <c r="J34" s="8">
        <v>4.8599999999999997E-2</v>
      </c>
      <c r="K34" s="7">
        <v>500000</v>
      </c>
      <c r="L34" s="7">
        <v>102.17</v>
      </c>
      <c r="M34" s="7">
        <v>510.83</v>
      </c>
      <c r="O34" s="8">
        <v>8.14E-2</v>
      </c>
      <c r="P34" s="8">
        <v>2.2499999999999999E-2</v>
      </c>
    </row>
    <row r="35" spans="2:16">
      <c r="B35" s="6" t="s">
        <v>451</v>
      </c>
      <c r="C35" s="17">
        <v>8288565</v>
      </c>
      <c r="D35" s="6" t="s">
        <v>129</v>
      </c>
      <c r="E35" s="6"/>
      <c r="F35" s="6" t="s">
        <v>452</v>
      </c>
      <c r="G35" s="17">
        <v>10.45</v>
      </c>
      <c r="H35" s="6" t="s">
        <v>97</v>
      </c>
      <c r="I35" s="19">
        <v>4.8000000000000001E-2</v>
      </c>
      <c r="J35" s="8">
        <v>4.8599999999999997E-2</v>
      </c>
      <c r="K35" s="7">
        <v>613000</v>
      </c>
      <c r="L35" s="7">
        <v>101.67</v>
      </c>
      <c r="M35" s="7">
        <v>623.22</v>
      </c>
      <c r="O35" s="8">
        <v>9.9299999999999999E-2</v>
      </c>
      <c r="P35" s="8">
        <v>2.75E-2</v>
      </c>
    </row>
    <row r="36" spans="2:16">
      <c r="B36" s="6" t="s">
        <v>453</v>
      </c>
      <c r="C36" s="17">
        <v>8288573</v>
      </c>
      <c r="D36" s="6" t="s">
        <v>129</v>
      </c>
      <c r="E36" s="6"/>
      <c r="F36" s="6" t="s">
        <v>454</v>
      </c>
      <c r="G36" s="17">
        <v>10.54</v>
      </c>
      <c r="H36" s="6" t="s">
        <v>97</v>
      </c>
      <c r="I36" s="19">
        <v>4.8000000000000001E-2</v>
      </c>
      <c r="J36" s="8">
        <v>4.8599999999999997E-2</v>
      </c>
      <c r="K36" s="7">
        <v>397000</v>
      </c>
      <c r="L36" s="7">
        <v>100.95</v>
      </c>
      <c r="M36" s="7">
        <v>400.79</v>
      </c>
      <c r="O36" s="8">
        <v>6.3899999999999998E-2</v>
      </c>
      <c r="P36" s="8">
        <v>1.77E-2</v>
      </c>
    </row>
    <row r="37" spans="2:16">
      <c r="B37" s="6" t="s">
        <v>455</v>
      </c>
      <c r="C37" s="17">
        <v>8288581</v>
      </c>
      <c r="D37" s="6" t="s">
        <v>129</v>
      </c>
      <c r="E37" s="6"/>
      <c r="F37" s="6" t="s">
        <v>456</v>
      </c>
      <c r="G37" s="17">
        <v>10.37</v>
      </c>
      <c r="H37" s="6" t="s">
        <v>97</v>
      </c>
      <c r="I37" s="19">
        <v>4.8000000000000001E-2</v>
      </c>
      <c r="J37" s="8">
        <v>4.8599999999999997E-2</v>
      </c>
      <c r="K37" s="7">
        <v>264000</v>
      </c>
      <c r="L37" s="7">
        <v>103.26</v>
      </c>
      <c r="M37" s="7">
        <v>272.60000000000002</v>
      </c>
      <c r="O37" s="8">
        <v>4.3499999999999997E-2</v>
      </c>
      <c r="P37" s="8">
        <v>1.2E-2</v>
      </c>
    </row>
    <row r="38" spans="2:16">
      <c r="B38" s="6" t="s">
        <v>457</v>
      </c>
      <c r="C38" s="17">
        <v>8288599</v>
      </c>
      <c r="D38" s="6" t="s">
        <v>129</v>
      </c>
      <c r="E38" s="6"/>
      <c r="F38" s="6" t="s">
        <v>458</v>
      </c>
      <c r="G38" s="17">
        <v>10.46</v>
      </c>
      <c r="H38" s="6" t="s">
        <v>97</v>
      </c>
      <c r="I38" s="19">
        <v>4.8000000000000001E-2</v>
      </c>
      <c r="J38" s="8">
        <v>4.8599999999999997E-2</v>
      </c>
      <c r="K38" s="7">
        <v>710000</v>
      </c>
      <c r="L38" s="7">
        <v>102.75</v>
      </c>
      <c r="M38" s="7">
        <v>729.49</v>
      </c>
      <c r="O38" s="8">
        <v>0.1163</v>
      </c>
      <c r="P38" s="8">
        <v>3.2199999999999999E-2</v>
      </c>
    </row>
    <row r="39" spans="2:16">
      <c r="B39" s="6" t="s">
        <v>459</v>
      </c>
      <c r="C39" s="17">
        <v>8288607</v>
      </c>
      <c r="D39" s="6" t="s">
        <v>129</v>
      </c>
      <c r="E39" s="6"/>
      <c r="F39" s="6" t="s">
        <v>460</v>
      </c>
      <c r="G39" s="17">
        <v>10.54</v>
      </c>
      <c r="H39" s="6" t="s">
        <v>97</v>
      </c>
      <c r="I39" s="19">
        <v>4.8000000000000001E-2</v>
      </c>
      <c r="J39" s="8">
        <v>4.8599999999999997E-2</v>
      </c>
      <c r="K39" s="7">
        <v>682000</v>
      </c>
      <c r="L39" s="7">
        <v>102.87</v>
      </c>
      <c r="M39" s="7">
        <v>701.6</v>
      </c>
      <c r="O39" s="8">
        <v>0.1118</v>
      </c>
      <c r="P39" s="8">
        <v>3.1E-2</v>
      </c>
    </row>
    <row r="40" spans="2:16">
      <c r="B40" s="6" t="s">
        <v>461</v>
      </c>
      <c r="C40" s="17">
        <v>8288615</v>
      </c>
      <c r="D40" s="6" t="s">
        <v>129</v>
      </c>
      <c r="E40" s="6"/>
      <c r="F40" s="6" t="s">
        <v>462</v>
      </c>
      <c r="G40" s="17">
        <v>10.62</v>
      </c>
      <c r="H40" s="6" t="s">
        <v>97</v>
      </c>
      <c r="I40" s="19">
        <v>4.8000000000000001E-2</v>
      </c>
      <c r="J40" s="8">
        <v>4.8599999999999997E-2</v>
      </c>
      <c r="K40" s="7">
        <v>118000</v>
      </c>
      <c r="L40" s="7">
        <v>102.37</v>
      </c>
      <c r="M40" s="7">
        <v>120.8</v>
      </c>
      <c r="O40" s="8">
        <v>1.9300000000000001E-2</v>
      </c>
      <c r="P40" s="8">
        <v>5.3E-3</v>
      </c>
    </row>
    <row r="41" spans="2:16">
      <c r="B41" s="6" t="s">
        <v>463</v>
      </c>
      <c r="C41" s="17">
        <v>8288623</v>
      </c>
      <c r="D41" s="6" t="s">
        <v>129</v>
      </c>
      <c r="E41" s="6"/>
      <c r="F41" s="6" t="s">
        <v>464</v>
      </c>
      <c r="G41" s="17">
        <v>10.7</v>
      </c>
      <c r="H41" s="6" t="s">
        <v>97</v>
      </c>
      <c r="I41" s="19">
        <v>4.8000000000000001E-2</v>
      </c>
      <c r="J41" s="8">
        <v>4.8599999999999997E-2</v>
      </c>
      <c r="K41" s="7">
        <v>550000</v>
      </c>
      <c r="L41" s="7">
        <v>101.67</v>
      </c>
      <c r="M41" s="7">
        <v>559.16999999999996</v>
      </c>
      <c r="O41" s="8">
        <v>8.9099999999999999E-2</v>
      </c>
      <c r="P41" s="8">
        <v>2.47E-2</v>
      </c>
    </row>
    <row r="42" spans="2:16">
      <c r="B42" s="6" t="s">
        <v>465</v>
      </c>
      <c r="C42" s="17">
        <v>8288631</v>
      </c>
      <c r="D42" s="6" t="s">
        <v>129</v>
      </c>
      <c r="E42" s="6"/>
      <c r="F42" s="6" t="s">
        <v>466</v>
      </c>
      <c r="G42" s="17">
        <v>10.79</v>
      </c>
      <c r="H42" s="6" t="s">
        <v>97</v>
      </c>
      <c r="I42" s="19">
        <v>4.8000000000000001E-2</v>
      </c>
      <c r="J42" s="8">
        <v>4.8599999999999997E-2</v>
      </c>
      <c r="K42" s="7">
        <v>535000</v>
      </c>
      <c r="L42" s="7">
        <v>100.85</v>
      </c>
      <c r="M42" s="7">
        <v>539.57000000000005</v>
      </c>
      <c r="O42" s="8">
        <v>8.5999999999999993E-2</v>
      </c>
      <c r="P42" s="8">
        <v>2.3800000000000002E-2</v>
      </c>
    </row>
    <row r="43" spans="2:16">
      <c r="B43" s="13" t="s">
        <v>467</v>
      </c>
      <c r="C43" s="14"/>
      <c r="D43" s="13"/>
      <c r="E43" s="13"/>
      <c r="F43" s="13"/>
      <c r="H43" s="13"/>
      <c r="K43" s="15">
        <v>0</v>
      </c>
      <c r="M43" s="15">
        <v>0</v>
      </c>
      <c r="O43" s="16">
        <v>0</v>
      </c>
      <c r="P43" s="16">
        <v>0</v>
      </c>
    </row>
    <row r="44" spans="2:16">
      <c r="B44" s="13" t="s">
        <v>468</v>
      </c>
      <c r="C44" s="14"/>
      <c r="D44" s="13"/>
      <c r="E44" s="13"/>
      <c r="F44" s="13"/>
      <c r="H44" s="13"/>
      <c r="K44" s="15">
        <v>0</v>
      </c>
      <c r="M44" s="15">
        <v>0</v>
      </c>
      <c r="O44" s="16">
        <v>0</v>
      </c>
      <c r="P44" s="16">
        <v>0</v>
      </c>
    </row>
    <row r="45" spans="2:16">
      <c r="B45" s="13" t="s">
        <v>469</v>
      </c>
      <c r="C45" s="14"/>
      <c r="D45" s="13"/>
      <c r="E45" s="13"/>
      <c r="F45" s="13"/>
      <c r="H45" s="13"/>
      <c r="K45" s="15">
        <v>0</v>
      </c>
      <c r="M45" s="15">
        <v>0</v>
      </c>
      <c r="O45" s="16">
        <v>0</v>
      </c>
      <c r="P45" s="16">
        <v>0</v>
      </c>
    </row>
    <row r="46" spans="2:16">
      <c r="B46" s="3" t="s">
        <v>470</v>
      </c>
      <c r="C46" s="12"/>
      <c r="D46" s="3"/>
      <c r="E46" s="3"/>
      <c r="F46" s="3"/>
      <c r="H46" s="3"/>
      <c r="K46" s="9">
        <v>0</v>
      </c>
      <c r="M46" s="9">
        <v>0</v>
      </c>
      <c r="O46" s="10">
        <v>0</v>
      </c>
      <c r="P46" s="10">
        <v>0</v>
      </c>
    </row>
    <row r="47" spans="2:16">
      <c r="B47" s="13" t="s">
        <v>139</v>
      </c>
      <c r="C47" s="14"/>
      <c r="D47" s="13"/>
      <c r="E47" s="13"/>
      <c r="F47" s="13"/>
      <c r="H47" s="13"/>
      <c r="K47" s="15">
        <v>0</v>
      </c>
      <c r="M47" s="15">
        <v>0</v>
      </c>
      <c r="O47" s="16">
        <v>0</v>
      </c>
      <c r="P47" s="16">
        <v>0</v>
      </c>
    </row>
    <row r="48" spans="2:16">
      <c r="B48" s="13" t="s">
        <v>471</v>
      </c>
      <c r="C48" s="14"/>
      <c r="D48" s="13"/>
      <c r="E48" s="13"/>
      <c r="F48" s="13"/>
      <c r="H48" s="13"/>
      <c r="K48" s="15">
        <v>0</v>
      </c>
      <c r="M48" s="15">
        <v>0</v>
      </c>
      <c r="O48" s="16">
        <v>0</v>
      </c>
      <c r="P48" s="16">
        <v>0</v>
      </c>
    </row>
    <row r="51" spans="2:8">
      <c r="B51" s="6" t="s">
        <v>109</v>
      </c>
      <c r="C51" s="17"/>
      <c r="D51" s="6"/>
      <c r="E51" s="6"/>
      <c r="F51" s="6"/>
      <c r="H51" s="6"/>
    </row>
    <row r="55" spans="2:8">
      <c r="B55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H39" sqref="H39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658</v>
      </c>
    </row>
    <row r="3" spans="2:19" ht="15.75">
      <c r="B3" s="1" t="s">
        <v>659</v>
      </c>
    </row>
    <row r="4" spans="2:19" ht="15.75">
      <c r="B4" s="1" t="s">
        <v>1</v>
      </c>
    </row>
    <row r="6" spans="2:19" ht="15.75">
      <c r="B6" s="2" t="s">
        <v>406</v>
      </c>
    </row>
    <row r="7" spans="2:19" ht="15.75">
      <c r="B7" s="2" t="s">
        <v>141</v>
      </c>
    </row>
    <row r="8" spans="2:19">
      <c r="B8" s="3" t="s">
        <v>79</v>
      </c>
      <c r="C8" s="3" t="s">
        <v>80</v>
      </c>
      <c r="D8" s="3" t="s">
        <v>142</v>
      </c>
      <c r="E8" s="3" t="s">
        <v>81</v>
      </c>
      <c r="F8" s="3" t="s">
        <v>143</v>
      </c>
      <c r="G8" s="3" t="s">
        <v>82</v>
      </c>
      <c r="H8" s="3" t="s">
        <v>83</v>
      </c>
      <c r="I8" s="3" t="s">
        <v>113</v>
      </c>
      <c r="J8" s="3" t="s">
        <v>114</v>
      </c>
      <c r="K8" s="3" t="s">
        <v>84</v>
      </c>
      <c r="L8" s="3" t="s">
        <v>85</v>
      </c>
      <c r="M8" s="3" t="s">
        <v>86</v>
      </c>
      <c r="N8" s="3" t="s">
        <v>115</v>
      </c>
      <c r="O8" s="3" t="s">
        <v>40</v>
      </c>
      <c r="P8" s="3" t="s">
        <v>407</v>
      </c>
      <c r="Q8" s="3" t="s">
        <v>117</v>
      </c>
      <c r="R8" s="3" t="s">
        <v>118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119</v>
      </c>
      <c r="J9" s="4" t="s">
        <v>120</v>
      </c>
      <c r="K9" s="4"/>
      <c r="L9" s="4" t="s">
        <v>90</v>
      </c>
      <c r="M9" s="4" t="s">
        <v>90</v>
      </c>
      <c r="N9" s="4" t="s">
        <v>121</v>
      </c>
      <c r="O9" s="4" t="s">
        <v>122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472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473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474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475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148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476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477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478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479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109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H39" sqref="H39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658</v>
      </c>
    </row>
    <row r="3" spans="2:19" ht="15.75">
      <c r="B3" s="1" t="s">
        <v>659</v>
      </c>
    </row>
    <row r="4" spans="2:19" ht="15.75">
      <c r="B4" s="1" t="s">
        <v>1</v>
      </c>
    </row>
    <row r="6" spans="2:19" ht="15.75">
      <c r="B6" s="2" t="s">
        <v>406</v>
      </c>
    </row>
    <row r="7" spans="2:19" ht="15.75">
      <c r="B7" s="2" t="s">
        <v>153</v>
      </c>
    </row>
    <row r="8" spans="2:19">
      <c r="B8" s="3" t="s">
        <v>79</v>
      </c>
      <c r="C8" s="3" t="s">
        <v>80</v>
      </c>
      <c r="D8" s="3" t="s">
        <v>142</v>
      </c>
      <c r="E8" s="3" t="s">
        <v>81</v>
      </c>
      <c r="F8" s="3" t="s">
        <v>143</v>
      </c>
      <c r="G8" s="3" t="s">
        <v>82</v>
      </c>
      <c r="H8" s="3" t="s">
        <v>83</v>
      </c>
      <c r="I8" s="3" t="s">
        <v>113</v>
      </c>
      <c r="J8" s="3" t="s">
        <v>114</v>
      </c>
      <c r="K8" s="3" t="s">
        <v>84</v>
      </c>
      <c r="L8" s="3" t="s">
        <v>85</v>
      </c>
      <c r="M8" s="3" t="s">
        <v>86</v>
      </c>
      <c r="N8" s="3" t="s">
        <v>115</v>
      </c>
      <c r="O8" s="3" t="s">
        <v>40</v>
      </c>
      <c r="P8" s="3" t="s">
        <v>407</v>
      </c>
      <c r="Q8" s="3" t="s">
        <v>117</v>
      </c>
      <c r="R8" s="3" t="s">
        <v>118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119</v>
      </c>
      <c r="J9" s="4" t="s">
        <v>120</v>
      </c>
      <c r="K9" s="4"/>
      <c r="L9" s="4" t="s">
        <v>90</v>
      </c>
      <c r="M9" s="4" t="s">
        <v>90</v>
      </c>
      <c r="N9" s="4" t="s">
        <v>121</v>
      </c>
      <c r="O9" s="4" t="s">
        <v>122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480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481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482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483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484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485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486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487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488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109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H39" sqref="H39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658</v>
      </c>
    </row>
    <row r="3" spans="2:13" ht="15.75">
      <c r="B3" s="1" t="s">
        <v>659</v>
      </c>
    </row>
    <row r="4" spans="2:13" ht="15.75">
      <c r="B4" s="1" t="s">
        <v>1</v>
      </c>
    </row>
    <row r="6" spans="2:13" ht="15.75">
      <c r="B6" s="2" t="s">
        <v>406</v>
      </c>
    </row>
    <row r="7" spans="2:13" ht="15.75">
      <c r="B7" s="2" t="s">
        <v>222</v>
      </c>
    </row>
    <row r="8" spans="2:13">
      <c r="B8" s="3" t="s">
        <v>79</v>
      </c>
      <c r="C8" s="3" t="s">
        <v>80</v>
      </c>
      <c r="D8" s="3" t="s">
        <v>142</v>
      </c>
      <c r="E8" s="3" t="s">
        <v>81</v>
      </c>
      <c r="F8" s="3" t="s">
        <v>143</v>
      </c>
      <c r="G8" s="3" t="s">
        <v>84</v>
      </c>
      <c r="H8" s="3" t="s">
        <v>115</v>
      </c>
      <c r="I8" s="3" t="s">
        <v>40</v>
      </c>
      <c r="J8" s="3" t="s">
        <v>407</v>
      </c>
      <c r="K8" s="3" t="s">
        <v>117</v>
      </c>
      <c r="L8" s="3" t="s">
        <v>118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121</v>
      </c>
      <c r="I9" s="4" t="s">
        <v>122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489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490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224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491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254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259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109</v>
      </c>
      <c r="C19" s="17"/>
      <c r="D19" s="6"/>
      <c r="E19" s="6"/>
      <c r="F19" s="6"/>
      <c r="G19" s="6"/>
    </row>
    <row r="23" spans="2:7">
      <c r="B23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H39" sqref="H39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658</v>
      </c>
    </row>
    <row r="3" spans="2:11" ht="15.75">
      <c r="B3" s="1" t="s">
        <v>659</v>
      </c>
    </row>
    <row r="4" spans="2:11" ht="15.75">
      <c r="B4" s="1" t="s">
        <v>1</v>
      </c>
    </row>
    <row r="6" spans="2:11" ht="15.75">
      <c r="B6" s="2" t="s">
        <v>406</v>
      </c>
    </row>
    <row r="7" spans="2:11" ht="15.75">
      <c r="B7" s="2" t="s">
        <v>492</v>
      </c>
    </row>
    <row r="8" spans="2:11">
      <c r="B8" s="3" t="s">
        <v>79</v>
      </c>
      <c r="C8" s="3" t="s">
        <v>80</v>
      </c>
      <c r="D8" s="3" t="s">
        <v>84</v>
      </c>
      <c r="E8" s="3" t="s">
        <v>113</v>
      </c>
      <c r="F8" s="3" t="s">
        <v>115</v>
      </c>
      <c r="G8" s="3" t="s">
        <v>40</v>
      </c>
      <c r="H8" s="3" t="s">
        <v>407</v>
      </c>
      <c r="I8" s="3" t="s">
        <v>117</v>
      </c>
      <c r="J8" s="3" t="s">
        <v>118</v>
      </c>
      <c r="K8" s="3" t="s">
        <v>89</v>
      </c>
    </row>
    <row r="9" spans="2:11">
      <c r="B9" s="4"/>
      <c r="C9" s="4"/>
      <c r="D9" s="4"/>
      <c r="E9" s="4" t="s">
        <v>119</v>
      </c>
      <c r="F9" s="4" t="s">
        <v>121</v>
      </c>
      <c r="G9" s="4" t="s">
        <v>122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493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494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495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496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497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498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499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495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496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497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498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109</v>
      </c>
      <c r="C24" s="17"/>
      <c r="D24" s="6"/>
      <c r="E24" s="6"/>
    </row>
    <row r="28" spans="2:11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H39" sqref="H39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658</v>
      </c>
    </row>
    <row r="3" spans="2:12" ht="15.75">
      <c r="B3" s="1" t="s">
        <v>659</v>
      </c>
    </row>
    <row r="4" spans="2:12" ht="15.75">
      <c r="B4" s="1" t="s">
        <v>1</v>
      </c>
    </row>
    <row r="6" spans="2:12" ht="15.75">
      <c r="B6" s="2" t="s">
        <v>406</v>
      </c>
    </row>
    <row r="7" spans="2:12" ht="15.75">
      <c r="B7" s="2" t="s">
        <v>500</v>
      </c>
    </row>
    <row r="8" spans="2:12">
      <c r="B8" s="3" t="s">
        <v>79</v>
      </c>
      <c r="C8" s="3" t="s">
        <v>80</v>
      </c>
      <c r="D8" s="3" t="s">
        <v>143</v>
      </c>
      <c r="E8" s="3" t="s">
        <v>84</v>
      </c>
      <c r="F8" s="3" t="s">
        <v>113</v>
      </c>
      <c r="G8" s="3" t="s">
        <v>115</v>
      </c>
      <c r="H8" s="3" t="s">
        <v>40</v>
      </c>
      <c r="I8" s="3" t="s">
        <v>407</v>
      </c>
      <c r="J8" s="3" t="s">
        <v>117</v>
      </c>
      <c r="K8" s="3" t="s">
        <v>118</v>
      </c>
      <c r="L8" s="3" t="s">
        <v>89</v>
      </c>
    </row>
    <row r="9" spans="2:12">
      <c r="B9" s="4"/>
      <c r="C9" s="4"/>
      <c r="D9" s="4"/>
      <c r="E9" s="4"/>
      <c r="F9" s="4" t="s">
        <v>119</v>
      </c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501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502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348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503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349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109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5"/>
  <sheetViews>
    <sheetView rightToLeft="1" workbookViewId="0">
      <selection activeCell="H39" sqref="H39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658</v>
      </c>
    </row>
    <row r="3" spans="2:12" ht="15.75">
      <c r="B3" s="1" t="s">
        <v>659</v>
      </c>
    </row>
    <row r="4" spans="2:12" ht="15.75">
      <c r="B4" s="1" t="s">
        <v>1</v>
      </c>
    </row>
    <row r="6" spans="2:12" ht="15.75">
      <c r="B6" s="2" t="s">
        <v>406</v>
      </c>
    </row>
    <row r="7" spans="2:12" ht="15.75">
      <c r="B7" s="2" t="s">
        <v>504</v>
      </c>
    </row>
    <row r="8" spans="2:12">
      <c r="B8" s="3" t="s">
        <v>79</v>
      </c>
      <c r="C8" s="3" t="s">
        <v>80</v>
      </c>
      <c r="D8" s="3" t="s">
        <v>143</v>
      </c>
      <c r="E8" s="3" t="s">
        <v>113</v>
      </c>
      <c r="F8" s="3" t="s">
        <v>84</v>
      </c>
      <c r="G8" s="3" t="s">
        <v>115</v>
      </c>
      <c r="H8" s="3" t="s">
        <v>40</v>
      </c>
      <c r="I8" s="3" t="s">
        <v>407</v>
      </c>
      <c r="J8" s="3" t="s">
        <v>117</v>
      </c>
      <c r="K8" s="3" t="s">
        <v>118</v>
      </c>
      <c r="L8" s="3" t="s">
        <v>89</v>
      </c>
    </row>
    <row r="9" spans="2:12">
      <c r="B9" s="4"/>
      <c r="C9" s="4"/>
      <c r="D9" s="4"/>
      <c r="E9" s="4" t="s">
        <v>119</v>
      </c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505</v>
      </c>
      <c r="C11" s="12"/>
      <c r="D11" s="3"/>
      <c r="E11" s="3"/>
      <c r="F11" s="3"/>
      <c r="G11" s="9">
        <v>618000</v>
      </c>
      <c r="I11" s="9">
        <v>-1.59</v>
      </c>
      <c r="K11" s="10">
        <v>1</v>
      </c>
      <c r="L11" s="10">
        <v>-1E-4</v>
      </c>
    </row>
    <row r="12" spans="2:12">
      <c r="B12" s="3" t="s">
        <v>506</v>
      </c>
      <c r="C12" s="12"/>
      <c r="D12" s="3"/>
      <c r="E12" s="3"/>
      <c r="F12" s="3"/>
      <c r="G12" s="9">
        <v>618000</v>
      </c>
      <c r="I12" s="9">
        <v>-1.59</v>
      </c>
      <c r="K12" s="10">
        <v>1</v>
      </c>
      <c r="L12" s="10">
        <v>-1E-4</v>
      </c>
    </row>
    <row r="13" spans="2:12">
      <c r="B13" s="13" t="s">
        <v>507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508</v>
      </c>
      <c r="C14" s="14"/>
      <c r="D14" s="13"/>
      <c r="E14" s="13"/>
      <c r="F14" s="13"/>
      <c r="G14" s="15">
        <v>618000</v>
      </c>
      <c r="I14" s="15">
        <v>-1.59</v>
      </c>
      <c r="K14" s="16">
        <v>1</v>
      </c>
      <c r="L14" s="16">
        <v>-1E-4</v>
      </c>
    </row>
    <row r="15" spans="2:12">
      <c r="B15" s="6" t="s">
        <v>509</v>
      </c>
      <c r="C15" s="17">
        <v>310797729</v>
      </c>
      <c r="D15" s="6" t="s">
        <v>360</v>
      </c>
      <c r="E15" s="6" t="s">
        <v>510</v>
      </c>
      <c r="F15" s="6" t="s">
        <v>41</v>
      </c>
      <c r="G15" s="7">
        <v>12000</v>
      </c>
      <c r="H15" s="7">
        <v>-19.29</v>
      </c>
      <c r="I15" s="7">
        <v>-2.31</v>
      </c>
      <c r="K15" s="8">
        <v>1.4531000000000001</v>
      </c>
      <c r="L15" s="8">
        <v>-1E-4</v>
      </c>
    </row>
    <row r="16" spans="2:12">
      <c r="B16" s="6" t="s">
        <v>511</v>
      </c>
      <c r="C16" s="17">
        <v>310797731</v>
      </c>
      <c r="D16" s="6" t="s">
        <v>360</v>
      </c>
      <c r="E16" s="6" t="s">
        <v>512</v>
      </c>
      <c r="F16" s="6" t="s">
        <v>41</v>
      </c>
      <c r="G16" s="7">
        <v>12000</v>
      </c>
      <c r="H16" s="7">
        <v>-18.53</v>
      </c>
      <c r="I16" s="7">
        <v>-2.2200000000000002</v>
      </c>
      <c r="K16" s="8">
        <v>1.3957999999999999</v>
      </c>
      <c r="L16" s="8">
        <v>-1E-4</v>
      </c>
    </row>
    <row r="17" spans="2:12">
      <c r="B17" s="6" t="s">
        <v>513</v>
      </c>
      <c r="C17" s="17">
        <v>3107970</v>
      </c>
      <c r="D17" s="6" t="s">
        <v>360</v>
      </c>
      <c r="E17" s="6" t="s">
        <v>514</v>
      </c>
      <c r="F17" s="6" t="s">
        <v>41</v>
      </c>
      <c r="G17" s="7">
        <v>14000</v>
      </c>
      <c r="H17" s="7">
        <v>-13.15</v>
      </c>
      <c r="I17" s="7">
        <v>-1.84</v>
      </c>
      <c r="K17" s="8">
        <v>1.1558999999999999</v>
      </c>
      <c r="L17" s="8">
        <v>-1E-4</v>
      </c>
    </row>
    <row r="18" spans="2:12">
      <c r="B18" s="6" t="s">
        <v>515</v>
      </c>
      <c r="C18" s="17">
        <v>310797730</v>
      </c>
      <c r="D18" s="6" t="s">
        <v>360</v>
      </c>
      <c r="E18" s="6" t="s">
        <v>510</v>
      </c>
      <c r="F18" s="6" t="s">
        <v>41</v>
      </c>
      <c r="G18" s="7">
        <v>48000</v>
      </c>
      <c r="H18" s="7">
        <v>5.21</v>
      </c>
      <c r="I18" s="7">
        <v>2.5</v>
      </c>
      <c r="K18" s="8">
        <v>-1.5705</v>
      </c>
      <c r="L18" s="8">
        <v>1E-4</v>
      </c>
    </row>
    <row r="19" spans="2:12">
      <c r="B19" s="6" t="s">
        <v>515</v>
      </c>
      <c r="C19" s="17">
        <v>310797764</v>
      </c>
      <c r="D19" s="6" t="s">
        <v>360</v>
      </c>
      <c r="E19" s="6" t="s">
        <v>516</v>
      </c>
      <c r="F19" s="6" t="s">
        <v>41</v>
      </c>
      <c r="G19" s="7">
        <v>36000</v>
      </c>
      <c r="H19" s="7">
        <v>-5.21</v>
      </c>
      <c r="I19" s="7">
        <v>-1.88</v>
      </c>
      <c r="K19" s="8">
        <v>1.1778999999999999</v>
      </c>
      <c r="L19" s="8">
        <v>-1E-4</v>
      </c>
    </row>
    <row r="20" spans="2:12">
      <c r="B20" s="6" t="s">
        <v>517</v>
      </c>
      <c r="C20" s="17">
        <v>310797732</v>
      </c>
      <c r="D20" s="6" t="s">
        <v>360</v>
      </c>
      <c r="E20" s="6" t="s">
        <v>512</v>
      </c>
      <c r="F20" s="6" t="s">
        <v>41</v>
      </c>
      <c r="G20" s="7">
        <v>48000</v>
      </c>
      <c r="H20" s="7">
        <v>5.73</v>
      </c>
      <c r="I20" s="7">
        <v>2.75</v>
      </c>
      <c r="K20" s="8">
        <v>-1.7261</v>
      </c>
      <c r="L20" s="8">
        <v>1E-4</v>
      </c>
    </row>
    <row r="21" spans="2:12">
      <c r="B21" s="6" t="s">
        <v>517</v>
      </c>
      <c r="C21" s="17">
        <v>310797763</v>
      </c>
      <c r="D21" s="6" t="s">
        <v>360</v>
      </c>
      <c r="E21" s="6" t="s">
        <v>516</v>
      </c>
      <c r="F21" s="6" t="s">
        <v>41</v>
      </c>
      <c r="G21" s="7">
        <v>36000</v>
      </c>
      <c r="H21" s="7">
        <v>-5.73</v>
      </c>
      <c r="I21" s="7">
        <v>-2.06</v>
      </c>
      <c r="K21" s="8">
        <v>1.2946</v>
      </c>
      <c r="L21" s="8">
        <v>-1E-4</v>
      </c>
    </row>
    <row r="22" spans="2:12">
      <c r="B22" s="6" t="s">
        <v>518</v>
      </c>
      <c r="C22" s="17">
        <v>310797761</v>
      </c>
      <c r="D22" s="6" t="s">
        <v>360</v>
      </c>
      <c r="E22" s="6" t="s">
        <v>464</v>
      </c>
      <c r="F22" s="6" t="s">
        <v>41</v>
      </c>
      <c r="G22" s="7">
        <v>24000</v>
      </c>
      <c r="H22" s="7">
        <v>3.09</v>
      </c>
      <c r="I22" s="7">
        <v>0.74</v>
      </c>
      <c r="K22" s="8">
        <v>-0.46529999999999999</v>
      </c>
      <c r="L22" s="8">
        <v>0</v>
      </c>
    </row>
    <row r="23" spans="2:12">
      <c r="B23" s="6" t="s">
        <v>518</v>
      </c>
      <c r="C23" s="17">
        <v>3107971</v>
      </c>
      <c r="D23" s="6" t="s">
        <v>360</v>
      </c>
      <c r="E23" s="6" t="s">
        <v>514</v>
      </c>
      <c r="F23" s="6" t="s">
        <v>41</v>
      </c>
      <c r="G23" s="7">
        <v>56000</v>
      </c>
      <c r="H23" s="7">
        <v>3.09</v>
      </c>
      <c r="I23" s="7">
        <v>1.73</v>
      </c>
      <c r="K23" s="8">
        <v>-1.0857000000000001</v>
      </c>
      <c r="L23" s="8">
        <v>1E-4</v>
      </c>
    </row>
    <row r="24" spans="2:12">
      <c r="B24" s="6" t="s">
        <v>519</v>
      </c>
      <c r="C24" s="17">
        <v>310797736</v>
      </c>
      <c r="D24" s="6" t="s">
        <v>360</v>
      </c>
      <c r="E24" s="6" t="s">
        <v>520</v>
      </c>
      <c r="F24" s="6" t="s">
        <v>41</v>
      </c>
      <c r="G24" s="7">
        <v>120000</v>
      </c>
      <c r="H24" s="7">
        <v>1.82</v>
      </c>
      <c r="I24" s="7">
        <v>2.19</v>
      </c>
      <c r="K24" s="8">
        <v>-1.3731</v>
      </c>
      <c r="L24" s="8">
        <v>1E-4</v>
      </c>
    </row>
    <row r="25" spans="2:12">
      <c r="B25" s="6" t="s">
        <v>519</v>
      </c>
      <c r="C25" s="17">
        <v>310797735</v>
      </c>
      <c r="D25" s="6" t="s">
        <v>360</v>
      </c>
      <c r="E25" s="6" t="s">
        <v>520</v>
      </c>
      <c r="F25" s="6" t="s">
        <v>41</v>
      </c>
      <c r="G25" s="7">
        <v>12000</v>
      </c>
      <c r="H25" s="7">
        <v>-13.32</v>
      </c>
      <c r="I25" s="7">
        <v>-1.6</v>
      </c>
      <c r="K25" s="8">
        <v>1.0033000000000001</v>
      </c>
      <c r="L25" s="8">
        <v>-1E-4</v>
      </c>
    </row>
    <row r="26" spans="2:12">
      <c r="B26" s="6" t="s">
        <v>521</v>
      </c>
      <c r="C26" s="17">
        <v>31079792</v>
      </c>
      <c r="D26" s="6" t="s">
        <v>360</v>
      </c>
      <c r="E26" s="6" t="s">
        <v>522</v>
      </c>
      <c r="F26" s="6" t="s">
        <v>97</v>
      </c>
      <c r="G26" s="7">
        <v>48000</v>
      </c>
      <c r="H26" s="7">
        <v>0.42</v>
      </c>
      <c r="I26" s="7">
        <v>0.2</v>
      </c>
      <c r="K26" s="8">
        <v>-0.12620000000000001</v>
      </c>
      <c r="L26" s="8">
        <v>0</v>
      </c>
    </row>
    <row r="27" spans="2:12">
      <c r="B27" s="6" t="s">
        <v>523</v>
      </c>
      <c r="C27" s="17">
        <v>310797728</v>
      </c>
      <c r="D27" s="6" t="s">
        <v>360</v>
      </c>
      <c r="E27" s="6" t="s">
        <v>510</v>
      </c>
      <c r="F27" s="6" t="s">
        <v>41</v>
      </c>
      <c r="G27" s="7">
        <v>48000</v>
      </c>
      <c r="H27" s="7">
        <v>0</v>
      </c>
      <c r="I27" s="7">
        <v>0</v>
      </c>
      <c r="K27" s="8">
        <v>0</v>
      </c>
      <c r="L27" s="8">
        <v>0</v>
      </c>
    </row>
    <row r="28" spans="2:12">
      <c r="B28" s="6" t="s">
        <v>524</v>
      </c>
      <c r="C28" s="17">
        <v>3107972</v>
      </c>
      <c r="D28" s="6" t="s">
        <v>360</v>
      </c>
      <c r="E28" s="6" t="s">
        <v>514</v>
      </c>
      <c r="F28" s="6" t="s">
        <v>41</v>
      </c>
      <c r="G28" s="7">
        <v>56000</v>
      </c>
      <c r="H28" s="7">
        <v>0.37</v>
      </c>
      <c r="I28" s="7">
        <v>0.21</v>
      </c>
      <c r="K28" s="8">
        <v>-0.1318</v>
      </c>
      <c r="L28" s="8">
        <v>0</v>
      </c>
    </row>
    <row r="29" spans="2:12">
      <c r="B29" s="6" t="s">
        <v>525</v>
      </c>
      <c r="C29" s="17">
        <v>310797734</v>
      </c>
      <c r="D29" s="6" t="s">
        <v>360</v>
      </c>
      <c r="E29" s="6" t="s">
        <v>512</v>
      </c>
      <c r="F29" s="6" t="s">
        <v>41</v>
      </c>
      <c r="G29" s="7">
        <v>48000</v>
      </c>
      <c r="H29" s="7">
        <v>0.01</v>
      </c>
      <c r="I29" s="7">
        <v>0</v>
      </c>
      <c r="K29" s="8">
        <v>-1.9E-3</v>
      </c>
      <c r="L29" s="8">
        <v>0</v>
      </c>
    </row>
    <row r="30" spans="2:12">
      <c r="B30" s="13" t="s">
        <v>526</v>
      </c>
      <c r="C30" s="14"/>
      <c r="D30" s="13"/>
      <c r="E30" s="13"/>
      <c r="F30" s="13"/>
      <c r="G30" s="15">
        <v>0</v>
      </c>
      <c r="I30" s="15">
        <v>0</v>
      </c>
      <c r="K30" s="16">
        <v>0</v>
      </c>
      <c r="L30" s="16">
        <v>0</v>
      </c>
    </row>
    <row r="31" spans="2:12">
      <c r="B31" s="13" t="s">
        <v>527</v>
      </c>
      <c r="C31" s="14"/>
      <c r="D31" s="13"/>
      <c r="E31" s="13"/>
      <c r="F31" s="13"/>
      <c r="G31" s="15">
        <v>0</v>
      </c>
      <c r="I31" s="15">
        <v>0</v>
      </c>
      <c r="K31" s="16">
        <v>0</v>
      </c>
      <c r="L31" s="16">
        <v>0</v>
      </c>
    </row>
    <row r="32" spans="2:12">
      <c r="B32" s="13" t="s">
        <v>528</v>
      </c>
      <c r="C32" s="14"/>
      <c r="D32" s="13"/>
      <c r="E32" s="13"/>
      <c r="F32" s="13"/>
      <c r="G32" s="15">
        <v>0</v>
      </c>
      <c r="I32" s="15">
        <v>0</v>
      </c>
      <c r="K32" s="16">
        <v>0</v>
      </c>
      <c r="L32" s="16">
        <v>0</v>
      </c>
    </row>
    <row r="33" spans="2:12">
      <c r="B33" s="3" t="s">
        <v>529</v>
      </c>
      <c r="C33" s="12"/>
      <c r="D33" s="3"/>
      <c r="E33" s="3"/>
      <c r="F33" s="3"/>
      <c r="G33" s="9">
        <v>0</v>
      </c>
      <c r="I33" s="9">
        <v>0</v>
      </c>
      <c r="K33" s="10">
        <v>0</v>
      </c>
      <c r="L33" s="10">
        <v>0</v>
      </c>
    </row>
    <row r="34" spans="2:12">
      <c r="B34" s="13" t="s">
        <v>507</v>
      </c>
      <c r="C34" s="14"/>
      <c r="D34" s="13"/>
      <c r="E34" s="13"/>
      <c r="F34" s="13"/>
      <c r="G34" s="15">
        <v>0</v>
      </c>
      <c r="I34" s="15">
        <v>0</v>
      </c>
      <c r="K34" s="16">
        <v>0</v>
      </c>
      <c r="L34" s="16">
        <v>0</v>
      </c>
    </row>
    <row r="35" spans="2:12">
      <c r="B35" s="13" t="s">
        <v>530</v>
      </c>
      <c r="C35" s="14"/>
      <c r="D35" s="13"/>
      <c r="E35" s="13"/>
      <c r="F35" s="13"/>
      <c r="G35" s="15">
        <v>0</v>
      </c>
      <c r="I35" s="15">
        <v>0</v>
      </c>
      <c r="K35" s="16">
        <v>0</v>
      </c>
      <c r="L35" s="16">
        <v>0</v>
      </c>
    </row>
    <row r="36" spans="2:12">
      <c r="B36" s="13" t="s">
        <v>527</v>
      </c>
      <c r="C36" s="14"/>
      <c r="D36" s="13"/>
      <c r="E36" s="13"/>
      <c r="F36" s="13"/>
      <c r="G36" s="15">
        <v>0</v>
      </c>
      <c r="I36" s="15">
        <v>0</v>
      </c>
      <c r="K36" s="16">
        <v>0</v>
      </c>
      <c r="L36" s="16">
        <v>0</v>
      </c>
    </row>
    <row r="37" spans="2:12">
      <c r="B37" s="13" t="s">
        <v>531</v>
      </c>
      <c r="C37" s="14"/>
      <c r="D37" s="13"/>
      <c r="E37" s="13"/>
      <c r="F37" s="13"/>
      <c r="G37" s="15">
        <v>0</v>
      </c>
      <c r="I37" s="15">
        <v>0</v>
      </c>
      <c r="K37" s="16">
        <v>0</v>
      </c>
      <c r="L37" s="16">
        <v>0</v>
      </c>
    </row>
    <row r="38" spans="2:12">
      <c r="B38" s="13" t="s">
        <v>528</v>
      </c>
      <c r="C38" s="14"/>
      <c r="D38" s="13"/>
      <c r="E38" s="13"/>
      <c r="F38" s="13"/>
      <c r="G38" s="15">
        <v>0</v>
      </c>
      <c r="I38" s="15">
        <v>0</v>
      </c>
      <c r="K38" s="16">
        <v>0</v>
      </c>
      <c r="L38" s="16">
        <v>0</v>
      </c>
    </row>
    <row r="41" spans="2:12">
      <c r="B41" s="6" t="s">
        <v>109</v>
      </c>
      <c r="C41" s="17"/>
      <c r="D41" s="6"/>
      <c r="E41" s="6"/>
      <c r="F41" s="6"/>
    </row>
    <row r="45" spans="2:12">
      <c r="B45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rightToLeft="1" workbookViewId="0">
      <selection activeCell="A36" sqref="A36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21" t="s">
        <v>660</v>
      </c>
    </row>
    <row r="2" spans="2:13" ht="15.75">
      <c r="B2" s="1" t="s">
        <v>658</v>
      </c>
      <c r="M2" s="21"/>
    </row>
    <row r="3" spans="2:13" ht="15.75">
      <c r="B3" s="1" t="s">
        <v>659</v>
      </c>
      <c r="M3" s="21"/>
    </row>
    <row r="4" spans="2:13" ht="15.75">
      <c r="B4" s="1" t="s">
        <v>1</v>
      </c>
      <c r="M4" s="21"/>
    </row>
    <row r="5" spans="2:13">
      <c r="M5" s="21"/>
    </row>
    <row r="6" spans="2:13" ht="15.75">
      <c r="B6" s="2" t="s">
        <v>78</v>
      </c>
      <c r="M6" s="21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21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21"/>
    </row>
    <row r="9" spans="2:13">
      <c r="M9" s="21"/>
    </row>
    <row r="10" spans="2:13">
      <c r="B10" s="3" t="s">
        <v>92</v>
      </c>
      <c r="C10" s="12"/>
      <c r="D10" s="3"/>
      <c r="E10" s="3"/>
      <c r="F10" s="3"/>
      <c r="G10" s="3"/>
      <c r="J10" s="9">
        <v>2854.25</v>
      </c>
      <c r="K10" s="10">
        <v>1</v>
      </c>
      <c r="L10" s="10">
        <v>0.12590000000000001</v>
      </c>
      <c r="M10" s="21"/>
    </row>
    <row r="11" spans="2:13">
      <c r="B11" s="3" t="s">
        <v>93</v>
      </c>
      <c r="C11" s="12"/>
      <c r="D11" s="3"/>
      <c r="E11" s="3"/>
      <c r="F11" s="3"/>
      <c r="G11" s="3"/>
      <c r="J11" s="9">
        <v>2854.25</v>
      </c>
      <c r="K11" s="10">
        <v>1</v>
      </c>
      <c r="L11" s="10">
        <v>0.12590000000000001</v>
      </c>
      <c r="M11" s="21"/>
    </row>
    <row r="12" spans="2:13">
      <c r="B12" s="13" t="s">
        <v>94</v>
      </c>
      <c r="C12" s="14"/>
      <c r="D12" s="13"/>
      <c r="E12" s="13"/>
      <c r="F12" s="13"/>
      <c r="G12" s="13"/>
      <c r="J12" s="15">
        <v>2010.32</v>
      </c>
      <c r="K12" s="16">
        <v>0.70430000000000004</v>
      </c>
      <c r="L12" s="16">
        <v>8.8700000000000001E-2</v>
      </c>
      <c r="M12" s="21"/>
    </row>
    <row r="13" spans="2:13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2011.13</v>
      </c>
      <c r="K13" s="8">
        <v>0.7046</v>
      </c>
      <c r="L13" s="8">
        <v>8.8700000000000001E-2</v>
      </c>
      <c r="M13" s="21"/>
    </row>
    <row r="14" spans="2:13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-0.8</v>
      </c>
      <c r="K14" s="8">
        <v>-2.9999999999999997E-4</v>
      </c>
      <c r="L14" s="8">
        <v>0</v>
      </c>
      <c r="M14" s="21"/>
    </row>
    <row r="15" spans="2:13">
      <c r="B15" s="13" t="s">
        <v>99</v>
      </c>
      <c r="C15" s="14"/>
      <c r="D15" s="13"/>
      <c r="E15" s="13"/>
      <c r="F15" s="13"/>
      <c r="G15" s="13"/>
      <c r="J15" s="15">
        <v>843.92</v>
      </c>
      <c r="K15" s="16">
        <v>0.29570000000000002</v>
      </c>
      <c r="L15" s="16">
        <v>3.7199999999999997E-2</v>
      </c>
      <c r="M15" s="21"/>
    </row>
    <row r="16" spans="2:13">
      <c r="B16" s="6" t="s">
        <v>100</v>
      </c>
      <c r="C16" s="17">
        <v>1010</v>
      </c>
      <c r="D16" s="18">
        <v>10</v>
      </c>
      <c r="E16" s="6" t="s">
        <v>96</v>
      </c>
      <c r="F16" s="6"/>
      <c r="G16" s="6" t="s">
        <v>46</v>
      </c>
      <c r="J16" s="7">
        <v>820.08</v>
      </c>
      <c r="K16" s="8">
        <v>0.2873</v>
      </c>
      <c r="L16" s="8">
        <v>3.6200000000000003E-2</v>
      </c>
      <c r="M16" s="21"/>
    </row>
    <row r="17" spans="2:13">
      <c r="B17" s="6" t="s">
        <v>101</v>
      </c>
      <c r="C17" s="17">
        <v>14</v>
      </c>
      <c r="D17" s="18">
        <v>10</v>
      </c>
      <c r="E17" s="6" t="s">
        <v>96</v>
      </c>
      <c r="F17" s="6"/>
      <c r="G17" s="6" t="s">
        <v>41</v>
      </c>
      <c r="J17" s="7">
        <v>43.17</v>
      </c>
      <c r="K17" s="8">
        <v>1.5100000000000001E-2</v>
      </c>
      <c r="L17" s="8">
        <v>1.9E-3</v>
      </c>
      <c r="M17" s="21"/>
    </row>
    <row r="18" spans="2:13">
      <c r="B18" s="6" t="s">
        <v>102</v>
      </c>
      <c r="C18" s="17">
        <v>1032</v>
      </c>
      <c r="D18" s="18">
        <v>10</v>
      </c>
      <c r="E18" s="6" t="s">
        <v>96</v>
      </c>
      <c r="F18" s="6"/>
      <c r="G18" s="6" t="s">
        <v>65</v>
      </c>
      <c r="J18" s="7">
        <v>-19.329999999999998</v>
      </c>
      <c r="K18" s="8">
        <v>-6.7999999999999996E-3</v>
      </c>
      <c r="L18" s="8">
        <v>-8.9999999999999998E-4</v>
      </c>
      <c r="M18" s="21"/>
    </row>
    <row r="19" spans="2:13">
      <c r="B19" s="13" t="s">
        <v>103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  <c r="M19" s="21"/>
    </row>
    <row r="20" spans="2:13">
      <c r="B20" s="13" t="s">
        <v>104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  <c r="M20" s="21"/>
    </row>
    <row r="21" spans="2:13">
      <c r="B21" s="13" t="s">
        <v>105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  <c r="M21" s="21"/>
    </row>
    <row r="22" spans="2:13">
      <c r="B22" s="13" t="s">
        <v>106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  <c r="M22" s="21"/>
    </row>
    <row r="23" spans="2:13">
      <c r="B23" s="13" t="s">
        <v>107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  <c r="M23" s="21"/>
    </row>
    <row r="24" spans="2:13">
      <c r="B24" s="3" t="s">
        <v>108</v>
      </c>
      <c r="C24" s="12"/>
      <c r="D24" s="3"/>
      <c r="E24" s="3"/>
      <c r="F24" s="3"/>
      <c r="G24" s="3"/>
      <c r="J24" s="9">
        <v>0</v>
      </c>
      <c r="K24" s="10">
        <v>0</v>
      </c>
      <c r="L24" s="10">
        <v>0</v>
      </c>
      <c r="M24" s="21"/>
    </row>
    <row r="25" spans="2:13">
      <c r="B25" s="13" t="s">
        <v>99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  <c r="M25" s="21"/>
    </row>
    <row r="26" spans="2:13">
      <c r="B26" s="13" t="s">
        <v>107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  <c r="M26" s="21"/>
    </row>
    <row r="27" spans="2:13">
      <c r="M27" s="21"/>
    </row>
    <row r="28" spans="2:13">
      <c r="M28" s="21"/>
    </row>
    <row r="29" spans="2:13">
      <c r="B29" s="6" t="s">
        <v>109</v>
      </c>
      <c r="C29" s="17"/>
      <c r="D29" s="6"/>
      <c r="E29" s="6"/>
      <c r="F29" s="6"/>
      <c r="G29" s="6"/>
      <c r="M29" s="21"/>
    </row>
    <row r="30" spans="2:13">
      <c r="M30" s="21"/>
    </row>
    <row r="31" spans="2:13">
      <c r="M31" s="21"/>
    </row>
    <row r="32" spans="2:13">
      <c r="M32" s="21"/>
    </row>
    <row r="33" spans="1:13">
      <c r="B33" s="5" t="s">
        <v>77</v>
      </c>
      <c r="M33" s="21"/>
    </row>
    <row r="34" spans="1:13">
      <c r="A34" s="21" t="s">
        <v>661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</row>
    <row r="35" spans="1:13">
      <c r="A35" s="21" t="s">
        <v>662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</row>
  </sheetData>
  <mergeCells count="3">
    <mergeCell ref="M1:M33"/>
    <mergeCell ref="A34:L34"/>
    <mergeCell ref="A35:L35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4"/>
  <sheetViews>
    <sheetView rightToLeft="1" workbookViewId="0">
      <selection activeCell="H39" sqref="H39"/>
    </sheetView>
  </sheetViews>
  <sheetFormatPr defaultColWidth="9.140625" defaultRowHeight="12.75"/>
  <cols>
    <col min="2" max="2" width="39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5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658</v>
      </c>
    </row>
    <row r="3" spans="2:11" ht="15.75">
      <c r="B3" s="1" t="s">
        <v>659</v>
      </c>
    </row>
    <row r="4" spans="2:11" ht="15.75">
      <c r="B4" s="1" t="s">
        <v>1</v>
      </c>
    </row>
    <row r="6" spans="2:11" ht="15.75">
      <c r="B6" s="2" t="s">
        <v>406</v>
      </c>
    </row>
    <row r="7" spans="2:11" ht="15.75">
      <c r="B7" s="2" t="s">
        <v>532</v>
      </c>
    </row>
    <row r="8" spans="2:11">
      <c r="B8" s="3" t="s">
        <v>79</v>
      </c>
      <c r="C8" s="3" t="s">
        <v>80</v>
      </c>
      <c r="D8" s="3" t="s">
        <v>143</v>
      </c>
      <c r="E8" s="3" t="s">
        <v>113</v>
      </c>
      <c r="F8" s="3" t="s">
        <v>84</v>
      </c>
      <c r="G8" s="3" t="s">
        <v>115</v>
      </c>
      <c r="H8" s="3" t="s">
        <v>40</v>
      </c>
      <c r="I8" s="3" t="s">
        <v>407</v>
      </c>
      <c r="J8" s="3" t="s">
        <v>118</v>
      </c>
      <c r="K8" s="3" t="s">
        <v>89</v>
      </c>
    </row>
    <row r="9" spans="2:11">
      <c r="B9" s="4"/>
      <c r="C9" s="4"/>
      <c r="D9" s="4"/>
      <c r="E9" s="4" t="s">
        <v>119</v>
      </c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</row>
    <row r="11" spans="2:11">
      <c r="B11" s="3" t="s">
        <v>533</v>
      </c>
      <c r="C11" s="12"/>
      <c r="D11" s="3"/>
      <c r="E11" s="3"/>
      <c r="F11" s="3"/>
      <c r="G11" s="9">
        <v>1465965.84</v>
      </c>
      <c r="I11" s="9">
        <v>-74.94</v>
      </c>
      <c r="J11" s="10">
        <v>1</v>
      </c>
      <c r="K11" s="10">
        <v>-3.3E-3</v>
      </c>
    </row>
    <row r="12" spans="2:11">
      <c r="B12" s="3" t="s">
        <v>534</v>
      </c>
      <c r="C12" s="12"/>
      <c r="D12" s="3"/>
      <c r="E12" s="3"/>
      <c r="F12" s="3"/>
      <c r="G12" s="9">
        <v>1465965.84</v>
      </c>
      <c r="I12" s="9">
        <v>-74.94</v>
      </c>
      <c r="J12" s="10">
        <v>1</v>
      </c>
      <c r="K12" s="10">
        <v>-3.3E-3</v>
      </c>
    </row>
    <row r="13" spans="2:11">
      <c r="B13" s="13" t="s">
        <v>535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536</v>
      </c>
      <c r="C14" s="14"/>
      <c r="D14" s="13"/>
      <c r="E14" s="13"/>
      <c r="F14" s="13"/>
      <c r="G14" s="15">
        <v>1109965.8400000001</v>
      </c>
      <c r="I14" s="15">
        <v>-69.5</v>
      </c>
      <c r="J14" s="16">
        <v>0.9274</v>
      </c>
      <c r="K14" s="16">
        <v>-3.0999999999999999E-3</v>
      </c>
    </row>
    <row r="15" spans="2:11">
      <c r="B15" s="6" t="s">
        <v>537</v>
      </c>
      <c r="C15" s="17">
        <v>318244571</v>
      </c>
      <c r="D15" s="6" t="s">
        <v>360</v>
      </c>
      <c r="E15" s="6" t="s">
        <v>538</v>
      </c>
      <c r="F15" s="6" t="s">
        <v>97</v>
      </c>
      <c r="G15" s="7">
        <v>194065.84</v>
      </c>
      <c r="H15" s="7">
        <v>0.27</v>
      </c>
      <c r="I15" s="7">
        <v>0.52</v>
      </c>
      <c r="J15" s="8">
        <v>-6.8999999999999999E-3</v>
      </c>
      <c r="K15" s="8">
        <v>0</v>
      </c>
    </row>
    <row r="16" spans="2:11">
      <c r="B16" s="6" t="s">
        <v>539</v>
      </c>
      <c r="C16" s="17">
        <v>317952091</v>
      </c>
      <c r="D16" s="6" t="s">
        <v>360</v>
      </c>
      <c r="E16" s="6" t="s">
        <v>540</v>
      </c>
      <c r="F16" s="6" t="s">
        <v>97</v>
      </c>
      <c r="G16" s="7">
        <v>13500</v>
      </c>
      <c r="H16" s="7">
        <v>-0.21</v>
      </c>
      <c r="I16" s="7">
        <v>-0.03</v>
      </c>
      <c r="J16" s="8">
        <v>4.0000000000000002E-4</v>
      </c>
      <c r="K16" s="8">
        <v>0</v>
      </c>
    </row>
    <row r="17" spans="2:11">
      <c r="B17" s="6" t="s">
        <v>541</v>
      </c>
      <c r="C17" s="17">
        <v>317952430</v>
      </c>
      <c r="D17" s="6" t="s">
        <v>360</v>
      </c>
      <c r="E17" s="6" t="s">
        <v>540</v>
      </c>
      <c r="F17" s="6" t="s">
        <v>97</v>
      </c>
      <c r="G17" s="7">
        <v>189600</v>
      </c>
      <c r="H17" s="7">
        <v>-0.16</v>
      </c>
      <c r="I17" s="7">
        <v>-0.3</v>
      </c>
      <c r="J17" s="8">
        <v>4.1000000000000003E-3</v>
      </c>
      <c r="K17" s="8">
        <v>0</v>
      </c>
    </row>
    <row r="18" spans="2:11">
      <c r="B18" s="6" t="s">
        <v>542</v>
      </c>
      <c r="C18" s="17">
        <v>318243508</v>
      </c>
      <c r="D18" s="6" t="s">
        <v>360</v>
      </c>
      <c r="E18" s="6" t="s">
        <v>538</v>
      </c>
      <c r="F18" s="6" t="s">
        <v>97</v>
      </c>
      <c r="G18" s="7">
        <v>203100</v>
      </c>
      <c r="H18" s="7">
        <v>-0.35</v>
      </c>
      <c r="I18" s="7">
        <v>-0.7</v>
      </c>
      <c r="J18" s="8">
        <v>9.4000000000000004E-3</v>
      </c>
      <c r="K18" s="8">
        <v>0</v>
      </c>
    </row>
    <row r="19" spans="2:11">
      <c r="B19" s="6" t="s">
        <v>543</v>
      </c>
      <c r="C19" s="17">
        <v>318204583</v>
      </c>
      <c r="D19" s="6" t="s">
        <v>360</v>
      </c>
      <c r="E19" s="6" t="s">
        <v>544</v>
      </c>
      <c r="F19" s="6" t="s">
        <v>97</v>
      </c>
      <c r="G19" s="7">
        <v>11000</v>
      </c>
      <c r="H19" s="7">
        <v>2.66</v>
      </c>
      <c r="I19" s="7">
        <v>0.28999999999999998</v>
      </c>
      <c r="J19" s="8">
        <v>-3.8999999999999998E-3</v>
      </c>
      <c r="K19" s="8">
        <v>0</v>
      </c>
    </row>
    <row r="20" spans="2:11">
      <c r="B20" s="6" t="s">
        <v>545</v>
      </c>
      <c r="C20" s="17">
        <v>316060094</v>
      </c>
      <c r="D20" s="6" t="s">
        <v>360</v>
      </c>
      <c r="E20" s="6" t="s">
        <v>546</v>
      </c>
      <c r="F20" s="6" t="s">
        <v>97</v>
      </c>
      <c r="G20" s="7">
        <v>3500</v>
      </c>
      <c r="H20" s="7">
        <v>11.35</v>
      </c>
      <c r="I20" s="7">
        <v>0.4</v>
      </c>
      <c r="J20" s="8">
        <v>-5.3E-3</v>
      </c>
      <c r="K20" s="8">
        <v>0</v>
      </c>
    </row>
    <row r="21" spans="2:11">
      <c r="B21" s="6" t="s">
        <v>547</v>
      </c>
      <c r="C21" s="17">
        <v>317253698</v>
      </c>
      <c r="D21" s="6" t="s">
        <v>360</v>
      </c>
      <c r="E21" s="6" t="s">
        <v>548</v>
      </c>
      <c r="F21" s="6" t="s">
        <v>97</v>
      </c>
      <c r="G21" s="7">
        <v>38000</v>
      </c>
      <c r="H21" s="7">
        <v>13.37</v>
      </c>
      <c r="I21" s="7">
        <v>5.08</v>
      </c>
      <c r="J21" s="8">
        <v>-6.7799999999999999E-2</v>
      </c>
      <c r="K21" s="8">
        <v>2.0000000000000001E-4</v>
      </c>
    </row>
    <row r="22" spans="2:11">
      <c r="B22" s="6" t="s">
        <v>549</v>
      </c>
      <c r="C22" s="17">
        <v>316080605</v>
      </c>
      <c r="D22" s="6" t="s">
        <v>360</v>
      </c>
      <c r="E22" s="6" t="s">
        <v>550</v>
      </c>
      <c r="F22" s="6" t="s">
        <v>97</v>
      </c>
      <c r="G22" s="7">
        <v>38200</v>
      </c>
      <c r="H22" s="7">
        <v>13.51</v>
      </c>
      <c r="I22" s="7">
        <v>5.16</v>
      </c>
      <c r="J22" s="8">
        <v>-6.88E-2</v>
      </c>
      <c r="K22" s="8">
        <v>2.0000000000000001E-4</v>
      </c>
    </row>
    <row r="23" spans="2:11">
      <c r="B23" s="6" t="s">
        <v>551</v>
      </c>
      <c r="C23" s="17">
        <v>315536367</v>
      </c>
      <c r="D23" s="6" t="s">
        <v>360</v>
      </c>
      <c r="E23" s="6" t="s">
        <v>552</v>
      </c>
      <c r="F23" s="6" t="s">
        <v>97</v>
      </c>
      <c r="G23" s="7">
        <v>217300</v>
      </c>
      <c r="H23" s="7">
        <v>-24.04</v>
      </c>
      <c r="I23" s="7">
        <v>-52.23</v>
      </c>
      <c r="J23" s="8">
        <v>0.69699999999999995</v>
      </c>
      <c r="K23" s="8">
        <v>-2.3E-3</v>
      </c>
    </row>
    <row r="24" spans="2:11">
      <c r="B24" s="6" t="s">
        <v>553</v>
      </c>
      <c r="C24" s="17">
        <v>315887596</v>
      </c>
      <c r="D24" s="6" t="s">
        <v>360</v>
      </c>
      <c r="E24" s="6" t="s">
        <v>458</v>
      </c>
      <c r="F24" s="6" t="s">
        <v>97</v>
      </c>
      <c r="G24" s="7">
        <v>35900</v>
      </c>
      <c r="H24" s="7">
        <v>-23.24</v>
      </c>
      <c r="I24" s="7">
        <v>-8.34</v>
      </c>
      <c r="J24" s="8">
        <v>0.1113</v>
      </c>
      <c r="K24" s="8">
        <v>-4.0000000000000002E-4</v>
      </c>
    </row>
    <row r="25" spans="2:11">
      <c r="B25" s="6" t="s">
        <v>554</v>
      </c>
      <c r="C25" s="17">
        <v>317142537</v>
      </c>
      <c r="D25" s="6" t="s">
        <v>360</v>
      </c>
      <c r="E25" s="6" t="s">
        <v>555</v>
      </c>
      <c r="F25" s="6" t="s">
        <v>97</v>
      </c>
      <c r="G25" s="7">
        <v>165800</v>
      </c>
      <c r="H25" s="7">
        <v>-11.66</v>
      </c>
      <c r="I25" s="7">
        <v>-19.329999999999998</v>
      </c>
      <c r="J25" s="8">
        <v>0.25800000000000001</v>
      </c>
      <c r="K25" s="8">
        <v>-8.9999999999999998E-4</v>
      </c>
    </row>
    <row r="26" spans="2:11">
      <c r="B26" s="13" t="s">
        <v>556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557</v>
      </c>
      <c r="C27" s="14"/>
      <c r="D27" s="13"/>
      <c r="E27" s="13"/>
      <c r="F27" s="13"/>
      <c r="G27" s="15">
        <v>356000</v>
      </c>
      <c r="I27" s="15">
        <v>-5.44</v>
      </c>
      <c r="J27" s="16">
        <v>7.2599999999999998E-2</v>
      </c>
      <c r="K27" s="16">
        <v>-2.0000000000000001E-4</v>
      </c>
    </row>
    <row r="28" spans="2:11">
      <c r="B28" s="6" t="s">
        <v>558</v>
      </c>
      <c r="C28" s="17">
        <v>312845126</v>
      </c>
      <c r="D28" s="6" t="s">
        <v>360</v>
      </c>
      <c r="E28" s="6" t="s">
        <v>559</v>
      </c>
      <c r="F28" s="6" t="s">
        <v>97</v>
      </c>
      <c r="G28" s="7">
        <v>19000</v>
      </c>
      <c r="H28" s="7">
        <v>-3.44</v>
      </c>
      <c r="I28" s="7">
        <v>-0.65</v>
      </c>
      <c r="J28" s="8">
        <v>8.6999999999999994E-3</v>
      </c>
      <c r="K28" s="8">
        <v>0</v>
      </c>
    </row>
    <row r="29" spans="2:11">
      <c r="B29" s="6" t="s">
        <v>560</v>
      </c>
      <c r="C29" s="17">
        <v>319087623</v>
      </c>
      <c r="D29" s="6" t="s">
        <v>360</v>
      </c>
      <c r="E29" s="6" t="s">
        <v>561</v>
      </c>
      <c r="F29" s="6" t="s">
        <v>97</v>
      </c>
      <c r="G29" s="7">
        <v>85000</v>
      </c>
      <c r="H29" s="7">
        <v>1.1200000000000001</v>
      </c>
      <c r="I29" s="7">
        <v>0.95</v>
      </c>
      <c r="J29" s="8">
        <v>-1.2699999999999999E-2</v>
      </c>
      <c r="K29" s="8">
        <v>0</v>
      </c>
    </row>
    <row r="30" spans="2:11">
      <c r="B30" s="6" t="s">
        <v>562</v>
      </c>
      <c r="C30" s="17">
        <v>319576195</v>
      </c>
      <c r="D30" s="6" t="s">
        <v>360</v>
      </c>
      <c r="E30" s="6" t="s">
        <v>563</v>
      </c>
      <c r="F30" s="6" t="s">
        <v>97</v>
      </c>
      <c r="G30" s="7">
        <v>11000</v>
      </c>
      <c r="H30" s="7">
        <v>-2.29</v>
      </c>
      <c r="I30" s="7">
        <v>-0.25</v>
      </c>
      <c r="J30" s="8">
        <v>3.3999999999999998E-3</v>
      </c>
      <c r="K30" s="8">
        <v>0</v>
      </c>
    </row>
    <row r="31" spans="2:11">
      <c r="B31" s="6" t="s">
        <v>564</v>
      </c>
      <c r="C31" s="17">
        <v>317757318</v>
      </c>
      <c r="D31" s="6" t="s">
        <v>360</v>
      </c>
      <c r="E31" s="6" t="s">
        <v>565</v>
      </c>
      <c r="F31" s="6" t="s">
        <v>97</v>
      </c>
      <c r="G31" s="7">
        <v>4000</v>
      </c>
      <c r="H31" s="7">
        <v>-2.52</v>
      </c>
      <c r="I31" s="7">
        <v>-0.1</v>
      </c>
      <c r="J31" s="8">
        <v>1.2999999999999999E-3</v>
      </c>
      <c r="K31" s="8">
        <v>0</v>
      </c>
    </row>
    <row r="32" spans="2:11">
      <c r="B32" s="6" t="s">
        <v>564</v>
      </c>
      <c r="C32" s="17">
        <v>319065397</v>
      </c>
      <c r="D32" s="6" t="s">
        <v>360</v>
      </c>
      <c r="E32" s="6" t="s">
        <v>566</v>
      </c>
      <c r="F32" s="6" t="s">
        <v>97</v>
      </c>
      <c r="G32" s="7">
        <v>1000</v>
      </c>
      <c r="H32" s="7">
        <v>-3.4</v>
      </c>
      <c r="I32" s="7">
        <v>-0.03</v>
      </c>
      <c r="J32" s="8">
        <v>5.0000000000000001E-4</v>
      </c>
      <c r="K32" s="8">
        <v>0</v>
      </c>
    </row>
    <row r="33" spans="2:11">
      <c r="B33" s="6" t="s">
        <v>564</v>
      </c>
      <c r="C33" s="17">
        <v>318488947</v>
      </c>
      <c r="D33" s="6" t="s">
        <v>360</v>
      </c>
      <c r="E33" s="6" t="s">
        <v>567</v>
      </c>
      <c r="F33" s="6" t="s">
        <v>97</v>
      </c>
      <c r="G33" s="7">
        <v>145000</v>
      </c>
      <c r="H33" s="7">
        <v>-3.17</v>
      </c>
      <c r="I33" s="7">
        <v>-4.5999999999999996</v>
      </c>
      <c r="J33" s="8">
        <v>6.1400000000000003E-2</v>
      </c>
      <c r="K33" s="8">
        <v>-2.0000000000000001E-4</v>
      </c>
    </row>
    <row r="34" spans="2:11">
      <c r="B34" s="6" t="s">
        <v>568</v>
      </c>
      <c r="C34" s="17">
        <v>314941618</v>
      </c>
      <c r="D34" s="6" t="s">
        <v>360</v>
      </c>
      <c r="E34" s="6" t="s">
        <v>569</v>
      </c>
      <c r="F34" s="6" t="s">
        <v>97</v>
      </c>
      <c r="G34" s="7">
        <v>11000</v>
      </c>
      <c r="H34" s="7">
        <v>-2.67</v>
      </c>
      <c r="I34" s="7">
        <v>-0.28999999999999998</v>
      </c>
      <c r="J34" s="8">
        <v>3.8999999999999998E-3</v>
      </c>
      <c r="K34" s="8">
        <v>0</v>
      </c>
    </row>
    <row r="35" spans="2:11">
      <c r="B35" s="6" t="s">
        <v>570</v>
      </c>
      <c r="C35" s="17">
        <v>311074223</v>
      </c>
      <c r="D35" s="6" t="s">
        <v>360</v>
      </c>
      <c r="E35" s="6" t="s">
        <v>571</v>
      </c>
      <c r="F35" s="6" t="s">
        <v>97</v>
      </c>
      <c r="G35" s="7">
        <v>16000</v>
      </c>
      <c r="H35" s="7">
        <v>-0.26</v>
      </c>
      <c r="I35" s="7">
        <v>-0.04</v>
      </c>
      <c r="J35" s="8">
        <v>5.9999999999999995E-4</v>
      </c>
      <c r="K35" s="8">
        <v>0</v>
      </c>
    </row>
    <row r="36" spans="2:11">
      <c r="B36" s="6" t="s">
        <v>572</v>
      </c>
      <c r="C36" s="17">
        <v>311640361</v>
      </c>
      <c r="D36" s="6" t="s">
        <v>360</v>
      </c>
      <c r="E36" s="6" t="s">
        <v>573</v>
      </c>
      <c r="F36" s="6" t="s">
        <v>97</v>
      </c>
      <c r="G36" s="7">
        <v>5000</v>
      </c>
      <c r="H36" s="7">
        <v>-1.75</v>
      </c>
      <c r="I36" s="7">
        <v>-0.09</v>
      </c>
      <c r="J36" s="8">
        <v>1.1999999999999999E-3</v>
      </c>
      <c r="K36" s="8">
        <v>0</v>
      </c>
    </row>
    <row r="37" spans="2:11">
      <c r="B37" s="6" t="s">
        <v>572</v>
      </c>
      <c r="C37" s="17">
        <v>316056415</v>
      </c>
      <c r="D37" s="6" t="s">
        <v>360</v>
      </c>
      <c r="E37" s="6" t="s">
        <v>574</v>
      </c>
      <c r="F37" s="6" t="s">
        <v>97</v>
      </c>
      <c r="G37" s="7">
        <v>24000</v>
      </c>
      <c r="H37" s="7">
        <v>-1.18</v>
      </c>
      <c r="I37" s="7">
        <v>-0.28000000000000003</v>
      </c>
      <c r="J37" s="8">
        <v>3.8E-3</v>
      </c>
      <c r="K37" s="8">
        <v>0</v>
      </c>
    </row>
    <row r="38" spans="2:11">
      <c r="B38" s="6" t="s">
        <v>575</v>
      </c>
      <c r="C38" s="17">
        <v>312795347</v>
      </c>
      <c r="D38" s="6" t="s">
        <v>360</v>
      </c>
      <c r="E38" s="6" t="s">
        <v>576</v>
      </c>
      <c r="F38" s="6" t="s">
        <v>97</v>
      </c>
      <c r="G38" s="7">
        <v>8000</v>
      </c>
      <c r="H38" s="7">
        <v>-1.48</v>
      </c>
      <c r="I38" s="7">
        <v>-0.12</v>
      </c>
      <c r="J38" s="8">
        <v>1.6000000000000001E-3</v>
      </c>
      <c r="K38" s="8">
        <v>0</v>
      </c>
    </row>
    <row r="39" spans="2:11">
      <c r="B39" s="6" t="s">
        <v>575</v>
      </c>
      <c r="C39" s="17">
        <v>312243355</v>
      </c>
      <c r="D39" s="6" t="s">
        <v>360</v>
      </c>
      <c r="E39" s="6" t="s">
        <v>446</v>
      </c>
      <c r="F39" s="6" t="s">
        <v>97</v>
      </c>
      <c r="G39" s="7">
        <v>4000</v>
      </c>
      <c r="H39" s="7">
        <v>0.02</v>
      </c>
      <c r="I39" s="7">
        <v>0</v>
      </c>
      <c r="J39" s="8">
        <v>0</v>
      </c>
      <c r="K39" s="8">
        <v>0</v>
      </c>
    </row>
    <row r="40" spans="2:11">
      <c r="B40" s="6" t="s">
        <v>575</v>
      </c>
      <c r="C40" s="17">
        <v>315017541</v>
      </c>
      <c r="D40" s="6" t="s">
        <v>360</v>
      </c>
      <c r="E40" s="6" t="s">
        <v>577</v>
      </c>
      <c r="F40" s="6" t="s">
        <v>97</v>
      </c>
      <c r="G40" s="7">
        <v>15000</v>
      </c>
      <c r="H40" s="7">
        <v>0.59</v>
      </c>
      <c r="I40" s="7">
        <v>0.09</v>
      </c>
      <c r="J40" s="8">
        <v>-1.1999999999999999E-3</v>
      </c>
      <c r="K40" s="8">
        <v>0</v>
      </c>
    </row>
    <row r="41" spans="2:11">
      <c r="B41" s="6" t="s">
        <v>575</v>
      </c>
      <c r="C41" s="17">
        <v>310073994</v>
      </c>
      <c r="D41" s="6" t="s">
        <v>360</v>
      </c>
      <c r="E41" s="6" t="s">
        <v>578</v>
      </c>
      <c r="F41" s="6" t="s">
        <v>97</v>
      </c>
      <c r="G41" s="7">
        <v>8000</v>
      </c>
      <c r="H41" s="7">
        <v>-0.23</v>
      </c>
      <c r="I41" s="7">
        <v>-0.02</v>
      </c>
      <c r="J41" s="8">
        <v>2.9999999999999997E-4</v>
      </c>
      <c r="K41" s="8">
        <v>0</v>
      </c>
    </row>
    <row r="42" spans="2:11">
      <c r="B42" s="13" t="s">
        <v>579</v>
      </c>
      <c r="C42" s="14"/>
      <c r="D42" s="13"/>
      <c r="E42" s="13"/>
      <c r="F42" s="13"/>
      <c r="G42" s="15">
        <v>0</v>
      </c>
      <c r="I42" s="15">
        <v>0</v>
      </c>
      <c r="J42" s="16">
        <v>0</v>
      </c>
      <c r="K42" s="16">
        <v>0</v>
      </c>
    </row>
    <row r="43" spans="2:11">
      <c r="B43" s="3" t="s">
        <v>580</v>
      </c>
      <c r="C43" s="12"/>
      <c r="D43" s="3"/>
      <c r="E43" s="3"/>
      <c r="F43" s="3"/>
      <c r="G43" s="9">
        <v>0</v>
      </c>
      <c r="I43" s="9">
        <v>0</v>
      </c>
      <c r="J43" s="10">
        <v>0</v>
      </c>
      <c r="K43" s="10">
        <v>0</v>
      </c>
    </row>
    <row r="44" spans="2:11">
      <c r="B44" s="13" t="s">
        <v>535</v>
      </c>
      <c r="C44" s="14"/>
      <c r="D44" s="13"/>
      <c r="E44" s="13"/>
      <c r="F44" s="13"/>
      <c r="G44" s="15">
        <v>0</v>
      </c>
      <c r="I44" s="15">
        <v>0</v>
      </c>
      <c r="J44" s="16">
        <v>0</v>
      </c>
      <c r="K44" s="16">
        <v>0</v>
      </c>
    </row>
    <row r="45" spans="2:11">
      <c r="B45" s="13" t="s">
        <v>581</v>
      </c>
      <c r="C45" s="14"/>
      <c r="D45" s="13"/>
      <c r="E45" s="13"/>
      <c r="F45" s="13"/>
      <c r="G45" s="15">
        <v>0</v>
      </c>
      <c r="I45" s="15">
        <v>0</v>
      </c>
      <c r="J45" s="16">
        <v>0</v>
      </c>
      <c r="K45" s="16">
        <v>0</v>
      </c>
    </row>
    <row r="46" spans="2:11">
      <c r="B46" s="13" t="s">
        <v>557</v>
      </c>
      <c r="C46" s="14"/>
      <c r="D46" s="13"/>
      <c r="E46" s="13"/>
      <c r="F46" s="13"/>
      <c r="G46" s="15">
        <v>0</v>
      </c>
      <c r="I46" s="15">
        <v>0</v>
      </c>
      <c r="J46" s="16">
        <v>0</v>
      </c>
      <c r="K46" s="16">
        <v>0</v>
      </c>
    </row>
    <row r="47" spans="2:11">
      <c r="B47" s="13" t="s">
        <v>579</v>
      </c>
      <c r="C47" s="14"/>
      <c r="D47" s="13"/>
      <c r="E47" s="13"/>
      <c r="F47" s="13"/>
      <c r="G47" s="15">
        <v>0</v>
      </c>
      <c r="I47" s="15">
        <v>0</v>
      </c>
      <c r="J47" s="16">
        <v>0</v>
      </c>
      <c r="K47" s="16">
        <v>0</v>
      </c>
    </row>
    <row r="50" spans="2:6">
      <c r="B50" s="6" t="s">
        <v>109</v>
      </c>
      <c r="C50" s="17"/>
      <c r="D50" s="6"/>
      <c r="E50" s="6"/>
      <c r="F50" s="6"/>
    </row>
    <row r="54" spans="2:6">
      <c r="B54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H39" sqref="H39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658</v>
      </c>
    </row>
    <row r="3" spans="2:17" ht="15.75">
      <c r="B3" s="1" t="s">
        <v>659</v>
      </c>
    </row>
    <row r="4" spans="2:17" ht="15.75">
      <c r="B4" s="1" t="s">
        <v>1</v>
      </c>
    </row>
    <row r="6" spans="2:17" ht="15.75">
      <c r="B6" s="2" t="s">
        <v>406</v>
      </c>
    </row>
    <row r="7" spans="2:17" ht="15.75">
      <c r="B7" s="2" t="s">
        <v>582</v>
      </c>
    </row>
    <row r="8" spans="2:17">
      <c r="B8" s="3" t="s">
        <v>79</v>
      </c>
      <c r="C8" s="3" t="s">
        <v>80</v>
      </c>
      <c r="D8" s="3" t="s">
        <v>396</v>
      </c>
      <c r="E8" s="3" t="s">
        <v>82</v>
      </c>
      <c r="F8" s="3" t="s">
        <v>83</v>
      </c>
      <c r="G8" s="3" t="s">
        <v>113</v>
      </c>
      <c r="H8" s="3" t="s">
        <v>114</v>
      </c>
      <c r="I8" s="3" t="s">
        <v>84</v>
      </c>
      <c r="J8" s="3" t="s">
        <v>85</v>
      </c>
      <c r="K8" s="3" t="s">
        <v>86</v>
      </c>
      <c r="L8" s="3" t="s">
        <v>115</v>
      </c>
      <c r="M8" s="3" t="s">
        <v>40</v>
      </c>
      <c r="N8" s="3" t="s">
        <v>407</v>
      </c>
      <c r="O8" s="3" t="s">
        <v>117</v>
      </c>
      <c r="P8" s="3" t="s">
        <v>118</v>
      </c>
      <c r="Q8" s="3" t="s">
        <v>89</v>
      </c>
    </row>
    <row r="9" spans="2:17">
      <c r="B9" s="4"/>
      <c r="C9" s="4"/>
      <c r="D9" s="4"/>
      <c r="E9" s="4"/>
      <c r="F9" s="4"/>
      <c r="G9" s="4" t="s">
        <v>119</v>
      </c>
      <c r="H9" s="4" t="s">
        <v>120</v>
      </c>
      <c r="I9" s="4"/>
      <c r="J9" s="4" t="s">
        <v>90</v>
      </c>
      <c r="K9" s="4" t="s">
        <v>90</v>
      </c>
      <c r="L9" s="4" t="s">
        <v>121</v>
      </c>
      <c r="M9" s="4" t="s">
        <v>122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583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584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399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400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401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402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403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404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585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399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400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401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402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403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404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109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H39" sqref="H39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658</v>
      </c>
    </row>
    <row r="3" spans="2:17" ht="15.75">
      <c r="B3" s="1" t="s">
        <v>659</v>
      </c>
    </row>
    <row r="4" spans="2:17" ht="15.75">
      <c r="B4" s="1" t="s">
        <v>1</v>
      </c>
    </row>
    <row r="6" spans="2:17" ht="15.75">
      <c r="B6" s="2" t="s">
        <v>586</v>
      </c>
    </row>
    <row r="7" spans="2:17">
      <c r="B7" s="3" t="s">
        <v>79</v>
      </c>
      <c r="C7" s="3" t="s">
        <v>587</v>
      </c>
      <c r="D7" s="3" t="s">
        <v>80</v>
      </c>
      <c r="E7" s="3" t="s">
        <v>81</v>
      </c>
      <c r="F7" s="3" t="s">
        <v>82</v>
      </c>
      <c r="G7" s="3" t="s">
        <v>113</v>
      </c>
      <c r="H7" s="3" t="s">
        <v>83</v>
      </c>
      <c r="I7" s="3" t="s">
        <v>114</v>
      </c>
      <c r="J7" s="3" t="s">
        <v>84</v>
      </c>
      <c r="K7" s="3" t="s">
        <v>85</v>
      </c>
      <c r="L7" s="3" t="s">
        <v>86</v>
      </c>
      <c r="M7" s="3" t="s">
        <v>115</v>
      </c>
      <c r="N7" s="3" t="s">
        <v>40</v>
      </c>
      <c r="O7" s="3" t="s">
        <v>407</v>
      </c>
      <c r="P7" s="3" t="s">
        <v>118</v>
      </c>
      <c r="Q7" s="3" t="s">
        <v>89</v>
      </c>
    </row>
    <row r="8" spans="2:17">
      <c r="B8" s="4"/>
      <c r="C8" s="4"/>
      <c r="D8" s="4"/>
      <c r="E8" s="4"/>
      <c r="F8" s="4"/>
      <c r="G8" s="4" t="s">
        <v>119</v>
      </c>
      <c r="H8" s="4"/>
      <c r="I8" s="4" t="s">
        <v>120</v>
      </c>
      <c r="J8" s="4"/>
      <c r="K8" s="4" t="s">
        <v>90</v>
      </c>
      <c r="L8" s="4" t="s">
        <v>90</v>
      </c>
      <c r="M8" s="4" t="s">
        <v>121</v>
      </c>
      <c r="N8" s="4" t="s">
        <v>122</v>
      </c>
      <c r="O8" s="4" t="s">
        <v>91</v>
      </c>
      <c r="P8" s="4" t="s">
        <v>90</v>
      </c>
      <c r="Q8" s="4" t="s">
        <v>90</v>
      </c>
    </row>
    <row r="10" spans="2:17">
      <c r="B10" s="3" t="s">
        <v>588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589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590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591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592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593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594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595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596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597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598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599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600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601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602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603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109</v>
      </c>
      <c r="C28" s="6"/>
      <c r="D28" s="17"/>
      <c r="E28" s="6"/>
      <c r="F28" s="6"/>
      <c r="G28" s="6"/>
      <c r="H28" s="6"/>
      <c r="J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>
      <selection activeCell="H39" sqref="H39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658</v>
      </c>
    </row>
    <row r="3" spans="2:15" ht="15.75">
      <c r="B3" s="1" t="s">
        <v>659</v>
      </c>
    </row>
    <row r="4" spans="2:15" ht="15.75">
      <c r="B4" s="1" t="s">
        <v>1</v>
      </c>
    </row>
    <row r="6" spans="2:15" ht="15.75">
      <c r="B6" s="2" t="s">
        <v>604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114</v>
      </c>
      <c r="H7" s="3" t="s">
        <v>84</v>
      </c>
      <c r="I7" s="3" t="s">
        <v>85</v>
      </c>
      <c r="J7" s="3" t="s">
        <v>86</v>
      </c>
      <c r="K7" s="3" t="s">
        <v>115</v>
      </c>
      <c r="L7" s="3" t="s">
        <v>40</v>
      </c>
      <c r="M7" s="3" t="s">
        <v>407</v>
      </c>
      <c r="N7" s="3" t="s">
        <v>118</v>
      </c>
      <c r="O7" s="3" t="s">
        <v>89</v>
      </c>
    </row>
    <row r="8" spans="2:15">
      <c r="B8" s="4"/>
      <c r="C8" s="4"/>
      <c r="D8" s="4"/>
      <c r="E8" s="4"/>
      <c r="F8" s="4"/>
      <c r="G8" s="4" t="s">
        <v>120</v>
      </c>
      <c r="H8" s="4"/>
      <c r="I8" s="4" t="s">
        <v>90</v>
      </c>
      <c r="J8" s="4" t="s">
        <v>90</v>
      </c>
      <c r="K8" s="4" t="s">
        <v>121</v>
      </c>
      <c r="L8" s="4" t="s">
        <v>122</v>
      </c>
      <c r="M8" s="4" t="s">
        <v>91</v>
      </c>
      <c r="N8" s="4" t="s">
        <v>90</v>
      </c>
      <c r="O8" s="4" t="s">
        <v>90</v>
      </c>
    </row>
    <row r="10" spans="2:15">
      <c r="B10" s="3" t="s">
        <v>605</v>
      </c>
      <c r="C10" s="12"/>
      <c r="D10" s="3"/>
      <c r="E10" s="3"/>
      <c r="F10" s="3"/>
      <c r="G10" s="12">
        <v>0.06</v>
      </c>
      <c r="H10" s="3"/>
      <c r="K10" s="9">
        <v>20000</v>
      </c>
      <c r="M10" s="9">
        <v>72.98</v>
      </c>
      <c r="N10" s="10">
        <v>1</v>
      </c>
      <c r="O10" s="10">
        <v>3.2000000000000002E-3</v>
      </c>
    </row>
    <row r="11" spans="2:15">
      <c r="B11" s="3" t="s">
        <v>606</v>
      </c>
      <c r="C11" s="12"/>
      <c r="D11" s="3"/>
      <c r="E11" s="3"/>
      <c r="F11" s="3"/>
      <c r="G11" s="12">
        <v>0.06</v>
      </c>
      <c r="H11" s="3"/>
      <c r="K11" s="9">
        <v>20000</v>
      </c>
      <c r="M11" s="9">
        <v>72.98</v>
      </c>
      <c r="N11" s="10">
        <v>1</v>
      </c>
      <c r="O11" s="10">
        <v>3.2000000000000002E-3</v>
      </c>
    </row>
    <row r="12" spans="2:15">
      <c r="B12" s="13" t="s">
        <v>607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608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609</v>
      </c>
      <c r="C14" s="14"/>
      <c r="D14" s="13"/>
      <c r="E14" s="13"/>
      <c r="F14" s="13"/>
      <c r="G14" s="14">
        <v>0.06</v>
      </c>
      <c r="H14" s="13"/>
      <c r="K14" s="15">
        <v>20000</v>
      </c>
      <c r="M14" s="15">
        <v>72.98</v>
      </c>
      <c r="N14" s="16">
        <v>1</v>
      </c>
      <c r="O14" s="16">
        <v>3.2000000000000002E-3</v>
      </c>
    </row>
    <row r="15" spans="2:15">
      <c r="B15" s="6" t="s">
        <v>610</v>
      </c>
      <c r="C15" s="17">
        <v>77720001</v>
      </c>
      <c r="D15" s="18">
        <v>10</v>
      </c>
      <c r="E15" s="6" t="s">
        <v>96</v>
      </c>
      <c r="F15" s="6" t="s">
        <v>159</v>
      </c>
      <c r="G15" s="17">
        <v>0.06</v>
      </c>
      <c r="H15" s="6" t="s">
        <v>41</v>
      </c>
      <c r="K15" s="7">
        <v>20000</v>
      </c>
      <c r="L15" s="7">
        <v>100</v>
      </c>
      <c r="M15" s="7">
        <v>72.98</v>
      </c>
      <c r="N15" s="8">
        <v>1</v>
      </c>
      <c r="O15" s="8">
        <v>3.2000000000000002E-3</v>
      </c>
    </row>
    <row r="16" spans="2:15">
      <c r="B16" s="13" t="s">
        <v>611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612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613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613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109</v>
      </c>
      <c r="C22" s="17"/>
      <c r="D22" s="6"/>
      <c r="E22" s="6"/>
      <c r="F22" s="6"/>
      <c r="H22" s="6"/>
    </row>
    <row r="26" spans="2:15">
      <c r="B26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H39" sqref="H39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658</v>
      </c>
    </row>
    <row r="3" spans="2:10" ht="15.75">
      <c r="B3" s="1" t="s">
        <v>659</v>
      </c>
    </row>
    <row r="4" spans="2:10" ht="15.75">
      <c r="B4" s="1" t="s">
        <v>1</v>
      </c>
    </row>
    <row r="6" spans="2:10" ht="15.75">
      <c r="B6" s="2" t="s">
        <v>614</v>
      </c>
    </row>
    <row r="7" spans="2:10">
      <c r="B7" s="3" t="s">
        <v>79</v>
      </c>
      <c r="C7" s="3" t="s">
        <v>615</v>
      </c>
      <c r="D7" s="3" t="s">
        <v>616</v>
      </c>
      <c r="E7" s="3" t="s">
        <v>617</v>
      </c>
      <c r="F7" s="3" t="s">
        <v>84</v>
      </c>
      <c r="G7" s="3" t="s">
        <v>618</v>
      </c>
      <c r="H7" s="3" t="s">
        <v>118</v>
      </c>
      <c r="I7" s="3" t="s">
        <v>89</v>
      </c>
      <c r="J7" s="3" t="s">
        <v>619</v>
      </c>
    </row>
    <row r="8" spans="2:10">
      <c r="B8" s="4"/>
      <c r="C8" s="4"/>
      <c r="D8" s="4"/>
      <c r="E8" s="4" t="s">
        <v>120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620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621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622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623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624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625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626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109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H39" sqref="H39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658</v>
      </c>
    </row>
    <row r="3" spans="2:11" ht="15.75">
      <c r="B3" s="1" t="s">
        <v>659</v>
      </c>
    </row>
    <row r="4" spans="2:11" ht="15.75">
      <c r="B4" s="1" t="s">
        <v>1</v>
      </c>
    </row>
    <row r="6" spans="2:11" ht="15.75">
      <c r="B6" s="2" t="s">
        <v>627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407</v>
      </c>
      <c r="J7" s="3" t="s">
        <v>118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628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629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630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629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631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109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H39" sqref="H39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658</v>
      </c>
    </row>
    <row r="3" spans="2:11" ht="15.75">
      <c r="B3" s="1" t="s">
        <v>659</v>
      </c>
    </row>
    <row r="4" spans="2:11" ht="15.75">
      <c r="B4" s="1" t="s">
        <v>1</v>
      </c>
    </row>
    <row r="6" spans="2:11" ht="15.75">
      <c r="B6" s="2" t="s">
        <v>632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407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633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634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634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635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635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109</v>
      </c>
      <c r="C17" s="17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H39" sqref="H39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658</v>
      </c>
    </row>
    <row r="3" spans="2:4" ht="15.75">
      <c r="B3" s="1" t="s">
        <v>659</v>
      </c>
    </row>
    <row r="4" spans="2:4" ht="15.75">
      <c r="B4" s="1" t="s">
        <v>1</v>
      </c>
    </row>
    <row r="6" spans="2:4" ht="15.75">
      <c r="B6" s="2" t="s">
        <v>636</v>
      </c>
    </row>
    <row r="7" spans="2:4">
      <c r="B7" s="3" t="s">
        <v>79</v>
      </c>
      <c r="C7" s="3" t="s">
        <v>637</v>
      </c>
      <c r="D7" s="3" t="s">
        <v>638</v>
      </c>
    </row>
    <row r="8" spans="2:4">
      <c r="B8" s="4"/>
      <c r="C8" s="4" t="s">
        <v>91</v>
      </c>
      <c r="D8" s="4" t="s">
        <v>119</v>
      </c>
    </row>
    <row r="10" spans="2:4">
      <c r="B10" s="3" t="s">
        <v>639</v>
      </c>
      <c r="C10" s="9">
        <v>0</v>
      </c>
      <c r="D10" s="3"/>
    </row>
    <row r="11" spans="2:4">
      <c r="B11" s="3" t="s">
        <v>640</v>
      </c>
      <c r="C11" s="9">
        <v>0</v>
      </c>
      <c r="D11" s="3"/>
    </row>
    <row r="12" spans="2:4">
      <c r="B12" s="13" t="s">
        <v>641</v>
      </c>
      <c r="C12" s="15">
        <v>0</v>
      </c>
      <c r="D12" s="13"/>
    </row>
    <row r="13" spans="2:4">
      <c r="B13" s="3" t="s">
        <v>642</v>
      </c>
      <c r="C13" s="9">
        <v>0</v>
      </c>
      <c r="D13" s="3"/>
    </row>
    <row r="14" spans="2:4">
      <c r="B14" s="13" t="s">
        <v>643</v>
      </c>
      <c r="C14" s="15">
        <v>0</v>
      </c>
      <c r="D14" s="13"/>
    </row>
    <row r="17" spans="2:4">
      <c r="B17" s="6" t="s">
        <v>109</v>
      </c>
      <c r="D17" s="6"/>
    </row>
    <row r="21" spans="2:4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H39" sqref="H39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658</v>
      </c>
    </row>
    <row r="3" spans="2:16" ht="15.75">
      <c r="B3" s="1" t="s">
        <v>659</v>
      </c>
    </row>
    <row r="4" spans="2:16" ht="15.75">
      <c r="B4" s="1" t="s">
        <v>1</v>
      </c>
    </row>
    <row r="6" spans="2:16" ht="15.75">
      <c r="B6" s="2" t="s">
        <v>644</v>
      </c>
    </row>
    <row r="7" spans="2:16">
      <c r="B7" s="3" t="s">
        <v>79</v>
      </c>
      <c r="C7" s="3" t="s">
        <v>80</v>
      </c>
      <c r="D7" s="3" t="s">
        <v>143</v>
      </c>
      <c r="E7" s="3" t="s">
        <v>82</v>
      </c>
      <c r="F7" s="3" t="s">
        <v>83</v>
      </c>
      <c r="G7" s="3" t="s">
        <v>113</v>
      </c>
      <c r="H7" s="3" t="s">
        <v>114</v>
      </c>
      <c r="I7" s="3" t="s">
        <v>84</v>
      </c>
      <c r="J7" s="3" t="s">
        <v>85</v>
      </c>
      <c r="K7" s="3" t="s">
        <v>645</v>
      </c>
      <c r="L7" s="3" t="s">
        <v>115</v>
      </c>
      <c r="M7" s="3" t="s">
        <v>646</v>
      </c>
      <c r="N7" s="3" t="s">
        <v>117</v>
      </c>
      <c r="O7" s="3" t="s">
        <v>118</v>
      </c>
      <c r="P7" s="3" t="s">
        <v>89</v>
      </c>
    </row>
    <row r="8" spans="2:16">
      <c r="B8" s="4"/>
      <c r="C8" s="4"/>
      <c r="D8" s="4"/>
      <c r="E8" s="4"/>
      <c r="F8" s="4"/>
      <c r="G8" s="4" t="s">
        <v>119</v>
      </c>
      <c r="H8" s="4" t="s">
        <v>120</v>
      </c>
      <c r="I8" s="4"/>
      <c r="J8" s="4" t="s">
        <v>90</v>
      </c>
      <c r="K8" s="4" t="s">
        <v>90</v>
      </c>
      <c r="L8" s="4" t="s">
        <v>121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154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161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162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167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168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169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170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109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H39" sqref="H39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658</v>
      </c>
    </row>
    <row r="3" spans="2:16" ht="15.75">
      <c r="B3" s="1" t="s">
        <v>659</v>
      </c>
    </row>
    <row r="4" spans="2:16" ht="15.75">
      <c r="B4" s="1" t="s">
        <v>1</v>
      </c>
    </row>
    <row r="6" spans="2:16" ht="15.75">
      <c r="B6" s="2" t="s">
        <v>647</v>
      </c>
    </row>
    <row r="7" spans="2:16">
      <c r="B7" s="3" t="s">
        <v>79</v>
      </c>
      <c r="C7" s="3" t="s">
        <v>80</v>
      </c>
      <c r="D7" s="3" t="s">
        <v>143</v>
      </c>
      <c r="E7" s="3" t="s">
        <v>82</v>
      </c>
      <c r="F7" s="3" t="s">
        <v>83</v>
      </c>
      <c r="G7" s="3" t="s">
        <v>113</v>
      </c>
      <c r="H7" s="3" t="s">
        <v>114</v>
      </c>
      <c r="I7" s="3" t="s">
        <v>84</v>
      </c>
      <c r="J7" s="3" t="s">
        <v>85</v>
      </c>
      <c r="K7" s="3" t="s">
        <v>645</v>
      </c>
      <c r="L7" s="3" t="s">
        <v>115</v>
      </c>
      <c r="M7" s="3" t="s">
        <v>646</v>
      </c>
      <c r="N7" s="3" t="s">
        <v>117</v>
      </c>
      <c r="O7" s="3" t="s">
        <v>118</v>
      </c>
      <c r="P7" s="3" t="s">
        <v>89</v>
      </c>
    </row>
    <row r="8" spans="2:16">
      <c r="B8" s="4"/>
      <c r="C8" s="4"/>
      <c r="D8" s="4"/>
      <c r="E8" s="4"/>
      <c r="F8" s="4"/>
      <c r="G8" s="4" t="s">
        <v>119</v>
      </c>
      <c r="H8" s="4" t="s">
        <v>120</v>
      </c>
      <c r="I8" s="4"/>
      <c r="J8" s="4" t="s">
        <v>90</v>
      </c>
      <c r="K8" s="4" t="s">
        <v>90</v>
      </c>
      <c r="L8" s="4" t="s">
        <v>121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480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481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482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483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484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485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486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487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488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109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rightToLeft="1" workbookViewId="0">
      <selection activeCell="A36" sqref="A36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21" t="s">
        <v>660</v>
      </c>
    </row>
    <row r="2" spans="2:19" ht="15.75">
      <c r="B2" s="1" t="s">
        <v>658</v>
      </c>
      <c r="S2" s="21"/>
    </row>
    <row r="3" spans="2:19" ht="15.75">
      <c r="B3" s="1" t="s">
        <v>659</v>
      </c>
      <c r="S3" s="21"/>
    </row>
    <row r="4" spans="2:19" ht="15.75">
      <c r="B4" s="1" t="s">
        <v>1</v>
      </c>
      <c r="S4" s="21"/>
    </row>
    <row r="5" spans="2:19">
      <c r="S5" s="21"/>
    </row>
    <row r="6" spans="2:19" ht="15.75">
      <c r="B6" s="2" t="s">
        <v>110</v>
      </c>
      <c r="S6" s="21"/>
    </row>
    <row r="7" spans="2:19" ht="15.75">
      <c r="B7" s="2" t="s">
        <v>111</v>
      </c>
      <c r="S7" s="21"/>
    </row>
    <row r="8" spans="2:19">
      <c r="B8" s="3" t="s">
        <v>79</v>
      </c>
      <c r="C8" s="3" t="s">
        <v>80</v>
      </c>
      <c r="D8" s="3" t="s">
        <v>112</v>
      </c>
      <c r="E8" s="3" t="s">
        <v>82</v>
      </c>
      <c r="F8" s="3" t="s">
        <v>83</v>
      </c>
      <c r="G8" s="3" t="s">
        <v>113</v>
      </c>
      <c r="H8" s="3" t="s">
        <v>114</v>
      </c>
      <c r="I8" s="3" t="s">
        <v>84</v>
      </c>
      <c r="J8" s="3" t="s">
        <v>85</v>
      </c>
      <c r="K8" s="3" t="s">
        <v>86</v>
      </c>
      <c r="L8" s="3" t="s">
        <v>115</v>
      </c>
      <c r="M8" s="3" t="s">
        <v>40</v>
      </c>
      <c r="N8" s="3" t="s">
        <v>116</v>
      </c>
      <c r="O8" s="3" t="s">
        <v>87</v>
      </c>
      <c r="P8" s="3" t="s">
        <v>117</v>
      </c>
      <c r="Q8" s="3" t="s">
        <v>118</v>
      </c>
      <c r="R8" s="3" t="s">
        <v>89</v>
      </c>
      <c r="S8" s="21"/>
    </row>
    <row r="9" spans="2:19">
      <c r="B9" s="4"/>
      <c r="C9" s="4"/>
      <c r="D9" s="4"/>
      <c r="E9" s="4"/>
      <c r="F9" s="4"/>
      <c r="G9" s="4" t="s">
        <v>119</v>
      </c>
      <c r="H9" s="4" t="s">
        <v>120</v>
      </c>
      <c r="I9" s="4"/>
      <c r="J9" s="4" t="s">
        <v>90</v>
      </c>
      <c r="K9" s="4" t="s">
        <v>90</v>
      </c>
      <c r="L9" s="4" t="s">
        <v>121</v>
      </c>
      <c r="M9" s="4" t="s">
        <v>122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21"/>
    </row>
    <row r="10" spans="2:19">
      <c r="S10" s="21"/>
    </row>
    <row r="11" spans="2:19">
      <c r="B11" s="3" t="s">
        <v>123</v>
      </c>
      <c r="C11" s="12"/>
      <c r="D11" s="3"/>
      <c r="E11" s="3"/>
      <c r="F11" s="3"/>
      <c r="G11" s="3"/>
      <c r="H11" s="12">
        <v>6.3</v>
      </c>
      <c r="I11" s="3"/>
      <c r="K11" s="10">
        <v>1.1900000000000001E-2</v>
      </c>
      <c r="L11" s="9">
        <v>6014040</v>
      </c>
      <c r="O11" s="9">
        <v>6529.42</v>
      </c>
      <c r="Q11" s="10">
        <v>1</v>
      </c>
      <c r="R11" s="10">
        <v>0.28810000000000002</v>
      </c>
      <c r="S11" s="21"/>
    </row>
    <row r="12" spans="2:19">
      <c r="B12" s="3" t="s">
        <v>124</v>
      </c>
      <c r="C12" s="12"/>
      <c r="D12" s="3"/>
      <c r="E12" s="3"/>
      <c r="F12" s="3"/>
      <c r="G12" s="3"/>
      <c r="H12" s="12">
        <v>6.3</v>
      </c>
      <c r="I12" s="3"/>
      <c r="K12" s="10">
        <v>1.1900000000000001E-2</v>
      </c>
      <c r="L12" s="9">
        <v>6014040</v>
      </c>
      <c r="O12" s="9">
        <v>6529.42</v>
      </c>
      <c r="Q12" s="10">
        <v>1</v>
      </c>
      <c r="R12" s="10">
        <v>0.28810000000000002</v>
      </c>
      <c r="S12" s="21"/>
    </row>
    <row r="13" spans="2:19">
      <c r="B13" s="13" t="s">
        <v>125</v>
      </c>
      <c r="C13" s="14"/>
      <c r="D13" s="13"/>
      <c r="E13" s="13"/>
      <c r="F13" s="13"/>
      <c r="G13" s="13"/>
      <c r="I13" s="13"/>
      <c r="L13" s="15">
        <v>0</v>
      </c>
      <c r="O13" s="15">
        <v>0</v>
      </c>
      <c r="Q13" s="16">
        <v>0</v>
      </c>
      <c r="R13" s="16">
        <v>0</v>
      </c>
      <c r="S13" s="21"/>
    </row>
    <row r="14" spans="2:19">
      <c r="B14" s="13" t="s">
        <v>126</v>
      </c>
      <c r="C14" s="14"/>
      <c r="D14" s="13"/>
      <c r="E14" s="13"/>
      <c r="F14" s="13"/>
      <c r="G14" s="13"/>
      <c r="H14" s="14">
        <v>6.3</v>
      </c>
      <c r="I14" s="13"/>
      <c r="K14" s="16">
        <v>1.1900000000000001E-2</v>
      </c>
      <c r="L14" s="15">
        <v>6014040</v>
      </c>
      <c r="O14" s="15">
        <v>6529.42</v>
      </c>
      <c r="Q14" s="16">
        <v>1</v>
      </c>
      <c r="R14" s="16">
        <v>0.28810000000000002</v>
      </c>
      <c r="S14" s="21"/>
    </row>
    <row r="15" spans="2:19">
      <c r="B15" s="6" t="s">
        <v>127</v>
      </c>
      <c r="C15" s="17">
        <v>8190415</v>
      </c>
      <c r="D15" s="6" t="s">
        <v>128</v>
      </c>
      <c r="E15" s="6" t="s">
        <v>129</v>
      </c>
      <c r="F15" s="6"/>
      <c r="G15" s="6"/>
      <c r="H15" s="17">
        <v>0.76</v>
      </c>
      <c r="I15" s="6" t="s">
        <v>97</v>
      </c>
      <c r="J15" s="19">
        <v>0</v>
      </c>
      <c r="K15" s="8">
        <v>1.8E-3</v>
      </c>
      <c r="L15" s="7">
        <v>900000</v>
      </c>
      <c r="M15" s="7">
        <v>99.86</v>
      </c>
      <c r="N15" s="7">
        <v>0</v>
      </c>
      <c r="O15" s="7">
        <v>898.74</v>
      </c>
      <c r="P15" s="8">
        <v>1E-4</v>
      </c>
      <c r="Q15" s="8">
        <v>0.1376</v>
      </c>
      <c r="R15" s="8">
        <v>3.9699999999999999E-2</v>
      </c>
      <c r="S15" s="21"/>
    </row>
    <row r="16" spans="2:19">
      <c r="B16" s="6" t="s">
        <v>130</v>
      </c>
      <c r="C16" s="17">
        <v>1115773</v>
      </c>
      <c r="D16" s="6" t="s">
        <v>128</v>
      </c>
      <c r="E16" s="6" t="s">
        <v>129</v>
      </c>
      <c r="F16" s="6"/>
      <c r="G16" s="6"/>
      <c r="H16" s="17">
        <v>1.55</v>
      </c>
      <c r="I16" s="6" t="s">
        <v>97</v>
      </c>
      <c r="J16" s="19">
        <v>0.05</v>
      </c>
      <c r="K16" s="8">
        <v>3.5000000000000001E-3</v>
      </c>
      <c r="L16" s="7">
        <v>900000</v>
      </c>
      <c r="M16" s="7">
        <v>109.39</v>
      </c>
      <c r="N16" s="7">
        <v>0</v>
      </c>
      <c r="O16" s="7">
        <v>984.51</v>
      </c>
      <c r="P16" s="8">
        <v>0</v>
      </c>
      <c r="Q16" s="8">
        <v>0.15079999999999999</v>
      </c>
      <c r="R16" s="8">
        <v>4.3400000000000001E-2</v>
      </c>
      <c r="S16" s="21"/>
    </row>
    <row r="17" spans="2:19">
      <c r="B17" s="6" t="s">
        <v>131</v>
      </c>
      <c r="C17" s="17">
        <v>1125400</v>
      </c>
      <c r="D17" s="6" t="s">
        <v>128</v>
      </c>
      <c r="E17" s="6" t="s">
        <v>129</v>
      </c>
      <c r="F17" s="6"/>
      <c r="G17" s="6"/>
      <c r="H17" s="17">
        <v>15.18</v>
      </c>
      <c r="I17" s="6" t="s">
        <v>97</v>
      </c>
      <c r="J17" s="19">
        <v>5.5E-2</v>
      </c>
      <c r="K17" s="8">
        <v>2.9499999999999998E-2</v>
      </c>
      <c r="L17" s="7">
        <v>549139</v>
      </c>
      <c r="M17" s="7">
        <v>145.16999999999999</v>
      </c>
      <c r="N17" s="7">
        <v>0</v>
      </c>
      <c r="O17" s="7">
        <v>797.19</v>
      </c>
      <c r="P17" s="8">
        <v>0</v>
      </c>
      <c r="Q17" s="8">
        <v>0.1221</v>
      </c>
      <c r="R17" s="8">
        <v>3.5200000000000002E-2</v>
      </c>
      <c r="S17" s="21"/>
    </row>
    <row r="18" spans="2:19">
      <c r="B18" s="6" t="s">
        <v>132</v>
      </c>
      <c r="C18" s="17">
        <v>1110907</v>
      </c>
      <c r="D18" s="6" t="s">
        <v>128</v>
      </c>
      <c r="E18" s="6" t="s">
        <v>129</v>
      </c>
      <c r="F18" s="6"/>
      <c r="G18" s="6"/>
      <c r="H18" s="17">
        <v>0.67</v>
      </c>
      <c r="I18" s="6" t="s">
        <v>97</v>
      </c>
      <c r="J18" s="19">
        <v>0.06</v>
      </c>
      <c r="K18" s="8">
        <v>1.6999999999999999E-3</v>
      </c>
      <c r="L18" s="7">
        <v>283640</v>
      </c>
      <c r="M18" s="7">
        <v>105.88</v>
      </c>
      <c r="N18" s="7">
        <v>0</v>
      </c>
      <c r="O18" s="7">
        <v>300.32</v>
      </c>
      <c r="P18" s="8">
        <v>0</v>
      </c>
      <c r="Q18" s="8">
        <v>4.5999999999999999E-2</v>
      </c>
      <c r="R18" s="8">
        <v>1.3299999999999999E-2</v>
      </c>
      <c r="S18" s="21"/>
    </row>
    <row r="19" spans="2:19">
      <c r="B19" s="6" t="s">
        <v>133</v>
      </c>
      <c r="C19" s="17">
        <v>1140193</v>
      </c>
      <c r="D19" s="6" t="s">
        <v>128</v>
      </c>
      <c r="E19" s="6" t="s">
        <v>129</v>
      </c>
      <c r="F19" s="6"/>
      <c r="G19" s="6"/>
      <c r="H19" s="17">
        <v>18.45</v>
      </c>
      <c r="I19" s="6" t="s">
        <v>97</v>
      </c>
      <c r="J19" s="19">
        <v>3.7499999999999999E-2</v>
      </c>
      <c r="K19" s="8">
        <v>3.2099999999999997E-2</v>
      </c>
      <c r="L19" s="7">
        <v>1093935</v>
      </c>
      <c r="M19" s="7">
        <v>111.1</v>
      </c>
      <c r="N19" s="7">
        <v>0</v>
      </c>
      <c r="O19" s="7">
        <v>1215.3599999999999</v>
      </c>
      <c r="P19" s="8">
        <v>2.0000000000000001E-4</v>
      </c>
      <c r="Q19" s="8">
        <v>0.18609999999999999</v>
      </c>
      <c r="R19" s="8">
        <v>5.3600000000000002E-2</v>
      </c>
      <c r="S19" s="21"/>
    </row>
    <row r="20" spans="2:19">
      <c r="B20" s="6" t="s">
        <v>134</v>
      </c>
      <c r="C20" s="17">
        <v>1131770</v>
      </c>
      <c r="D20" s="6" t="s">
        <v>128</v>
      </c>
      <c r="E20" s="6" t="s">
        <v>129</v>
      </c>
      <c r="F20" s="6"/>
      <c r="G20" s="6"/>
      <c r="H20" s="17">
        <v>0.92</v>
      </c>
      <c r="I20" s="6" t="s">
        <v>97</v>
      </c>
      <c r="J20" s="19">
        <v>2.2499999999999999E-2</v>
      </c>
      <c r="K20" s="8">
        <v>1.9E-3</v>
      </c>
      <c r="L20" s="7">
        <v>1940000</v>
      </c>
      <c r="M20" s="7">
        <v>102.07</v>
      </c>
      <c r="N20" s="7">
        <v>0</v>
      </c>
      <c r="O20" s="7">
        <v>1980.16</v>
      </c>
      <c r="P20" s="8">
        <v>1E-4</v>
      </c>
      <c r="Q20" s="8">
        <v>0.30330000000000001</v>
      </c>
      <c r="R20" s="8">
        <v>8.7400000000000005E-2</v>
      </c>
      <c r="S20" s="21"/>
    </row>
    <row r="21" spans="2:19">
      <c r="B21" s="6" t="s">
        <v>135</v>
      </c>
      <c r="C21" s="17">
        <v>1135557</v>
      </c>
      <c r="D21" s="6" t="s">
        <v>128</v>
      </c>
      <c r="E21" s="6" t="s">
        <v>129</v>
      </c>
      <c r="F21" s="6"/>
      <c r="G21" s="6"/>
      <c r="H21" s="17">
        <v>6.71</v>
      </c>
      <c r="I21" s="6" t="s">
        <v>97</v>
      </c>
      <c r="J21" s="19">
        <v>1.7500000000000002E-2</v>
      </c>
      <c r="K21" s="8">
        <v>1.72E-2</v>
      </c>
      <c r="L21" s="7">
        <v>346500</v>
      </c>
      <c r="M21" s="7">
        <v>101.68</v>
      </c>
      <c r="N21" s="7">
        <v>0</v>
      </c>
      <c r="O21" s="7">
        <v>352.32</v>
      </c>
      <c r="P21" s="8">
        <v>0</v>
      </c>
      <c r="Q21" s="8">
        <v>5.3999999999999999E-2</v>
      </c>
      <c r="R21" s="8">
        <v>1.55E-2</v>
      </c>
      <c r="S21" s="21"/>
    </row>
    <row r="22" spans="2:19">
      <c r="B22" s="6" t="s">
        <v>136</v>
      </c>
      <c r="C22" s="17">
        <v>1136548</v>
      </c>
      <c r="D22" s="6" t="s">
        <v>128</v>
      </c>
      <c r="E22" s="6" t="s">
        <v>129</v>
      </c>
      <c r="F22" s="6"/>
      <c r="G22" s="6"/>
      <c r="H22" s="17">
        <v>0.34</v>
      </c>
      <c r="I22" s="6" t="s">
        <v>97</v>
      </c>
      <c r="J22" s="19">
        <v>5.0000000000000001E-3</v>
      </c>
      <c r="K22" s="8">
        <v>8.9999999999999998E-4</v>
      </c>
      <c r="L22" s="7">
        <v>826</v>
      </c>
      <c r="M22" s="7">
        <v>100.47</v>
      </c>
      <c r="N22" s="7">
        <v>0</v>
      </c>
      <c r="O22" s="7">
        <v>0.83</v>
      </c>
      <c r="P22" s="8">
        <v>0</v>
      </c>
      <c r="Q22" s="8">
        <v>1E-4</v>
      </c>
      <c r="R22" s="8">
        <v>0</v>
      </c>
      <c r="S22" s="21"/>
    </row>
    <row r="23" spans="2:19">
      <c r="B23" s="13" t="s">
        <v>137</v>
      </c>
      <c r="C23" s="14"/>
      <c r="D23" s="13"/>
      <c r="E23" s="13"/>
      <c r="F23" s="13"/>
      <c r="G23" s="13"/>
      <c r="I23" s="13"/>
      <c r="L23" s="15">
        <v>0</v>
      </c>
      <c r="O23" s="15">
        <v>0</v>
      </c>
      <c r="Q23" s="16">
        <v>0</v>
      </c>
      <c r="R23" s="16">
        <v>0</v>
      </c>
      <c r="S23" s="21"/>
    </row>
    <row r="24" spans="2:19">
      <c r="B24" s="3" t="s">
        <v>138</v>
      </c>
      <c r="C24" s="12"/>
      <c r="D24" s="3"/>
      <c r="E24" s="3"/>
      <c r="F24" s="3"/>
      <c r="G24" s="3"/>
      <c r="I24" s="3"/>
      <c r="L24" s="9">
        <v>0</v>
      </c>
      <c r="O24" s="9">
        <v>0</v>
      </c>
      <c r="Q24" s="10">
        <v>0</v>
      </c>
      <c r="R24" s="10">
        <v>0</v>
      </c>
      <c r="S24" s="21"/>
    </row>
    <row r="25" spans="2:19">
      <c r="B25" s="13" t="s">
        <v>139</v>
      </c>
      <c r="C25" s="14"/>
      <c r="D25" s="13"/>
      <c r="E25" s="13"/>
      <c r="F25" s="13"/>
      <c r="G25" s="13"/>
      <c r="I25" s="13"/>
      <c r="L25" s="15">
        <v>0</v>
      </c>
      <c r="O25" s="15">
        <v>0</v>
      </c>
      <c r="Q25" s="16">
        <v>0</v>
      </c>
      <c r="R25" s="16">
        <v>0</v>
      </c>
      <c r="S25" s="21"/>
    </row>
    <row r="26" spans="2:19">
      <c r="B26" s="13" t="s">
        <v>140</v>
      </c>
      <c r="C26" s="14"/>
      <c r="D26" s="13"/>
      <c r="E26" s="13"/>
      <c r="F26" s="13"/>
      <c r="G26" s="13"/>
      <c r="I26" s="13"/>
      <c r="L26" s="15">
        <v>0</v>
      </c>
      <c r="O26" s="15">
        <v>0</v>
      </c>
      <c r="Q26" s="16">
        <v>0</v>
      </c>
      <c r="R26" s="16">
        <v>0</v>
      </c>
      <c r="S26" s="21"/>
    </row>
    <row r="27" spans="2:19">
      <c r="S27" s="21"/>
    </row>
    <row r="28" spans="2:19">
      <c r="S28" s="21"/>
    </row>
    <row r="29" spans="2:19">
      <c r="B29" s="6" t="s">
        <v>109</v>
      </c>
      <c r="C29" s="17"/>
      <c r="D29" s="6"/>
      <c r="E29" s="6"/>
      <c r="F29" s="6"/>
      <c r="G29" s="6"/>
      <c r="I29" s="6"/>
      <c r="S29" s="21"/>
    </row>
    <row r="30" spans="2:19">
      <c r="S30" s="21"/>
    </row>
    <row r="31" spans="2:19">
      <c r="S31" s="21"/>
    </row>
    <row r="32" spans="2:19">
      <c r="S32" s="21"/>
    </row>
    <row r="33" spans="1:19">
      <c r="B33" s="5" t="s">
        <v>77</v>
      </c>
      <c r="S33" s="21"/>
    </row>
    <row r="34" spans="1:19">
      <c r="A34" s="21" t="s">
        <v>661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</row>
    <row r="35" spans="1:19">
      <c r="A35" s="21" t="s">
        <v>662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</row>
  </sheetData>
  <mergeCells count="3">
    <mergeCell ref="S1:S33"/>
    <mergeCell ref="A34:R34"/>
    <mergeCell ref="A35:R35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H39" sqref="H39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658</v>
      </c>
    </row>
    <row r="3" spans="2:16" ht="15.75">
      <c r="B3" s="1" t="s">
        <v>659</v>
      </c>
    </row>
    <row r="4" spans="2:16" ht="15.75">
      <c r="B4" s="1" t="s">
        <v>1</v>
      </c>
    </row>
    <row r="6" spans="2:16" ht="15.75">
      <c r="B6" s="2" t="s">
        <v>648</v>
      </c>
    </row>
    <row r="7" spans="2:16">
      <c r="B7" s="3" t="s">
        <v>79</v>
      </c>
      <c r="C7" s="3" t="s">
        <v>80</v>
      </c>
      <c r="D7" s="3" t="s">
        <v>143</v>
      </c>
      <c r="E7" s="3" t="s">
        <v>82</v>
      </c>
      <c r="F7" s="3" t="s">
        <v>83</v>
      </c>
      <c r="G7" s="3" t="s">
        <v>113</v>
      </c>
      <c r="H7" s="3" t="s">
        <v>114</v>
      </c>
      <c r="I7" s="3" t="s">
        <v>84</v>
      </c>
      <c r="J7" s="3" t="s">
        <v>85</v>
      </c>
      <c r="K7" s="3" t="s">
        <v>645</v>
      </c>
      <c r="L7" s="3" t="s">
        <v>115</v>
      </c>
      <c r="M7" s="3" t="s">
        <v>646</v>
      </c>
      <c r="N7" s="3" t="s">
        <v>117</v>
      </c>
      <c r="O7" s="3" t="s">
        <v>118</v>
      </c>
      <c r="P7" s="3" t="s">
        <v>89</v>
      </c>
    </row>
    <row r="8" spans="2:16">
      <c r="B8" s="4"/>
      <c r="C8" s="4"/>
      <c r="D8" s="4"/>
      <c r="E8" s="4"/>
      <c r="F8" s="4"/>
      <c r="G8" s="4" t="s">
        <v>119</v>
      </c>
      <c r="H8" s="4" t="s">
        <v>120</v>
      </c>
      <c r="I8" s="4"/>
      <c r="J8" s="4" t="s">
        <v>90</v>
      </c>
      <c r="K8" s="4" t="s">
        <v>90</v>
      </c>
      <c r="L8" s="4" t="s">
        <v>121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649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650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651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652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653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654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655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656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657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109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H39" sqref="H39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658</v>
      </c>
    </row>
    <row r="3" spans="2:21" ht="15.75">
      <c r="B3" s="1" t="s">
        <v>659</v>
      </c>
    </row>
    <row r="4" spans="2:21" ht="15.75">
      <c r="B4" s="1" t="s">
        <v>1</v>
      </c>
    </row>
    <row r="6" spans="2:21" ht="15.75">
      <c r="B6" s="2" t="s">
        <v>110</v>
      </c>
    </row>
    <row r="7" spans="2:21" ht="15.75">
      <c r="B7" s="2" t="s">
        <v>141</v>
      </c>
    </row>
    <row r="8" spans="2:21">
      <c r="B8" s="3" t="s">
        <v>79</v>
      </c>
      <c r="C8" s="3" t="s">
        <v>80</v>
      </c>
      <c r="D8" s="3" t="s">
        <v>112</v>
      </c>
      <c r="E8" s="3" t="s">
        <v>142</v>
      </c>
      <c r="F8" s="3" t="s">
        <v>81</v>
      </c>
      <c r="G8" s="3" t="s">
        <v>143</v>
      </c>
      <c r="H8" s="3" t="s">
        <v>82</v>
      </c>
      <c r="I8" s="3" t="s">
        <v>83</v>
      </c>
      <c r="J8" s="3" t="s">
        <v>113</v>
      </c>
      <c r="K8" s="3" t="s">
        <v>114</v>
      </c>
      <c r="L8" s="3" t="s">
        <v>84</v>
      </c>
      <c r="M8" s="3" t="s">
        <v>85</v>
      </c>
      <c r="N8" s="3" t="s">
        <v>86</v>
      </c>
      <c r="O8" s="3" t="s">
        <v>115</v>
      </c>
      <c r="P8" s="3" t="s">
        <v>40</v>
      </c>
      <c r="Q8" s="3" t="s">
        <v>116</v>
      </c>
      <c r="R8" s="3" t="s">
        <v>87</v>
      </c>
      <c r="S8" s="3" t="s">
        <v>117</v>
      </c>
      <c r="T8" s="3" t="s">
        <v>118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119</v>
      </c>
      <c r="K9" s="4" t="s">
        <v>120</v>
      </c>
      <c r="L9" s="4"/>
      <c r="M9" s="4" t="s">
        <v>90</v>
      </c>
      <c r="N9" s="4" t="s">
        <v>90</v>
      </c>
      <c r="O9" s="4" t="s">
        <v>121</v>
      </c>
      <c r="P9" s="4" t="s">
        <v>122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144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145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146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147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148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149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150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151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152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109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5"/>
  <sheetViews>
    <sheetView rightToLeft="1" workbookViewId="0">
      <selection activeCell="A30" sqref="A30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9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3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658</v>
      </c>
    </row>
    <row r="3" spans="2:21" ht="15.75">
      <c r="B3" s="1" t="s">
        <v>659</v>
      </c>
    </row>
    <row r="4" spans="2:21" ht="15.75">
      <c r="B4" s="1" t="s">
        <v>1</v>
      </c>
    </row>
    <row r="6" spans="2:21" ht="15.75">
      <c r="B6" s="2" t="s">
        <v>110</v>
      </c>
    </row>
    <row r="7" spans="2:21" ht="15.75">
      <c r="B7" s="2" t="s">
        <v>153</v>
      </c>
    </row>
    <row r="8" spans="2:21">
      <c r="B8" s="3" t="s">
        <v>79</v>
      </c>
      <c r="C8" s="3" t="s">
        <v>80</v>
      </c>
      <c r="D8" s="3" t="s">
        <v>112</v>
      </c>
      <c r="E8" s="3" t="s">
        <v>142</v>
      </c>
      <c r="F8" s="3" t="s">
        <v>81</v>
      </c>
      <c r="G8" s="3" t="s">
        <v>143</v>
      </c>
      <c r="H8" s="3" t="s">
        <v>82</v>
      </c>
      <c r="I8" s="3" t="s">
        <v>83</v>
      </c>
      <c r="J8" s="3" t="s">
        <v>113</v>
      </c>
      <c r="K8" s="3" t="s">
        <v>114</v>
      </c>
      <c r="L8" s="3" t="s">
        <v>84</v>
      </c>
      <c r="M8" s="3" t="s">
        <v>85</v>
      </c>
      <c r="N8" s="3" t="s">
        <v>86</v>
      </c>
      <c r="O8" s="3" t="s">
        <v>115</v>
      </c>
      <c r="P8" s="3" t="s">
        <v>40</v>
      </c>
      <c r="Q8" s="3" t="s">
        <v>116</v>
      </c>
      <c r="R8" s="3" t="s">
        <v>87</v>
      </c>
      <c r="S8" s="3" t="s">
        <v>117</v>
      </c>
      <c r="T8" s="3" t="s">
        <v>118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119</v>
      </c>
      <c r="K9" s="4" t="s">
        <v>120</v>
      </c>
      <c r="L9" s="4"/>
      <c r="M9" s="4" t="s">
        <v>90</v>
      </c>
      <c r="N9" s="4" t="s">
        <v>90</v>
      </c>
      <c r="O9" s="4" t="s">
        <v>121</v>
      </c>
      <c r="P9" s="4" t="s">
        <v>122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154</v>
      </c>
      <c r="C11" s="12"/>
      <c r="D11" s="3"/>
      <c r="E11" s="3"/>
      <c r="F11" s="3"/>
      <c r="G11" s="3"/>
      <c r="H11" s="3"/>
      <c r="I11" s="3"/>
      <c r="J11" s="3"/>
      <c r="K11" s="12">
        <v>5.85</v>
      </c>
      <c r="L11" s="3"/>
      <c r="N11" s="10">
        <v>3.2899999999999999E-2</v>
      </c>
      <c r="O11" s="9">
        <v>678627.62</v>
      </c>
      <c r="R11" s="9">
        <v>1318.8</v>
      </c>
      <c r="T11" s="10">
        <v>1</v>
      </c>
      <c r="U11" s="10">
        <v>5.8200000000000002E-2</v>
      </c>
    </row>
    <row r="12" spans="2:21">
      <c r="B12" s="3" t="s">
        <v>155</v>
      </c>
      <c r="C12" s="12"/>
      <c r="D12" s="3"/>
      <c r="E12" s="3"/>
      <c r="F12" s="3"/>
      <c r="G12" s="3"/>
      <c r="H12" s="3"/>
      <c r="I12" s="3"/>
      <c r="J12" s="3"/>
      <c r="K12" s="12">
        <v>3.07</v>
      </c>
      <c r="L12" s="3"/>
      <c r="N12" s="10">
        <v>2.7000000000000001E-3</v>
      </c>
      <c r="O12" s="9">
        <v>450627.62</v>
      </c>
      <c r="R12" s="9">
        <v>489.76</v>
      </c>
      <c r="T12" s="10">
        <v>0.37140000000000001</v>
      </c>
      <c r="U12" s="10">
        <v>2.1600000000000001E-2</v>
      </c>
    </row>
    <row r="13" spans="2:21">
      <c r="B13" s="13" t="s">
        <v>156</v>
      </c>
      <c r="C13" s="14"/>
      <c r="D13" s="13"/>
      <c r="E13" s="13"/>
      <c r="F13" s="13"/>
      <c r="G13" s="13"/>
      <c r="H13" s="13"/>
      <c r="I13" s="13"/>
      <c r="J13" s="13"/>
      <c r="K13" s="14">
        <v>3.02</v>
      </c>
      <c r="L13" s="13"/>
      <c r="N13" s="16">
        <v>1.5E-3</v>
      </c>
      <c r="O13" s="15">
        <v>440240.62</v>
      </c>
      <c r="R13" s="15">
        <v>479.62</v>
      </c>
      <c r="T13" s="16">
        <v>0.36370000000000002</v>
      </c>
      <c r="U13" s="16">
        <v>2.12E-2</v>
      </c>
    </row>
    <row r="14" spans="2:21">
      <c r="B14" s="6" t="s">
        <v>157</v>
      </c>
      <c r="C14" s="17">
        <v>1940535</v>
      </c>
      <c r="D14" s="6" t="s">
        <v>128</v>
      </c>
      <c r="E14" s="6"/>
      <c r="F14" s="18">
        <v>520032640</v>
      </c>
      <c r="G14" s="6" t="s">
        <v>158</v>
      </c>
      <c r="H14" s="6" t="s">
        <v>96</v>
      </c>
      <c r="I14" s="6" t="s">
        <v>159</v>
      </c>
      <c r="J14" s="6"/>
      <c r="K14" s="17">
        <v>3.75</v>
      </c>
      <c r="L14" s="6" t="s">
        <v>97</v>
      </c>
      <c r="M14" s="19">
        <v>0.05</v>
      </c>
      <c r="N14" s="8">
        <v>2.8999999999999998E-3</v>
      </c>
      <c r="O14" s="7">
        <v>111097</v>
      </c>
      <c r="P14" s="7">
        <v>125.14</v>
      </c>
      <c r="Q14" s="7">
        <v>0</v>
      </c>
      <c r="R14" s="7">
        <v>139.03</v>
      </c>
      <c r="S14" s="8">
        <v>0</v>
      </c>
      <c r="T14" s="8">
        <v>0.10539999999999999</v>
      </c>
      <c r="U14" s="8">
        <v>6.1000000000000004E-3</v>
      </c>
    </row>
    <row r="15" spans="2:21">
      <c r="B15" s="6" t="s">
        <v>160</v>
      </c>
      <c r="C15" s="17">
        <v>1940576</v>
      </c>
      <c r="D15" s="6" t="s">
        <v>128</v>
      </c>
      <c r="E15" s="6"/>
      <c r="F15" s="18">
        <v>520032640</v>
      </c>
      <c r="G15" s="6" t="s">
        <v>158</v>
      </c>
      <c r="H15" s="6" t="s">
        <v>96</v>
      </c>
      <c r="I15" s="6" t="s">
        <v>159</v>
      </c>
      <c r="J15" s="6"/>
      <c r="K15" s="17">
        <v>2.73</v>
      </c>
      <c r="L15" s="6" t="s">
        <v>97</v>
      </c>
      <c r="M15" s="19">
        <v>7.0000000000000001E-3</v>
      </c>
      <c r="N15" s="8">
        <v>8.9999999999999998E-4</v>
      </c>
      <c r="O15" s="7">
        <v>329143.62</v>
      </c>
      <c r="P15" s="7">
        <v>103.48</v>
      </c>
      <c r="Q15" s="7">
        <v>0</v>
      </c>
      <c r="R15" s="7">
        <v>340.6</v>
      </c>
      <c r="S15" s="8">
        <v>1E-4</v>
      </c>
      <c r="T15" s="8">
        <v>0.25829999999999997</v>
      </c>
      <c r="U15" s="8">
        <v>1.4999999999999999E-2</v>
      </c>
    </row>
    <row r="16" spans="2:21">
      <c r="B16" s="13" t="s">
        <v>161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13" t="s">
        <v>162</v>
      </c>
      <c r="C17" s="14"/>
      <c r="D17" s="13"/>
      <c r="E17" s="13"/>
      <c r="F17" s="13"/>
      <c r="G17" s="13"/>
      <c r="H17" s="13"/>
      <c r="I17" s="13"/>
      <c r="J17" s="13"/>
      <c r="K17" s="14">
        <v>5.48</v>
      </c>
      <c r="L17" s="13"/>
      <c r="N17" s="16">
        <v>6.1600000000000002E-2</v>
      </c>
      <c r="O17" s="15">
        <v>10387</v>
      </c>
      <c r="R17" s="15">
        <v>10.14</v>
      </c>
      <c r="T17" s="16">
        <v>7.7000000000000002E-3</v>
      </c>
      <c r="U17" s="16">
        <v>4.0000000000000002E-4</v>
      </c>
    </row>
    <row r="18" spans="2:21">
      <c r="B18" s="6" t="s">
        <v>163</v>
      </c>
      <c r="C18" s="17">
        <v>1141332</v>
      </c>
      <c r="D18" s="6" t="s">
        <v>128</v>
      </c>
      <c r="E18" s="6"/>
      <c r="F18" s="18">
        <v>515334662</v>
      </c>
      <c r="G18" s="6" t="s">
        <v>164</v>
      </c>
      <c r="H18" s="6" t="s">
        <v>165</v>
      </c>
      <c r="I18" s="6" t="s">
        <v>166</v>
      </c>
      <c r="J18" s="6"/>
      <c r="K18" s="17">
        <v>5.48</v>
      </c>
      <c r="L18" s="6" t="s">
        <v>97</v>
      </c>
      <c r="M18" s="19">
        <v>4.6899999999999997E-2</v>
      </c>
      <c r="N18" s="8">
        <v>6.1600000000000002E-2</v>
      </c>
      <c r="O18" s="7">
        <v>10387</v>
      </c>
      <c r="P18" s="7">
        <v>97.61</v>
      </c>
      <c r="Q18" s="7">
        <v>0</v>
      </c>
      <c r="R18" s="7">
        <v>10.14</v>
      </c>
      <c r="S18" s="8">
        <v>0</v>
      </c>
      <c r="T18" s="8">
        <v>7.7000000000000002E-3</v>
      </c>
      <c r="U18" s="8">
        <v>4.0000000000000002E-4</v>
      </c>
    </row>
    <row r="19" spans="2:21">
      <c r="B19" s="13" t="s">
        <v>167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0" spans="2:21">
      <c r="B20" s="3" t="s">
        <v>168</v>
      </c>
      <c r="C20" s="12"/>
      <c r="D20" s="3"/>
      <c r="E20" s="3"/>
      <c r="F20" s="3"/>
      <c r="G20" s="3"/>
      <c r="H20" s="3"/>
      <c r="I20" s="3"/>
      <c r="J20" s="3"/>
      <c r="K20" s="12">
        <v>7.49</v>
      </c>
      <c r="L20" s="3"/>
      <c r="N20" s="10">
        <v>5.0700000000000002E-2</v>
      </c>
      <c r="O20" s="9">
        <v>228000</v>
      </c>
      <c r="R20" s="9">
        <v>829.04</v>
      </c>
      <c r="T20" s="10">
        <v>0.62860000000000005</v>
      </c>
      <c r="U20" s="10">
        <v>3.6600000000000001E-2</v>
      </c>
    </row>
    <row r="21" spans="2:21">
      <c r="B21" s="13" t="s">
        <v>169</v>
      </c>
      <c r="C21" s="14"/>
      <c r="D21" s="13"/>
      <c r="E21" s="13"/>
      <c r="F21" s="13"/>
      <c r="G21" s="13"/>
      <c r="H21" s="13"/>
      <c r="I21" s="13"/>
      <c r="J21" s="13"/>
      <c r="L21" s="13"/>
      <c r="O21" s="15">
        <v>0</v>
      </c>
      <c r="R21" s="15">
        <v>0</v>
      </c>
      <c r="T21" s="16">
        <v>0</v>
      </c>
      <c r="U21" s="16">
        <v>0</v>
      </c>
    </row>
    <row r="22" spans="2:21">
      <c r="B22" s="13" t="s">
        <v>170</v>
      </c>
      <c r="C22" s="14"/>
      <c r="D22" s="13"/>
      <c r="E22" s="13"/>
      <c r="F22" s="13"/>
      <c r="G22" s="13"/>
      <c r="H22" s="13"/>
      <c r="I22" s="13"/>
      <c r="J22" s="13"/>
      <c r="K22" s="14">
        <v>7.49</v>
      </c>
      <c r="L22" s="13"/>
      <c r="N22" s="16">
        <v>5.0700000000000002E-2</v>
      </c>
      <c r="O22" s="15">
        <v>228000</v>
      </c>
      <c r="R22" s="15">
        <v>829.04</v>
      </c>
      <c r="T22" s="16">
        <v>0.62860000000000005</v>
      </c>
      <c r="U22" s="16">
        <v>3.6600000000000001E-2</v>
      </c>
    </row>
    <row r="23" spans="2:21">
      <c r="B23" s="6" t="s">
        <v>171</v>
      </c>
      <c r="C23" s="17" t="s">
        <v>172</v>
      </c>
      <c r="D23" s="6" t="s">
        <v>173</v>
      </c>
      <c r="E23" s="6" t="s">
        <v>174</v>
      </c>
      <c r="F23" s="6"/>
      <c r="G23" s="6" t="s">
        <v>175</v>
      </c>
      <c r="H23" s="6" t="s">
        <v>176</v>
      </c>
      <c r="I23" s="6" t="s">
        <v>177</v>
      </c>
      <c r="J23" s="6"/>
      <c r="K23" s="17">
        <v>8.1199999999999992</v>
      </c>
      <c r="L23" s="6" t="s">
        <v>41</v>
      </c>
      <c r="M23" s="19">
        <v>3.4189999999999998E-2</v>
      </c>
      <c r="N23" s="8">
        <v>4.24E-2</v>
      </c>
      <c r="O23" s="7">
        <v>13000</v>
      </c>
      <c r="P23" s="7">
        <v>94.03</v>
      </c>
      <c r="Q23" s="7">
        <v>0</v>
      </c>
      <c r="R23" s="7">
        <v>44.6</v>
      </c>
      <c r="S23" s="8">
        <v>0</v>
      </c>
      <c r="T23" s="8">
        <v>3.3799999999999997E-2</v>
      </c>
      <c r="U23" s="8">
        <v>2E-3</v>
      </c>
    </row>
    <row r="24" spans="2:21">
      <c r="B24" s="6" t="s">
        <v>178</v>
      </c>
      <c r="C24" s="17" t="s">
        <v>179</v>
      </c>
      <c r="D24" s="6" t="s">
        <v>173</v>
      </c>
      <c r="E24" s="6" t="s">
        <v>174</v>
      </c>
      <c r="F24" s="6"/>
      <c r="G24" s="6" t="s">
        <v>175</v>
      </c>
      <c r="H24" s="6" t="s">
        <v>180</v>
      </c>
      <c r="I24" s="6" t="s">
        <v>181</v>
      </c>
      <c r="J24" s="6"/>
      <c r="K24" s="17">
        <v>5.16</v>
      </c>
      <c r="L24" s="6" t="s">
        <v>41</v>
      </c>
      <c r="M24" s="19">
        <v>0.04</v>
      </c>
      <c r="N24" s="8">
        <v>3.8300000000000001E-2</v>
      </c>
      <c r="O24" s="7">
        <v>10000</v>
      </c>
      <c r="P24" s="7">
        <v>102.03</v>
      </c>
      <c r="Q24" s="7">
        <v>0</v>
      </c>
      <c r="R24" s="7">
        <v>37.229999999999997</v>
      </c>
      <c r="S24" s="8">
        <v>0</v>
      </c>
      <c r="T24" s="8">
        <v>2.8199999999999999E-2</v>
      </c>
      <c r="U24" s="8">
        <v>1.6000000000000001E-3</v>
      </c>
    </row>
    <row r="25" spans="2:21">
      <c r="B25" s="6" t="s">
        <v>182</v>
      </c>
      <c r="C25" s="17" t="s">
        <v>183</v>
      </c>
      <c r="D25" s="6" t="s">
        <v>173</v>
      </c>
      <c r="E25" s="6" t="s">
        <v>174</v>
      </c>
      <c r="F25" s="6"/>
      <c r="G25" s="6" t="s">
        <v>175</v>
      </c>
      <c r="H25" s="6" t="s">
        <v>180</v>
      </c>
      <c r="I25" s="6" t="s">
        <v>181</v>
      </c>
      <c r="J25" s="6"/>
      <c r="K25" s="17">
        <v>4.95</v>
      </c>
      <c r="L25" s="6" t="s">
        <v>41</v>
      </c>
      <c r="M25" s="19">
        <v>4.1250000000000002E-2</v>
      </c>
      <c r="N25" s="8">
        <v>3.8100000000000002E-2</v>
      </c>
      <c r="O25" s="7">
        <v>4000</v>
      </c>
      <c r="P25" s="7">
        <v>103.53</v>
      </c>
      <c r="Q25" s="7">
        <v>0</v>
      </c>
      <c r="R25" s="7">
        <v>15.11</v>
      </c>
      <c r="S25" s="8">
        <v>0</v>
      </c>
      <c r="T25" s="8">
        <v>1.15E-2</v>
      </c>
      <c r="U25" s="8">
        <v>6.9999999999999999E-4</v>
      </c>
    </row>
    <row r="26" spans="2:21">
      <c r="B26" s="6" t="s">
        <v>184</v>
      </c>
      <c r="C26" s="17" t="s">
        <v>185</v>
      </c>
      <c r="D26" s="6" t="s">
        <v>173</v>
      </c>
      <c r="E26" s="6" t="s">
        <v>174</v>
      </c>
      <c r="F26" s="6"/>
      <c r="G26" s="6" t="s">
        <v>175</v>
      </c>
      <c r="H26" s="6" t="s">
        <v>180</v>
      </c>
      <c r="I26" s="6" t="s">
        <v>181</v>
      </c>
      <c r="J26" s="6"/>
      <c r="K26" s="17">
        <v>6.83</v>
      </c>
      <c r="L26" s="6" t="s">
        <v>41</v>
      </c>
      <c r="M26" s="19">
        <v>3.3000000000000002E-2</v>
      </c>
      <c r="N26" s="8">
        <v>3.9899999999999998E-2</v>
      </c>
      <c r="O26" s="7">
        <v>17000</v>
      </c>
      <c r="P26" s="7">
        <v>96.46</v>
      </c>
      <c r="Q26" s="7">
        <v>0</v>
      </c>
      <c r="R26" s="7">
        <v>59.84</v>
      </c>
      <c r="S26" s="8">
        <v>0</v>
      </c>
      <c r="T26" s="8">
        <v>4.5400000000000003E-2</v>
      </c>
      <c r="U26" s="8">
        <v>2.5999999999999999E-3</v>
      </c>
    </row>
    <row r="27" spans="2:21">
      <c r="B27" s="6" t="s">
        <v>186</v>
      </c>
      <c r="C27" s="17" t="s">
        <v>187</v>
      </c>
      <c r="D27" s="6" t="s">
        <v>173</v>
      </c>
      <c r="E27" s="6" t="s">
        <v>174</v>
      </c>
      <c r="F27" s="6"/>
      <c r="G27" s="6" t="s">
        <v>175</v>
      </c>
      <c r="H27" s="6" t="s">
        <v>188</v>
      </c>
      <c r="I27" s="6" t="s">
        <v>177</v>
      </c>
      <c r="J27" s="6"/>
      <c r="K27" s="17">
        <v>6.12</v>
      </c>
      <c r="L27" s="6" t="s">
        <v>41</v>
      </c>
      <c r="M27" s="19">
        <v>3.9E-2</v>
      </c>
      <c r="N27" s="8">
        <v>3.9600000000000003E-2</v>
      </c>
      <c r="O27" s="7">
        <v>13000</v>
      </c>
      <c r="P27" s="7">
        <v>101.64</v>
      </c>
      <c r="Q27" s="7">
        <v>0</v>
      </c>
      <c r="R27" s="7">
        <v>48.21</v>
      </c>
      <c r="S27" s="8">
        <v>0</v>
      </c>
      <c r="T27" s="8">
        <v>3.6600000000000001E-2</v>
      </c>
      <c r="U27" s="8">
        <v>2.0999999999999999E-3</v>
      </c>
    </row>
    <row r="28" spans="2:21">
      <c r="B28" s="6" t="s">
        <v>189</v>
      </c>
      <c r="C28" s="17" t="s">
        <v>190</v>
      </c>
      <c r="D28" s="6" t="s">
        <v>173</v>
      </c>
      <c r="E28" s="6" t="s">
        <v>174</v>
      </c>
      <c r="F28" s="6"/>
      <c r="G28" s="6" t="s">
        <v>175</v>
      </c>
      <c r="H28" s="6" t="s">
        <v>180</v>
      </c>
      <c r="I28" s="6" t="s">
        <v>181</v>
      </c>
      <c r="J28" s="6"/>
      <c r="K28" s="17">
        <v>5.48</v>
      </c>
      <c r="L28" s="6" t="s">
        <v>41</v>
      </c>
      <c r="M28" s="19">
        <v>0.03</v>
      </c>
      <c r="N28" s="8">
        <v>4.3299999999999998E-2</v>
      </c>
      <c r="O28" s="7">
        <v>18000</v>
      </c>
      <c r="P28" s="7">
        <v>93.41</v>
      </c>
      <c r="Q28" s="7">
        <v>0</v>
      </c>
      <c r="R28" s="7">
        <v>61.35</v>
      </c>
      <c r="S28" s="8">
        <v>0</v>
      </c>
      <c r="T28" s="8">
        <v>4.65E-2</v>
      </c>
      <c r="U28" s="8">
        <v>2.7000000000000001E-3</v>
      </c>
    </row>
    <row r="29" spans="2:21">
      <c r="B29" s="6" t="s">
        <v>191</v>
      </c>
      <c r="C29" s="17" t="s">
        <v>192</v>
      </c>
      <c r="D29" s="6" t="s">
        <v>173</v>
      </c>
      <c r="E29" s="6" t="s">
        <v>174</v>
      </c>
      <c r="F29" s="6"/>
      <c r="G29" s="6" t="s">
        <v>175</v>
      </c>
      <c r="H29" s="6" t="s">
        <v>180</v>
      </c>
      <c r="I29" s="6" t="s">
        <v>181</v>
      </c>
      <c r="J29" s="6"/>
      <c r="K29" s="17">
        <v>6.39</v>
      </c>
      <c r="L29" s="6" t="s">
        <v>41</v>
      </c>
      <c r="M29" s="19">
        <v>3.5499999999999997E-2</v>
      </c>
      <c r="N29" s="8">
        <v>4.02E-2</v>
      </c>
      <c r="O29" s="7">
        <v>13000</v>
      </c>
      <c r="P29" s="7">
        <v>98.15</v>
      </c>
      <c r="Q29" s="7">
        <v>0</v>
      </c>
      <c r="R29" s="7">
        <v>46.56</v>
      </c>
      <c r="S29" s="8">
        <v>0</v>
      </c>
      <c r="T29" s="8">
        <v>3.5299999999999998E-2</v>
      </c>
      <c r="U29" s="8">
        <v>2.0999999999999999E-3</v>
      </c>
    </row>
    <row r="30" spans="2:21">
      <c r="B30" s="6" t="s">
        <v>193</v>
      </c>
      <c r="C30" s="17" t="s">
        <v>194</v>
      </c>
      <c r="D30" s="6" t="s">
        <v>173</v>
      </c>
      <c r="E30" s="6" t="s">
        <v>174</v>
      </c>
      <c r="F30" s="6"/>
      <c r="G30" s="6" t="s">
        <v>175</v>
      </c>
      <c r="H30" s="6" t="s">
        <v>195</v>
      </c>
      <c r="I30" s="6" t="s">
        <v>181</v>
      </c>
      <c r="J30" s="6"/>
      <c r="K30" s="17">
        <v>6.89</v>
      </c>
      <c r="L30" s="6" t="s">
        <v>41</v>
      </c>
      <c r="M30" s="19">
        <v>3.4000000000000002E-2</v>
      </c>
      <c r="N30" s="8">
        <v>3.4000000000000002E-2</v>
      </c>
      <c r="O30" s="7">
        <v>17000</v>
      </c>
      <c r="P30" s="7">
        <v>95.48</v>
      </c>
      <c r="Q30" s="7">
        <v>0</v>
      </c>
      <c r="R30" s="7">
        <v>59.23</v>
      </c>
      <c r="S30" s="8">
        <v>0</v>
      </c>
      <c r="T30" s="8">
        <v>4.4900000000000002E-2</v>
      </c>
      <c r="U30" s="8">
        <v>2.5999999999999999E-3</v>
      </c>
    </row>
    <row r="31" spans="2:21">
      <c r="B31" s="6" t="s">
        <v>196</v>
      </c>
      <c r="C31" s="17" t="s">
        <v>197</v>
      </c>
      <c r="D31" s="6" t="s">
        <v>173</v>
      </c>
      <c r="E31" s="6" t="s">
        <v>174</v>
      </c>
      <c r="F31" s="6"/>
      <c r="G31" s="6" t="s">
        <v>175</v>
      </c>
      <c r="H31" s="6" t="s">
        <v>195</v>
      </c>
      <c r="I31" s="6" t="s">
        <v>181</v>
      </c>
      <c r="J31" s="6"/>
      <c r="K31" s="17">
        <v>6.52</v>
      </c>
      <c r="L31" s="6" t="s">
        <v>41</v>
      </c>
      <c r="M31" s="19">
        <v>3.6999999999999998E-2</v>
      </c>
      <c r="N31" s="8">
        <v>4.2200000000000001E-2</v>
      </c>
      <c r="O31" s="7">
        <v>13000</v>
      </c>
      <c r="P31" s="7">
        <v>98.65</v>
      </c>
      <c r="Q31" s="7">
        <v>0</v>
      </c>
      <c r="R31" s="7">
        <v>46.8</v>
      </c>
      <c r="S31" s="8">
        <v>0</v>
      </c>
      <c r="T31" s="8">
        <v>3.5499999999999997E-2</v>
      </c>
      <c r="U31" s="8">
        <v>2.0999999999999999E-3</v>
      </c>
    </row>
    <row r="32" spans="2:21">
      <c r="B32" s="6" t="s">
        <v>198</v>
      </c>
      <c r="C32" s="17" t="s">
        <v>199</v>
      </c>
      <c r="D32" s="6" t="s">
        <v>173</v>
      </c>
      <c r="E32" s="6" t="s">
        <v>174</v>
      </c>
      <c r="F32" s="6"/>
      <c r="G32" s="6" t="s">
        <v>200</v>
      </c>
      <c r="H32" s="6" t="s">
        <v>195</v>
      </c>
      <c r="I32" s="6" t="s">
        <v>181</v>
      </c>
      <c r="J32" s="6"/>
      <c r="K32" s="17">
        <v>6.32</v>
      </c>
      <c r="L32" s="6" t="s">
        <v>41</v>
      </c>
      <c r="M32" s="19">
        <v>4.4999999999999998E-2</v>
      </c>
      <c r="N32" s="8">
        <v>5.6500000000000002E-2</v>
      </c>
      <c r="O32" s="7">
        <v>25000</v>
      </c>
      <c r="P32" s="7">
        <v>95.39</v>
      </c>
      <c r="Q32" s="7">
        <v>0</v>
      </c>
      <c r="R32" s="7">
        <v>87.02</v>
      </c>
      <c r="S32" s="8">
        <v>0</v>
      </c>
      <c r="T32" s="8">
        <v>6.6000000000000003E-2</v>
      </c>
      <c r="U32" s="8">
        <v>3.8E-3</v>
      </c>
    </row>
    <row r="33" spans="2:21">
      <c r="B33" s="6" t="s">
        <v>201</v>
      </c>
      <c r="C33" s="17" t="s">
        <v>202</v>
      </c>
      <c r="D33" s="6" t="s">
        <v>173</v>
      </c>
      <c r="E33" s="6" t="s">
        <v>174</v>
      </c>
      <c r="F33" s="6"/>
      <c r="G33" s="6" t="s">
        <v>203</v>
      </c>
      <c r="H33" s="6" t="s">
        <v>195</v>
      </c>
      <c r="I33" s="6" t="s">
        <v>181</v>
      </c>
      <c r="J33" s="6"/>
      <c r="K33" s="17">
        <v>7.32</v>
      </c>
      <c r="L33" s="6" t="s">
        <v>41</v>
      </c>
      <c r="M33" s="19">
        <v>4.1250000000000002E-2</v>
      </c>
      <c r="N33" s="8">
        <v>4.3299999999999998E-2</v>
      </c>
      <c r="O33" s="7">
        <v>17000</v>
      </c>
      <c r="P33" s="7">
        <v>100</v>
      </c>
      <c r="Q33" s="7">
        <v>0</v>
      </c>
      <c r="R33" s="7">
        <v>62.03</v>
      </c>
      <c r="S33" s="8">
        <v>0</v>
      </c>
      <c r="T33" s="8">
        <v>4.7E-2</v>
      </c>
      <c r="U33" s="8">
        <v>2.7000000000000001E-3</v>
      </c>
    </row>
    <row r="34" spans="2:21">
      <c r="B34" s="6" t="s">
        <v>204</v>
      </c>
      <c r="C34" s="17" t="s">
        <v>205</v>
      </c>
      <c r="D34" s="6" t="s">
        <v>173</v>
      </c>
      <c r="E34" s="6" t="s">
        <v>174</v>
      </c>
      <c r="F34" s="6"/>
      <c r="G34" s="6" t="s">
        <v>206</v>
      </c>
      <c r="H34" s="6" t="s">
        <v>207</v>
      </c>
      <c r="I34" s="6" t="s">
        <v>181</v>
      </c>
      <c r="J34" s="6"/>
      <c r="K34" s="17">
        <v>23.91</v>
      </c>
      <c r="L34" s="6" t="s">
        <v>46</v>
      </c>
      <c r="M34" s="19">
        <v>3.7499999999999999E-2</v>
      </c>
      <c r="N34" s="8">
        <v>3.56E-2</v>
      </c>
      <c r="O34" s="7">
        <v>14000</v>
      </c>
      <c r="P34" s="7">
        <v>108.25</v>
      </c>
      <c r="Q34" s="7">
        <v>0</v>
      </c>
      <c r="R34" s="7">
        <v>64.040000000000006</v>
      </c>
      <c r="S34" s="8">
        <v>0</v>
      </c>
      <c r="T34" s="8">
        <v>4.8599999999999997E-2</v>
      </c>
      <c r="U34" s="8">
        <v>2.8E-3</v>
      </c>
    </row>
    <row r="35" spans="2:21">
      <c r="B35" s="6" t="s">
        <v>208</v>
      </c>
      <c r="C35" s="17" t="s">
        <v>209</v>
      </c>
      <c r="D35" s="6" t="s">
        <v>173</v>
      </c>
      <c r="E35" s="6" t="s">
        <v>174</v>
      </c>
      <c r="F35" s="6"/>
      <c r="G35" s="6" t="s">
        <v>210</v>
      </c>
      <c r="H35" s="6" t="s">
        <v>211</v>
      </c>
      <c r="I35" s="6" t="s">
        <v>181</v>
      </c>
      <c r="J35" s="6"/>
      <c r="K35" s="17">
        <v>15.17</v>
      </c>
      <c r="L35" s="6" t="s">
        <v>46</v>
      </c>
      <c r="M35" s="19">
        <v>3.7499999999999999E-2</v>
      </c>
      <c r="N35" s="8">
        <v>7.1000000000000004E-3</v>
      </c>
      <c r="O35" s="7">
        <v>10000</v>
      </c>
      <c r="P35" s="7">
        <v>104.28</v>
      </c>
      <c r="Q35" s="7">
        <v>0</v>
      </c>
      <c r="R35" s="7">
        <v>44.07</v>
      </c>
      <c r="S35" s="8">
        <v>0</v>
      </c>
      <c r="T35" s="8">
        <v>3.3399999999999999E-2</v>
      </c>
      <c r="U35" s="8">
        <v>1.9E-3</v>
      </c>
    </row>
    <row r="36" spans="2:21">
      <c r="B36" s="6" t="s">
        <v>212</v>
      </c>
      <c r="C36" s="17" t="s">
        <v>213</v>
      </c>
      <c r="D36" s="6" t="s">
        <v>173</v>
      </c>
      <c r="E36" s="6" t="s">
        <v>174</v>
      </c>
      <c r="F36" s="6"/>
      <c r="G36" s="6" t="s">
        <v>214</v>
      </c>
      <c r="H36" s="6" t="s">
        <v>215</v>
      </c>
      <c r="I36" s="6" t="s">
        <v>181</v>
      </c>
      <c r="J36" s="6"/>
      <c r="K36" s="17">
        <v>4.05</v>
      </c>
      <c r="L36" s="6" t="s">
        <v>41</v>
      </c>
      <c r="M36" s="19">
        <v>3.7499999999999999E-2</v>
      </c>
      <c r="N36" s="8">
        <v>5.57E-2</v>
      </c>
      <c r="O36" s="7">
        <v>18000</v>
      </c>
      <c r="P36" s="7">
        <v>93.69</v>
      </c>
      <c r="Q36" s="7">
        <v>0</v>
      </c>
      <c r="R36" s="7">
        <v>61.54</v>
      </c>
      <c r="S36" s="8">
        <v>0</v>
      </c>
      <c r="T36" s="8">
        <v>4.6699999999999998E-2</v>
      </c>
      <c r="U36" s="8">
        <v>2.7000000000000001E-3</v>
      </c>
    </row>
    <row r="37" spans="2:21">
      <c r="B37" s="6" t="s">
        <v>216</v>
      </c>
      <c r="C37" s="17" t="s">
        <v>217</v>
      </c>
      <c r="D37" s="6" t="s">
        <v>173</v>
      </c>
      <c r="E37" s="6" t="s">
        <v>174</v>
      </c>
      <c r="F37" s="6"/>
      <c r="G37" s="6" t="s">
        <v>203</v>
      </c>
      <c r="H37" s="6" t="s">
        <v>215</v>
      </c>
      <c r="I37" s="6" t="s">
        <v>181</v>
      </c>
      <c r="J37" s="6"/>
      <c r="K37" s="17">
        <v>11.71</v>
      </c>
      <c r="L37" s="6" t="s">
        <v>46</v>
      </c>
      <c r="M37" s="19">
        <v>6.5000000000000002E-2</v>
      </c>
      <c r="N37" s="8">
        <v>5.0200000000000002E-2</v>
      </c>
      <c r="O37" s="7">
        <v>6000</v>
      </c>
      <c r="P37" s="7">
        <v>106.38</v>
      </c>
      <c r="Q37" s="7">
        <v>0</v>
      </c>
      <c r="R37" s="7">
        <v>26.97</v>
      </c>
      <c r="S37" s="8">
        <v>0</v>
      </c>
      <c r="T37" s="8">
        <v>2.0500000000000001E-2</v>
      </c>
      <c r="U37" s="8">
        <v>1.1999999999999999E-3</v>
      </c>
    </row>
    <row r="38" spans="2:21">
      <c r="B38" s="6" t="s">
        <v>218</v>
      </c>
      <c r="C38" s="17" t="s">
        <v>219</v>
      </c>
      <c r="D38" s="6" t="s">
        <v>173</v>
      </c>
      <c r="E38" s="6" t="s">
        <v>174</v>
      </c>
      <c r="F38" s="6"/>
      <c r="G38" s="6" t="s">
        <v>220</v>
      </c>
      <c r="H38" s="6" t="s">
        <v>221</v>
      </c>
      <c r="I38" s="6" t="s">
        <v>177</v>
      </c>
      <c r="J38" s="6"/>
      <c r="K38" s="17">
        <v>2.6</v>
      </c>
      <c r="L38" s="6" t="s">
        <v>41</v>
      </c>
      <c r="M38" s="19">
        <v>4.7500000000000001E-2</v>
      </c>
      <c r="N38" s="8">
        <v>0.16120000000000001</v>
      </c>
      <c r="O38" s="7">
        <v>20000</v>
      </c>
      <c r="P38" s="7">
        <v>88.29</v>
      </c>
      <c r="Q38" s="7">
        <v>0</v>
      </c>
      <c r="R38" s="7">
        <v>64.430000000000007</v>
      </c>
      <c r="S38" s="8">
        <v>0</v>
      </c>
      <c r="T38" s="8">
        <v>4.8899999999999999E-2</v>
      </c>
      <c r="U38" s="8">
        <v>2.8E-3</v>
      </c>
    </row>
    <row r="41" spans="2:21">
      <c r="B41" s="6" t="s">
        <v>109</v>
      </c>
      <c r="C41" s="17"/>
      <c r="D41" s="6"/>
      <c r="E41" s="6"/>
      <c r="F41" s="6"/>
      <c r="G41" s="6"/>
      <c r="H41" s="6"/>
      <c r="I41" s="6"/>
      <c r="J41" s="6"/>
      <c r="L41" s="6"/>
    </row>
    <row r="45" spans="2:21">
      <c r="B45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9"/>
  <sheetViews>
    <sheetView rightToLeft="1" topLeftCell="A10" workbookViewId="0">
      <selection activeCell="M35" sqref="M35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7.7109375" customWidth="1"/>
    <col min="9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658</v>
      </c>
    </row>
    <row r="3" spans="2:15" ht="15.75">
      <c r="B3" s="1" t="s">
        <v>659</v>
      </c>
    </row>
    <row r="4" spans="2:15" ht="15.75">
      <c r="B4" s="1" t="s">
        <v>1</v>
      </c>
    </row>
    <row r="6" spans="2:15" ht="15.75">
      <c r="B6" s="2" t="s">
        <v>110</v>
      </c>
    </row>
    <row r="7" spans="2:15" ht="15.75">
      <c r="B7" s="2" t="s">
        <v>222</v>
      </c>
    </row>
    <row r="8" spans="2:15">
      <c r="B8" s="3" t="s">
        <v>79</v>
      </c>
      <c r="C8" s="3" t="s">
        <v>80</v>
      </c>
      <c r="D8" s="3" t="s">
        <v>112</v>
      </c>
      <c r="E8" s="3" t="s">
        <v>142</v>
      </c>
      <c r="F8" s="3" t="s">
        <v>81</v>
      </c>
      <c r="G8" s="3" t="s">
        <v>143</v>
      </c>
      <c r="H8" s="3" t="s">
        <v>84</v>
      </c>
      <c r="I8" s="3" t="s">
        <v>115</v>
      </c>
      <c r="J8" s="3" t="s">
        <v>40</v>
      </c>
      <c r="K8" s="3" t="s">
        <v>116</v>
      </c>
      <c r="L8" s="3" t="s">
        <v>87</v>
      </c>
      <c r="M8" s="3" t="s">
        <v>117</v>
      </c>
      <c r="N8" s="3" t="s">
        <v>118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121</v>
      </c>
      <c r="J9" s="4" t="s">
        <v>122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223</v>
      </c>
      <c r="C11" s="12"/>
      <c r="D11" s="3"/>
      <c r="E11" s="3"/>
      <c r="F11" s="3"/>
      <c r="G11" s="3"/>
      <c r="H11" s="3"/>
      <c r="I11" s="9">
        <v>98637</v>
      </c>
      <c r="L11" s="9">
        <v>3350.45</v>
      </c>
      <c r="N11" s="10">
        <v>1</v>
      </c>
      <c r="O11" s="10">
        <v>0.14779999999999999</v>
      </c>
    </row>
    <row r="12" spans="2:15">
      <c r="B12" s="3" t="s">
        <v>224</v>
      </c>
      <c r="C12" s="12"/>
      <c r="D12" s="3"/>
      <c r="E12" s="3"/>
      <c r="F12" s="3"/>
      <c r="G12" s="3"/>
      <c r="H12" s="3"/>
      <c r="I12" s="9">
        <v>85767</v>
      </c>
      <c r="L12" s="9">
        <v>2020.98</v>
      </c>
      <c r="N12" s="10">
        <v>0.60319999999999996</v>
      </c>
      <c r="O12" s="10">
        <v>8.9200000000000002E-2</v>
      </c>
    </row>
    <row r="13" spans="2:15">
      <c r="B13" s="13" t="s">
        <v>225</v>
      </c>
      <c r="C13" s="14"/>
      <c r="D13" s="13"/>
      <c r="E13" s="13"/>
      <c r="F13" s="13"/>
      <c r="G13" s="13"/>
      <c r="H13" s="13"/>
      <c r="I13" s="15">
        <v>71261</v>
      </c>
      <c r="L13" s="15">
        <v>1732.5</v>
      </c>
      <c r="N13" s="16">
        <v>0.5171</v>
      </c>
      <c r="O13" s="16">
        <v>7.6399999999999996E-2</v>
      </c>
    </row>
    <row r="14" spans="2:15">
      <c r="B14" s="6" t="s">
        <v>226</v>
      </c>
      <c r="C14" s="17">
        <v>593038</v>
      </c>
      <c r="D14" s="6" t="s">
        <v>128</v>
      </c>
      <c r="E14" s="6"/>
      <c r="F14" s="18">
        <v>520029083</v>
      </c>
      <c r="G14" s="6" t="s">
        <v>158</v>
      </c>
      <c r="H14" s="6" t="s">
        <v>97</v>
      </c>
      <c r="I14" s="7">
        <v>1351</v>
      </c>
      <c r="J14" s="7">
        <v>7635</v>
      </c>
      <c r="K14" s="7">
        <v>0</v>
      </c>
      <c r="L14" s="7">
        <v>103.15</v>
      </c>
      <c r="M14" s="8">
        <v>0</v>
      </c>
      <c r="N14" s="8">
        <v>3.0800000000000001E-2</v>
      </c>
      <c r="O14" s="8">
        <v>4.5999999999999999E-3</v>
      </c>
    </row>
    <row r="15" spans="2:15">
      <c r="B15" s="6" t="s">
        <v>227</v>
      </c>
      <c r="C15" s="17">
        <v>604611</v>
      </c>
      <c r="D15" s="6" t="s">
        <v>128</v>
      </c>
      <c r="E15" s="6"/>
      <c r="F15" s="18">
        <v>520018078</v>
      </c>
      <c r="G15" s="6" t="s">
        <v>158</v>
      </c>
      <c r="H15" s="6" t="s">
        <v>97</v>
      </c>
      <c r="I15" s="7">
        <v>24656</v>
      </c>
      <c r="J15" s="7">
        <v>2160</v>
      </c>
      <c r="K15" s="7">
        <v>0</v>
      </c>
      <c r="L15" s="7">
        <v>532.57000000000005</v>
      </c>
      <c r="M15" s="8">
        <v>0</v>
      </c>
      <c r="N15" s="8">
        <v>0.159</v>
      </c>
      <c r="O15" s="8">
        <v>2.35E-2</v>
      </c>
    </row>
    <row r="16" spans="2:15">
      <c r="B16" s="6" t="s">
        <v>228</v>
      </c>
      <c r="C16" s="17">
        <v>662577</v>
      </c>
      <c r="D16" s="6" t="s">
        <v>128</v>
      </c>
      <c r="E16" s="6"/>
      <c r="F16" s="18">
        <v>520000118</v>
      </c>
      <c r="G16" s="6" t="s">
        <v>158</v>
      </c>
      <c r="H16" s="6" t="s">
        <v>97</v>
      </c>
      <c r="I16" s="7">
        <v>20873</v>
      </c>
      <c r="J16" s="7">
        <v>2475</v>
      </c>
      <c r="K16" s="7">
        <v>0</v>
      </c>
      <c r="L16" s="7">
        <v>516.61</v>
      </c>
      <c r="M16" s="8">
        <v>0</v>
      </c>
      <c r="N16" s="8">
        <v>0.1542</v>
      </c>
      <c r="O16" s="8">
        <v>2.2800000000000001E-2</v>
      </c>
    </row>
    <row r="17" spans="2:15">
      <c r="B17" s="6" t="s">
        <v>229</v>
      </c>
      <c r="C17" s="17">
        <v>585018</v>
      </c>
      <c r="D17" s="6" t="s">
        <v>128</v>
      </c>
      <c r="E17" s="6"/>
      <c r="F17" s="18">
        <v>520033986</v>
      </c>
      <c r="G17" s="6" t="s">
        <v>230</v>
      </c>
      <c r="H17" s="6" t="s">
        <v>97</v>
      </c>
      <c r="I17" s="7">
        <v>1075</v>
      </c>
      <c r="J17" s="7">
        <v>2741</v>
      </c>
      <c r="K17" s="7">
        <v>0</v>
      </c>
      <c r="L17" s="7">
        <v>29.47</v>
      </c>
      <c r="M17" s="8">
        <v>0</v>
      </c>
      <c r="N17" s="8">
        <v>8.8000000000000005E-3</v>
      </c>
      <c r="O17" s="8">
        <v>1.2999999999999999E-3</v>
      </c>
    </row>
    <row r="18" spans="2:15">
      <c r="B18" s="6" t="s">
        <v>231</v>
      </c>
      <c r="C18" s="17">
        <v>777037</v>
      </c>
      <c r="D18" s="6" t="s">
        <v>128</v>
      </c>
      <c r="E18" s="6"/>
      <c r="F18" s="18">
        <v>520022732</v>
      </c>
      <c r="G18" s="6" t="s">
        <v>232</v>
      </c>
      <c r="H18" s="6" t="s">
        <v>97</v>
      </c>
      <c r="I18" s="7">
        <v>7101</v>
      </c>
      <c r="J18" s="7">
        <v>2242</v>
      </c>
      <c r="K18" s="7">
        <v>0</v>
      </c>
      <c r="L18" s="7">
        <v>159.19999999999999</v>
      </c>
      <c r="M18" s="8">
        <v>0</v>
      </c>
      <c r="N18" s="8">
        <v>4.7500000000000001E-2</v>
      </c>
      <c r="O18" s="8">
        <v>7.0000000000000001E-3</v>
      </c>
    </row>
    <row r="19" spans="2:15">
      <c r="B19" s="6" t="s">
        <v>233</v>
      </c>
      <c r="C19" s="17">
        <v>390013</v>
      </c>
      <c r="D19" s="6" t="s">
        <v>128</v>
      </c>
      <c r="E19" s="6"/>
      <c r="F19" s="18">
        <v>520038506</v>
      </c>
      <c r="G19" s="6" t="s">
        <v>234</v>
      </c>
      <c r="H19" s="6" t="s">
        <v>97</v>
      </c>
      <c r="I19" s="7">
        <v>6206</v>
      </c>
      <c r="J19" s="7">
        <v>3360</v>
      </c>
      <c r="K19" s="7">
        <v>0</v>
      </c>
      <c r="L19" s="7">
        <v>208.52</v>
      </c>
      <c r="M19" s="8">
        <v>0</v>
      </c>
      <c r="N19" s="8">
        <v>6.2199999999999998E-2</v>
      </c>
      <c r="O19" s="8">
        <v>9.1999999999999998E-3</v>
      </c>
    </row>
    <row r="20" spans="2:15">
      <c r="B20" s="6" t="s">
        <v>235</v>
      </c>
      <c r="C20" s="17">
        <v>1097278</v>
      </c>
      <c r="D20" s="6" t="s">
        <v>128</v>
      </c>
      <c r="E20" s="6"/>
      <c r="F20" s="18">
        <v>520026683</v>
      </c>
      <c r="G20" s="6" t="s">
        <v>234</v>
      </c>
      <c r="H20" s="6" t="s">
        <v>97</v>
      </c>
      <c r="I20" s="7">
        <v>9999</v>
      </c>
      <c r="J20" s="7">
        <v>1830</v>
      </c>
      <c r="K20" s="7">
        <v>0</v>
      </c>
      <c r="L20" s="7">
        <v>182.98</v>
      </c>
      <c r="M20" s="8">
        <v>0</v>
      </c>
      <c r="N20" s="8">
        <v>5.4600000000000003E-2</v>
      </c>
      <c r="O20" s="8">
        <v>8.0999999999999996E-3</v>
      </c>
    </row>
    <row r="21" spans="2:15">
      <c r="B21" s="13" t="s">
        <v>236</v>
      </c>
      <c r="C21" s="14"/>
      <c r="D21" s="13"/>
      <c r="E21" s="13"/>
      <c r="F21" s="13"/>
      <c r="G21" s="13"/>
      <c r="H21" s="13"/>
      <c r="I21" s="15">
        <v>13638</v>
      </c>
      <c r="L21" s="15">
        <v>203.26</v>
      </c>
      <c r="N21" s="16">
        <v>6.0699999999999997E-2</v>
      </c>
      <c r="O21" s="16">
        <v>8.9999999999999993E-3</v>
      </c>
    </row>
    <row r="22" spans="2:15">
      <c r="B22" s="6" t="s">
        <v>237</v>
      </c>
      <c r="C22" s="17">
        <v>251017</v>
      </c>
      <c r="D22" s="6" t="s">
        <v>128</v>
      </c>
      <c r="E22" s="6"/>
      <c r="F22" s="18">
        <v>520036617</v>
      </c>
      <c r="G22" s="6" t="s">
        <v>234</v>
      </c>
      <c r="H22" s="6" t="s">
        <v>97</v>
      </c>
      <c r="I22" s="7">
        <v>959</v>
      </c>
      <c r="J22" s="7">
        <v>1604</v>
      </c>
      <c r="K22" s="7">
        <v>0</v>
      </c>
      <c r="L22" s="7">
        <v>15.38</v>
      </c>
      <c r="M22" s="8">
        <v>0</v>
      </c>
      <c r="N22" s="8">
        <v>4.5999999999999999E-3</v>
      </c>
      <c r="O22" s="8">
        <v>6.9999999999999999E-4</v>
      </c>
    </row>
    <row r="23" spans="2:15">
      <c r="B23" s="6" t="s">
        <v>238</v>
      </c>
      <c r="C23" s="17">
        <v>1132356</v>
      </c>
      <c r="D23" s="6" t="s">
        <v>128</v>
      </c>
      <c r="E23" s="6"/>
      <c r="F23" s="18">
        <v>515001659</v>
      </c>
      <c r="G23" s="6" t="s">
        <v>239</v>
      </c>
      <c r="H23" s="6" t="s">
        <v>97</v>
      </c>
      <c r="I23" s="7">
        <v>5925</v>
      </c>
      <c r="J23" s="7">
        <v>1367</v>
      </c>
      <c r="K23" s="7">
        <v>0</v>
      </c>
      <c r="L23" s="7">
        <v>80.989999999999995</v>
      </c>
      <c r="M23" s="8">
        <v>1E-4</v>
      </c>
      <c r="N23" s="8">
        <v>2.4199999999999999E-2</v>
      </c>
      <c r="O23" s="8">
        <v>3.5999999999999999E-3</v>
      </c>
    </row>
    <row r="24" spans="2:15">
      <c r="B24" s="6" t="s">
        <v>240</v>
      </c>
      <c r="C24" s="17">
        <v>1133875</v>
      </c>
      <c r="D24" s="6" t="s">
        <v>128</v>
      </c>
      <c r="E24" s="6"/>
      <c r="F24" s="18">
        <v>514892801</v>
      </c>
      <c r="G24" s="6" t="s">
        <v>239</v>
      </c>
      <c r="H24" s="6" t="s">
        <v>97</v>
      </c>
      <c r="I24" s="7">
        <v>5636</v>
      </c>
      <c r="J24" s="7">
        <v>1065</v>
      </c>
      <c r="K24" s="7">
        <v>0</v>
      </c>
      <c r="L24" s="7">
        <v>60.02</v>
      </c>
      <c r="M24" s="8">
        <v>0</v>
      </c>
      <c r="N24" s="8">
        <v>1.7899999999999999E-2</v>
      </c>
      <c r="O24" s="8">
        <v>2.5999999999999999E-3</v>
      </c>
    </row>
    <row r="25" spans="2:15">
      <c r="B25" s="6" t="s">
        <v>241</v>
      </c>
      <c r="C25" s="17">
        <v>208017</v>
      </c>
      <c r="D25" s="6" t="s">
        <v>128</v>
      </c>
      <c r="E25" s="6"/>
      <c r="F25" s="18">
        <v>520036070</v>
      </c>
      <c r="G25" s="6" t="s">
        <v>242</v>
      </c>
      <c r="H25" s="6" t="s">
        <v>97</v>
      </c>
      <c r="I25" s="7">
        <v>662</v>
      </c>
      <c r="J25" s="7">
        <v>1836</v>
      </c>
      <c r="K25" s="7">
        <v>0</v>
      </c>
      <c r="L25" s="7">
        <v>12.15</v>
      </c>
      <c r="M25" s="8">
        <v>0</v>
      </c>
      <c r="N25" s="8">
        <v>3.5999999999999999E-3</v>
      </c>
      <c r="O25" s="8">
        <v>5.0000000000000001E-4</v>
      </c>
    </row>
    <row r="26" spans="2:15">
      <c r="B26" s="6" t="s">
        <v>243</v>
      </c>
      <c r="C26" s="17">
        <v>1107663</v>
      </c>
      <c r="D26" s="6" t="s">
        <v>128</v>
      </c>
      <c r="E26" s="6"/>
      <c r="F26" s="18">
        <v>512832742</v>
      </c>
      <c r="G26" s="6" t="s">
        <v>244</v>
      </c>
      <c r="H26" s="6" t="s">
        <v>97</v>
      </c>
      <c r="I26" s="7">
        <v>42</v>
      </c>
      <c r="J26" s="7">
        <v>3350</v>
      </c>
      <c r="K26" s="7">
        <v>0</v>
      </c>
      <c r="L26" s="7">
        <v>1.41</v>
      </c>
      <c r="M26" s="8">
        <v>0</v>
      </c>
      <c r="N26" s="8">
        <v>4.0000000000000002E-4</v>
      </c>
      <c r="O26" s="8">
        <v>1E-4</v>
      </c>
    </row>
    <row r="27" spans="2:15">
      <c r="B27" s="6" t="s">
        <v>245</v>
      </c>
      <c r="C27" s="17">
        <v>1084698</v>
      </c>
      <c r="D27" s="6" t="s">
        <v>128</v>
      </c>
      <c r="E27" s="6"/>
      <c r="F27" s="18">
        <v>520039942</v>
      </c>
      <c r="G27" s="6" t="s">
        <v>246</v>
      </c>
      <c r="H27" s="6" t="s">
        <v>97</v>
      </c>
      <c r="I27" s="7">
        <v>414</v>
      </c>
      <c r="J27" s="7">
        <v>8044</v>
      </c>
      <c r="K27" s="7">
        <v>0</v>
      </c>
      <c r="L27" s="7">
        <v>33.299999999999997</v>
      </c>
      <c r="M27" s="8">
        <v>0</v>
      </c>
      <c r="N27" s="8">
        <v>9.9000000000000008E-3</v>
      </c>
      <c r="O27" s="8">
        <v>1.5E-3</v>
      </c>
    </row>
    <row r="28" spans="2:15">
      <c r="B28" s="13" t="s">
        <v>247</v>
      </c>
      <c r="C28" s="14"/>
      <c r="D28" s="13"/>
      <c r="E28" s="13"/>
      <c r="F28" s="13"/>
      <c r="G28" s="13"/>
      <c r="H28" s="13"/>
      <c r="I28" s="15">
        <v>868</v>
      </c>
      <c r="L28" s="15">
        <v>85.22</v>
      </c>
      <c r="N28" s="16">
        <v>2.5399999999999999E-2</v>
      </c>
      <c r="O28" s="16">
        <v>3.8E-3</v>
      </c>
    </row>
    <row r="29" spans="2:15">
      <c r="B29" s="6" t="s">
        <v>248</v>
      </c>
      <c r="C29" s="17">
        <v>416016</v>
      </c>
      <c r="D29" s="6" t="s">
        <v>128</v>
      </c>
      <c r="E29" s="6"/>
      <c r="F29" s="18">
        <v>520038910</v>
      </c>
      <c r="G29" s="6" t="s">
        <v>234</v>
      </c>
      <c r="H29" s="6" t="s">
        <v>97</v>
      </c>
      <c r="I29" s="7">
        <v>837</v>
      </c>
      <c r="J29" s="7">
        <v>9493</v>
      </c>
      <c r="K29" s="7">
        <v>0</v>
      </c>
      <c r="L29" s="7">
        <v>79.459999999999994</v>
      </c>
      <c r="M29" s="8">
        <v>0</v>
      </c>
      <c r="N29" s="8">
        <v>2.3699999999999999E-2</v>
      </c>
      <c r="O29" s="8">
        <v>3.5000000000000001E-3</v>
      </c>
    </row>
    <row r="30" spans="2:15">
      <c r="B30" s="6" t="s">
        <v>249</v>
      </c>
      <c r="C30" s="17">
        <v>813014</v>
      </c>
      <c r="D30" s="6" t="s">
        <v>128</v>
      </c>
      <c r="E30" s="6"/>
      <c r="F30" s="18">
        <v>520032988</v>
      </c>
      <c r="G30" s="6" t="s">
        <v>250</v>
      </c>
      <c r="H30" s="6" t="s">
        <v>97</v>
      </c>
      <c r="I30" s="7">
        <v>31</v>
      </c>
      <c r="J30" s="7">
        <v>18590</v>
      </c>
      <c r="K30" s="7">
        <v>0</v>
      </c>
      <c r="L30" s="7">
        <v>5.76</v>
      </c>
      <c r="M30" s="8">
        <v>0</v>
      </c>
      <c r="N30" s="8">
        <v>1.6999999999999999E-3</v>
      </c>
      <c r="O30" s="8">
        <v>2.9999999999999997E-4</v>
      </c>
    </row>
    <row r="31" spans="2:15">
      <c r="B31" s="13" t="s">
        <v>251</v>
      </c>
      <c r="C31" s="14"/>
      <c r="D31" s="13"/>
      <c r="E31" s="13"/>
      <c r="F31" s="13"/>
      <c r="G31" s="13"/>
      <c r="H31" s="13"/>
      <c r="I31" s="15">
        <v>0</v>
      </c>
      <c r="L31" s="15">
        <v>0</v>
      </c>
      <c r="N31" s="16">
        <v>0</v>
      </c>
      <c r="O31" s="16">
        <v>0</v>
      </c>
    </row>
    <row r="32" spans="2:15">
      <c r="B32" s="13" t="s">
        <v>252</v>
      </c>
      <c r="C32" s="14"/>
      <c r="D32" s="13"/>
      <c r="E32" s="13"/>
      <c r="F32" s="13"/>
      <c r="G32" s="13"/>
      <c r="H32" s="13"/>
      <c r="I32" s="15">
        <v>0</v>
      </c>
      <c r="L32" s="15">
        <v>0</v>
      </c>
      <c r="N32" s="16">
        <v>0</v>
      </c>
      <c r="O32" s="16">
        <v>0</v>
      </c>
    </row>
    <row r="33" spans="2:15">
      <c r="B33" s="3" t="s">
        <v>253</v>
      </c>
      <c r="C33" s="12"/>
      <c r="D33" s="3"/>
      <c r="E33" s="3"/>
      <c r="F33" s="3"/>
      <c r="G33" s="3"/>
      <c r="H33" s="3"/>
      <c r="I33" s="9">
        <v>12870</v>
      </c>
      <c r="L33" s="9">
        <v>1329.47</v>
      </c>
      <c r="N33" s="10">
        <v>0.39679999999999999</v>
      </c>
      <c r="O33" s="10">
        <v>5.8700000000000002E-2</v>
      </c>
    </row>
    <row r="34" spans="2:15">
      <c r="B34" s="13" t="s">
        <v>254</v>
      </c>
      <c r="C34" s="14"/>
      <c r="D34" s="13"/>
      <c r="E34" s="13"/>
      <c r="F34" s="13"/>
      <c r="G34" s="13"/>
      <c r="H34" s="13"/>
      <c r="I34" s="15">
        <v>323</v>
      </c>
      <c r="L34" s="15">
        <v>116.25</v>
      </c>
      <c r="N34" s="16">
        <v>3.4700000000000002E-2</v>
      </c>
      <c r="O34" s="16">
        <v>5.1000000000000004E-3</v>
      </c>
    </row>
    <row r="35" spans="2:15">
      <c r="B35" s="6" t="s">
        <v>255</v>
      </c>
      <c r="C35" s="17" t="s">
        <v>256</v>
      </c>
      <c r="D35" s="6" t="s">
        <v>257</v>
      </c>
      <c r="E35" s="6" t="s">
        <v>174</v>
      </c>
      <c r="F35" s="6"/>
      <c r="G35" s="6" t="s">
        <v>258</v>
      </c>
      <c r="H35" s="6" t="s">
        <v>41</v>
      </c>
      <c r="I35" s="7">
        <v>323</v>
      </c>
      <c r="J35" s="7">
        <v>9863</v>
      </c>
      <c r="K35" s="7">
        <v>0</v>
      </c>
      <c r="L35" s="7">
        <v>116.25</v>
      </c>
      <c r="M35" s="8">
        <v>0</v>
      </c>
      <c r="N35" s="8">
        <v>3.4700000000000002E-2</v>
      </c>
      <c r="O35" s="8">
        <v>5.1000000000000004E-3</v>
      </c>
    </row>
    <row r="36" spans="2:15">
      <c r="B36" s="13" t="s">
        <v>259</v>
      </c>
      <c r="C36" s="14"/>
      <c r="D36" s="13"/>
      <c r="E36" s="13"/>
      <c r="F36" s="13"/>
      <c r="G36" s="13"/>
      <c r="H36" s="13"/>
      <c r="I36" s="15">
        <v>12547</v>
      </c>
      <c r="L36" s="15">
        <v>1213.22</v>
      </c>
      <c r="N36" s="16">
        <v>0.36209999999999998</v>
      </c>
      <c r="O36" s="16">
        <v>5.3499999999999999E-2</v>
      </c>
    </row>
    <row r="37" spans="2:15">
      <c r="B37" s="6" t="s">
        <v>260</v>
      </c>
      <c r="C37" s="17" t="s">
        <v>261</v>
      </c>
      <c r="D37" s="6" t="s">
        <v>257</v>
      </c>
      <c r="E37" s="6" t="s">
        <v>174</v>
      </c>
      <c r="F37" s="6"/>
      <c r="G37" s="6" t="s">
        <v>173</v>
      </c>
      <c r="H37" s="6" t="s">
        <v>41</v>
      </c>
      <c r="I37" s="7">
        <v>342</v>
      </c>
      <c r="J37" s="7">
        <v>1811</v>
      </c>
      <c r="K37" s="7">
        <v>0</v>
      </c>
      <c r="L37" s="7">
        <v>22.6</v>
      </c>
      <c r="M37" s="8">
        <v>0</v>
      </c>
      <c r="N37" s="8">
        <v>6.7000000000000002E-3</v>
      </c>
      <c r="O37" s="8">
        <v>1E-3</v>
      </c>
    </row>
    <row r="38" spans="2:15">
      <c r="B38" s="6" t="s">
        <v>262</v>
      </c>
      <c r="C38" s="17" t="s">
        <v>263</v>
      </c>
      <c r="D38" s="6" t="s">
        <v>264</v>
      </c>
      <c r="E38" s="6" t="s">
        <v>174</v>
      </c>
      <c r="F38" s="6"/>
      <c r="G38" s="6" t="s">
        <v>265</v>
      </c>
      <c r="H38" s="6" t="s">
        <v>41</v>
      </c>
      <c r="I38" s="7">
        <v>75</v>
      </c>
      <c r="J38" s="7">
        <v>33465</v>
      </c>
      <c r="K38" s="7">
        <v>0</v>
      </c>
      <c r="L38" s="7">
        <v>91.59</v>
      </c>
      <c r="M38" s="8">
        <v>0</v>
      </c>
      <c r="N38" s="8">
        <v>2.7300000000000001E-2</v>
      </c>
      <c r="O38" s="8">
        <v>4.0000000000000001E-3</v>
      </c>
    </row>
    <row r="39" spans="2:15">
      <c r="B39" s="6" t="s">
        <v>266</v>
      </c>
      <c r="C39" s="17" t="s">
        <v>267</v>
      </c>
      <c r="D39" s="6" t="s">
        <v>264</v>
      </c>
      <c r="E39" s="6" t="s">
        <v>174</v>
      </c>
      <c r="F39" s="6"/>
      <c r="G39" s="6" t="s">
        <v>268</v>
      </c>
      <c r="H39" s="6" t="s">
        <v>41</v>
      </c>
      <c r="I39" s="7">
        <v>243</v>
      </c>
      <c r="J39" s="7">
        <v>4980</v>
      </c>
      <c r="K39" s="7">
        <v>0</v>
      </c>
      <c r="L39" s="7">
        <v>44.16</v>
      </c>
      <c r="M39" s="8">
        <v>0</v>
      </c>
      <c r="N39" s="8">
        <v>1.32E-2</v>
      </c>
      <c r="O39" s="8">
        <v>1.9E-3</v>
      </c>
    </row>
    <row r="40" spans="2:15">
      <c r="B40" s="6" t="s">
        <v>269</v>
      </c>
      <c r="C40" s="17" t="s">
        <v>270</v>
      </c>
      <c r="D40" s="6" t="s">
        <v>264</v>
      </c>
      <c r="E40" s="6" t="s">
        <v>174</v>
      </c>
      <c r="F40" s="6"/>
      <c r="G40" s="6" t="s">
        <v>268</v>
      </c>
      <c r="H40" s="6" t="s">
        <v>41</v>
      </c>
      <c r="I40" s="7">
        <v>243</v>
      </c>
      <c r="J40" s="7">
        <v>5070</v>
      </c>
      <c r="K40" s="7">
        <v>0</v>
      </c>
      <c r="L40" s="7">
        <v>44.96</v>
      </c>
      <c r="M40" s="8">
        <v>0</v>
      </c>
      <c r="N40" s="8">
        <v>1.34E-2</v>
      </c>
      <c r="O40" s="8">
        <v>2E-3</v>
      </c>
    </row>
    <row r="41" spans="2:15">
      <c r="B41" s="6" t="s">
        <v>271</v>
      </c>
      <c r="C41" s="17" t="s">
        <v>272</v>
      </c>
      <c r="D41" s="6" t="s">
        <v>273</v>
      </c>
      <c r="E41" s="6" t="s">
        <v>174</v>
      </c>
      <c r="F41" s="6"/>
      <c r="G41" s="6" t="s">
        <v>274</v>
      </c>
      <c r="H41" s="6" t="s">
        <v>43</v>
      </c>
      <c r="I41" s="7">
        <v>2456</v>
      </c>
      <c r="J41" s="7">
        <v>268.8</v>
      </c>
      <c r="K41" s="7">
        <v>0</v>
      </c>
      <c r="L41" s="7">
        <v>31.52</v>
      </c>
      <c r="M41" s="8">
        <v>0</v>
      </c>
      <c r="N41" s="8">
        <v>9.4000000000000004E-3</v>
      </c>
      <c r="O41" s="8">
        <v>1.4E-3</v>
      </c>
    </row>
    <row r="42" spans="2:15">
      <c r="B42" s="6" t="s">
        <v>275</v>
      </c>
      <c r="C42" s="17" t="s">
        <v>276</v>
      </c>
      <c r="D42" s="6" t="s">
        <v>277</v>
      </c>
      <c r="E42" s="6" t="s">
        <v>174</v>
      </c>
      <c r="F42" s="6"/>
      <c r="G42" s="6" t="s">
        <v>278</v>
      </c>
      <c r="H42" s="6" t="s">
        <v>46</v>
      </c>
      <c r="I42" s="7">
        <v>2235</v>
      </c>
      <c r="J42" s="7">
        <v>691.5</v>
      </c>
      <c r="K42" s="7">
        <v>0</v>
      </c>
      <c r="L42" s="7">
        <v>65.31</v>
      </c>
      <c r="M42" s="8">
        <v>0</v>
      </c>
      <c r="N42" s="8">
        <v>1.95E-2</v>
      </c>
      <c r="O42" s="8">
        <v>2.8999999999999998E-3</v>
      </c>
    </row>
    <row r="43" spans="2:15">
      <c r="B43" s="6" t="s">
        <v>279</v>
      </c>
      <c r="C43" s="17" t="s">
        <v>280</v>
      </c>
      <c r="D43" s="6" t="s">
        <v>173</v>
      </c>
      <c r="E43" s="6" t="s">
        <v>174</v>
      </c>
      <c r="F43" s="6"/>
      <c r="G43" s="6" t="s">
        <v>278</v>
      </c>
      <c r="H43" s="6" t="s">
        <v>46</v>
      </c>
      <c r="I43" s="7">
        <v>2427</v>
      </c>
      <c r="J43" s="7">
        <v>377</v>
      </c>
      <c r="K43" s="7">
        <v>0</v>
      </c>
      <c r="L43" s="7">
        <v>38.67</v>
      </c>
      <c r="M43" s="8">
        <v>0</v>
      </c>
      <c r="N43" s="8">
        <v>1.15E-2</v>
      </c>
      <c r="O43" s="8">
        <v>1.6999999999999999E-3</v>
      </c>
    </row>
    <row r="44" spans="2:15">
      <c r="B44" s="6" t="s">
        <v>281</v>
      </c>
      <c r="C44" s="17" t="s">
        <v>282</v>
      </c>
      <c r="D44" s="6" t="s">
        <v>273</v>
      </c>
      <c r="E44" s="6" t="s">
        <v>174</v>
      </c>
      <c r="F44" s="6"/>
      <c r="G44" s="6" t="s">
        <v>278</v>
      </c>
      <c r="H44" s="6" t="s">
        <v>46</v>
      </c>
      <c r="I44" s="7">
        <v>1802</v>
      </c>
      <c r="J44" s="7">
        <v>940</v>
      </c>
      <c r="K44" s="7">
        <v>0</v>
      </c>
      <c r="L44" s="7">
        <v>71.58</v>
      </c>
      <c r="M44" s="8">
        <v>2.0000000000000001E-4</v>
      </c>
      <c r="N44" s="8">
        <v>2.1399999999999999E-2</v>
      </c>
      <c r="O44" s="8">
        <v>3.2000000000000002E-3</v>
      </c>
    </row>
    <row r="45" spans="2:15">
      <c r="B45" s="6" t="s">
        <v>283</v>
      </c>
      <c r="C45" s="17" t="s">
        <v>284</v>
      </c>
      <c r="D45" s="6" t="s">
        <v>257</v>
      </c>
      <c r="E45" s="6" t="s">
        <v>174</v>
      </c>
      <c r="F45" s="6"/>
      <c r="G45" s="6" t="s">
        <v>258</v>
      </c>
      <c r="H45" s="6" t="s">
        <v>41</v>
      </c>
      <c r="I45" s="7">
        <v>293</v>
      </c>
      <c r="J45" s="7">
        <v>6245</v>
      </c>
      <c r="K45" s="7">
        <v>0</v>
      </c>
      <c r="L45" s="7">
        <v>66.77</v>
      </c>
      <c r="M45" s="8">
        <v>0</v>
      </c>
      <c r="N45" s="8">
        <v>1.9900000000000001E-2</v>
      </c>
      <c r="O45" s="8">
        <v>2.8999999999999998E-3</v>
      </c>
    </row>
    <row r="46" spans="2:15">
      <c r="B46" s="6" t="s">
        <v>285</v>
      </c>
      <c r="C46" s="17" t="s">
        <v>286</v>
      </c>
      <c r="D46" s="6" t="s">
        <v>264</v>
      </c>
      <c r="E46" s="6" t="s">
        <v>174</v>
      </c>
      <c r="F46" s="6"/>
      <c r="G46" s="6" t="s">
        <v>258</v>
      </c>
      <c r="H46" s="6" t="s">
        <v>41</v>
      </c>
      <c r="I46" s="7">
        <v>196</v>
      </c>
      <c r="J46" s="7">
        <v>18838</v>
      </c>
      <c r="K46" s="7">
        <v>0</v>
      </c>
      <c r="L46" s="7">
        <v>134.72999999999999</v>
      </c>
      <c r="M46" s="8">
        <v>0</v>
      </c>
      <c r="N46" s="8">
        <v>4.02E-2</v>
      </c>
      <c r="O46" s="8">
        <v>5.8999999999999999E-3</v>
      </c>
    </row>
    <row r="47" spans="2:15">
      <c r="B47" s="6" t="s">
        <v>287</v>
      </c>
      <c r="C47" s="17" t="s">
        <v>288</v>
      </c>
      <c r="D47" s="6" t="s">
        <v>264</v>
      </c>
      <c r="E47" s="6" t="s">
        <v>174</v>
      </c>
      <c r="F47" s="6"/>
      <c r="G47" s="6" t="s">
        <v>258</v>
      </c>
      <c r="H47" s="6" t="s">
        <v>41</v>
      </c>
      <c r="I47" s="7">
        <v>92</v>
      </c>
      <c r="J47" s="7">
        <v>20492</v>
      </c>
      <c r="K47" s="7">
        <v>0</v>
      </c>
      <c r="L47" s="7">
        <v>68.790000000000006</v>
      </c>
      <c r="M47" s="8">
        <v>0</v>
      </c>
      <c r="N47" s="8">
        <v>2.0500000000000001E-2</v>
      </c>
      <c r="O47" s="8">
        <v>3.0000000000000001E-3</v>
      </c>
    </row>
    <row r="48" spans="2:15">
      <c r="B48" s="6" t="s">
        <v>289</v>
      </c>
      <c r="C48" s="17" t="s">
        <v>290</v>
      </c>
      <c r="D48" s="6" t="s">
        <v>257</v>
      </c>
      <c r="E48" s="6" t="s">
        <v>174</v>
      </c>
      <c r="F48" s="6"/>
      <c r="G48" s="6" t="s">
        <v>258</v>
      </c>
      <c r="H48" s="6" t="s">
        <v>41</v>
      </c>
      <c r="I48" s="7">
        <v>146</v>
      </c>
      <c r="J48" s="7">
        <v>24221</v>
      </c>
      <c r="K48" s="7">
        <v>0</v>
      </c>
      <c r="L48" s="7">
        <v>129.04</v>
      </c>
      <c r="M48" s="8">
        <v>0</v>
      </c>
      <c r="N48" s="8">
        <v>3.85E-2</v>
      </c>
      <c r="O48" s="8">
        <v>5.7000000000000002E-3</v>
      </c>
    </row>
    <row r="49" spans="2:15">
      <c r="B49" s="6" t="s">
        <v>291</v>
      </c>
      <c r="C49" s="17" t="s">
        <v>292</v>
      </c>
      <c r="D49" s="6" t="s">
        <v>293</v>
      </c>
      <c r="E49" s="6" t="s">
        <v>174</v>
      </c>
      <c r="F49" s="6"/>
      <c r="G49" s="6" t="s">
        <v>258</v>
      </c>
      <c r="H49" s="6" t="s">
        <v>65</v>
      </c>
      <c r="I49" s="7">
        <v>755</v>
      </c>
      <c r="J49" s="7">
        <v>37900</v>
      </c>
      <c r="K49" s="7">
        <v>0</v>
      </c>
      <c r="L49" s="7">
        <v>132.97</v>
      </c>
      <c r="M49" s="8">
        <v>0</v>
      </c>
      <c r="N49" s="8">
        <v>3.9699999999999999E-2</v>
      </c>
      <c r="O49" s="8">
        <v>5.8999999999999999E-3</v>
      </c>
    </row>
    <row r="50" spans="2:15">
      <c r="B50" s="6" t="s">
        <v>294</v>
      </c>
      <c r="C50" s="17" t="s">
        <v>295</v>
      </c>
      <c r="D50" s="6" t="s">
        <v>173</v>
      </c>
      <c r="E50" s="6" t="s">
        <v>174</v>
      </c>
      <c r="F50" s="6"/>
      <c r="G50" s="6" t="s">
        <v>296</v>
      </c>
      <c r="H50" s="6" t="s">
        <v>65</v>
      </c>
      <c r="I50" s="7">
        <v>1058</v>
      </c>
      <c r="J50" s="7">
        <v>13910</v>
      </c>
      <c r="K50" s="7">
        <v>0</v>
      </c>
      <c r="L50" s="7">
        <v>68.39</v>
      </c>
      <c r="M50" s="8">
        <v>0</v>
      </c>
      <c r="N50" s="8">
        <v>2.0400000000000001E-2</v>
      </c>
      <c r="O50" s="8">
        <v>3.0000000000000001E-3</v>
      </c>
    </row>
    <row r="51" spans="2:15">
      <c r="B51" s="6" t="s">
        <v>297</v>
      </c>
      <c r="C51" s="17" t="s">
        <v>298</v>
      </c>
      <c r="D51" s="6" t="s">
        <v>273</v>
      </c>
      <c r="E51" s="6" t="s">
        <v>174</v>
      </c>
      <c r="F51" s="6"/>
      <c r="G51" s="6" t="s">
        <v>296</v>
      </c>
      <c r="H51" s="6" t="s">
        <v>41</v>
      </c>
      <c r="I51" s="7">
        <v>36</v>
      </c>
      <c r="J51" s="7">
        <v>103000</v>
      </c>
      <c r="K51" s="7">
        <v>0</v>
      </c>
      <c r="L51" s="7">
        <v>135.30000000000001</v>
      </c>
      <c r="M51" s="8">
        <v>0</v>
      </c>
      <c r="N51" s="8">
        <v>4.0399999999999998E-2</v>
      </c>
      <c r="O51" s="8">
        <v>6.0000000000000001E-3</v>
      </c>
    </row>
    <row r="52" spans="2:15">
      <c r="B52" s="6" t="s">
        <v>299</v>
      </c>
      <c r="C52" s="17" t="s">
        <v>300</v>
      </c>
      <c r="D52" s="6" t="s">
        <v>264</v>
      </c>
      <c r="E52" s="6" t="s">
        <v>174</v>
      </c>
      <c r="F52" s="6"/>
      <c r="G52" s="6" t="s">
        <v>301</v>
      </c>
      <c r="H52" s="6" t="s">
        <v>41</v>
      </c>
      <c r="I52" s="7">
        <v>148</v>
      </c>
      <c r="J52" s="7">
        <v>12378</v>
      </c>
      <c r="K52" s="7">
        <v>0</v>
      </c>
      <c r="L52" s="7">
        <v>66.849999999999994</v>
      </c>
      <c r="M52" s="8">
        <v>0</v>
      </c>
      <c r="N52" s="8">
        <v>0.02</v>
      </c>
      <c r="O52" s="8">
        <v>2.8999999999999998E-3</v>
      </c>
    </row>
    <row r="55" spans="2:15">
      <c r="B55" s="6" t="s">
        <v>109</v>
      </c>
      <c r="C55" s="17"/>
      <c r="D55" s="6"/>
      <c r="E55" s="6"/>
      <c r="F55" s="6"/>
      <c r="G55" s="6"/>
      <c r="H55" s="6"/>
    </row>
    <row r="59" spans="2:15">
      <c r="B59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rightToLeft="1" workbookViewId="0">
      <selection activeCell="H39" sqref="H39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658</v>
      </c>
    </row>
    <row r="3" spans="2:14" ht="15.75">
      <c r="B3" s="1" t="s">
        <v>659</v>
      </c>
    </row>
    <row r="4" spans="2:14" ht="15.75">
      <c r="B4" s="1" t="s">
        <v>1</v>
      </c>
    </row>
    <row r="6" spans="2:14" ht="15.75">
      <c r="B6" s="2" t="s">
        <v>110</v>
      </c>
    </row>
    <row r="7" spans="2:14" ht="15.75">
      <c r="B7" s="2" t="s">
        <v>302</v>
      </c>
    </row>
    <row r="8" spans="2:14">
      <c r="B8" s="3" t="s">
        <v>79</v>
      </c>
      <c r="C8" s="3" t="s">
        <v>80</v>
      </c>
      <c r="D8" s="3" t="s">
        <v>112</v>
      </c>
      <c r="E8" s="3" t="s">
        <v>81</v>
      </c>
      <c r="F8" s="3" t="s">
        <v>143</v>
      </c>
      <c r="G8" s="3" t="s">
        <v>84</v>
      </c>
      <c r="H8" s="3" t="s">
        <v>115</v>
      </c>
      <c r="I8" s="3" t="s">
        <v>40</v>
      </c>
      <c r="J8" s="3" t="s">
        <v>116</v>
      </c>
      <c r="K8" s="3" t="s">
        <v>87</v>
      </c>
      <c r="L8" s="3" t="s">
        <v>117</v>
      </c>
      <c r="M8" s="3" t="s">
        <v>118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121</v>
      </c>
      <c r="I9" s="4" t="s">
        <v>122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303</v>
      </c>
      <c r="C11" s="12"/>
      <c r="D11" s="3"/>
      <c r="E11" s="3"/>
      <c r="F11" s="3"/>
      <c r="G11" s="3"/>
      <c r="H11" s="9">
        <v>7190</v>
      </c>
      <c r="K11" s="9">
        <v>1906.63</v>
      </c>
      <c r="M11" s="10">
        <v>1</v>
      </c>
      <c r="N11" s="10">
        <v>8.4099999999999994E-2</v>
      </c>
    </row>
    <row r="12" spans="2:14">
      <c r="B12" s="3" t="s">
        <v>304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305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306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307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308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309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310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311</v>
      </c>
      <c r="C19" s="12"/>
      <c r="D19" s="3"/>
      <c r="E19" s="3"/>
      <c r="F19" s="3"/>
      <c r="G19" s="3"/>
      <c r="H19" s="9">
        <v>7190</v>
      </c>
      <c r="K19" s="9">
        <v>1906.63</v>
      </c>
      <c r="M19" s="10">
        <v>1</v>
      </c>
      <c r="N19" s="10">
        <v>8.4099999999999994E-2</v>
      </c>
    </row>
    <row r="20" spans="2:14">
      <c r="B20" s="13" t="s">
        <v>312</v>
      </c>
      <c r="C20" s="14"/>
      <c r="D20" s="13"/>
      <c r="E20" s="13"/>
      <c r="F20" s="13"/>
      <c r="G20" s="13"/>
      <c r="H20" s="15">
        <v>7190</v>
      </c>
      <c r="K20" s="15">
        <v>1906.63</v>
      </c>
      <c r="M20" s="16">
        <v>1</v>
      </c>
      <c r="N20" s="16">
        <v>8.4099999999999994E-2</v>
      </c>
    </row>
    <row r="21" spans="2:14">
      <c r="B21" s="6" t="s">
        <v>313</v>
      </c>
      <c r="C21" s="17" t="s">
        <v>314</v>
      </c>
      <c r="D21" s="6" t="s">
        <v>264</v>
      </c>
      <c r="E21" s="6"/>
      <c r="F21" s="6" t="s">
        <v>315</v>
      </c>
      <c r="G21" s="6" t="s">
        <v>41</v>
      </c>
      <c r="H21" s="7">
        <v>2580</v>
      </c>
      <c r="I21" s="7">
        <v>2420</v>
      </c>
      <c r="J21" s="7">
        <v>0</v>
      </c>
      <c r="K21" s="7">
        <v>227.83</v>
      </c>
      <c r="L21" s="8">
        <v>0</v>
      </c>
      <c r="M21" s="8">
        <v>0.1195</v>
      </c>
      <c r="N21" s="8">
        <v>1.01E-2</v>
      </c>
    </row>
    <row r="22" spans="2:14">
      <c r="B22" s="6" t="s">
        <v>316</v>
      </c>
      <c r="C22" s="17" t="s">
        <v>317</v>
      </c>
      <c r="D22" s="6" t="s">
        <v>264</v>
      </c>
      <c r="E22" s="6"/>
      <c r="F22" s="6" t="s">
        <v>315</v>
      </c>
      <c r="G22" s="6" t="s">
        <v>41</v>
      </c>
      <c r="H22" s="7">
        <v>2810</v>
      </c>
      <c r="I22" s="7">
        <v>2249</v>
      </c>
      <c r="J22" s="7">
        <v>0</v>
      </c>
      <c r="K22" s="7">
        <v>230.61</v>
      </c>
      <c r="L22" s="8">
        <v>0</v>
      </c>
      <c r="M22" s="8">
        <v>0.12089999999999999</v>
      </c>
      <c r="N22" s="8">
        <v>1.0200000000000001E-2</v>
      </c>
    </row>
    <row r="23" spans="2:14">
      <c r="B23" s="6" t="s">
        <v>318</v>
      </c>
      <c r="C23" s="17" t="s">
        <v>319</v>
      </c>
      <c r="D23" s="6" t="s">
        <v>257</v>
      </c>
      <c r="E23" s="6"/>
      <c r="F23" s="6" t="s">
        <v>315</v>
      </c>
      <c r="G23" s="6" t="s">
        <v>41</v>
      </c>
      <c r="H23" s="7">
        <v>910</v>
      </c>
      <c r="I23" s="7">
        <v>17119</v>
      </c>
      <c r="J23" s="7">
        <v>0</v>
      </c>
      <c r="K23" s="7">
        <v>568.45000000000005</v>
      </c>
      <c r="L23" s="8">
        <v>0</v>
      </c>
      <c r="M23" s="8">
        <v>0.29809999999999998</v>
      </c>
      <c r="N23" s="8">
        <v>2.5100000000000001E-2</v>
      </c>
    </row>
    <row r="24" spans="2:14">
      <c r="B24" s="6" t="s">
        <v>320</v>
      </c>
      <c r="C24" s="17" t="s">
        <v>321</v>
      </c>
      <c r="D24" s="6" t="s">
        <v>264</v>
      </c>
      <c r="E24" s="6"/>
      <c r="F24" s="6" t="s">
        <v>315</v>
      </c>
      <c r="G24" s="6" t="s">
        <v>41</v>
      </c>
      <c r="H24" s="7">
        <v>890</v>
      </c>
      <c r="I24" s="7">
        <v>27089</v>
      </c>
      <c r="J24" s="7">
        <v>0</v>
      </c>
      <c r="K24" s="7">
        <v>879.75</v>
      </c>
      <c r="L24" s="8">
        <v>0</v>
      </c>
      <c r="M24" s="8">
        <v>0.46139999999999998</v>
      </c>
      <c r="N24" s="8">
        <v>3.8800000000000001E-2</v>
      </c>
    </row>
    <row r="25" spans="2:14">
      <c r="B25" s="13" t="s">
        <v>322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309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310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30" spans="2:14">
      <c r="B30" s="6" t="s">
        <v>109</v>
      </c>
      <c r="C30" s="17"/>
      <c r="D30" s="6"/>
      <c r="E30" s="6"/>
      <c r="F30" s="6"/>
      <c r="G30" s="6"/>
    </row>
    <row r="34" spans="2:2">
      <c r="B34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rightToLeft="1" workbookViewId="0">
      <selection activeCell="M32" sqref="M32"/>
    </sheetView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658</v>
      </c>
    </row>
    <row r="3" spans="2:15" ht="15.75">
      <c r="B3" s="1" t="s">
        <v>659</v>
      </c>
    </row>
    <row r="4" spans="2:15" ht="15.75">
      <c r="B4" s="1" t="s">
        <v>1</v>
      </c>
    </row>
    <row r="6" spans="2:15" ht="15.75">
      <c r="B6" s="2" t="s">
        <v>110</v>
      </c>
    </row>
    <row r="7" spans="2:15" ht="15.75">
      <c r="B7" s="2" t="s">
        <v>323</v>
      </c>
    </row>
    <row r="8" spans="2:15">
      <c r="B8" s="3" t="s">
        <v>79</v>
      </c>
      <c r="C8" s="3" t="s">
        <v>80</v>
      </c>
      <c r="D8" s="3" t="s">
        <v>112</v>
      </c>
      <c r="E8" s="3" t="s">
        <v>81</v>
      </c>
      <c r="F8" s="3" t="s">
        <v>143</v>
      </c>
      <c r="G8" s="3" t="s">
        <v>82</v>
      </c>
      <c r="H8" s="3" t="s">
        <v>83</v>
      </c>
      <c r="I8" s="3" t="s">
        <v>84</v>
      </c>
      <c r="J8" s="3" t="s">
        <v>115</v>
      </c>
      <c r="K8" s="3" t="s">
        <v>40</v>
      </c>
      <c r="L8" s="3" t="s">
        <v>87</v>
      </c>
      <c r="M8" s="3" t="s">
        <v>117</v>
      </c>
      <c r="N8" s="3" t="s">
        <v>118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121</v>
      </c>
      <c r="K9" s="4" t="s">
        <v>122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324</v>
      </c>
      <c r="C11" s="12"/>
      <c r="D11" s="3"/>
      <c r="E11" s="3"/>
      <c r="F11" s="3"/>
      <c r="G11" s="3"/>
      <c r="H11" s="3"/>
      <c r="I11" s="3"/>
      <c r="J11" s="9">
        <v>2760.26</v>
      </c>
      <c r="L11" s="9">
        <v>496.47</v>
      </c>
      <c r="N11" s="10">
        <v>1</v>
      </c>
      <c r="O11" s="10">
        <v>2.1899999999999999E-2</v>
      </c>
    </row>
    <row r="12" spans="2:15">
      <c r="B12" s="3" t="s">
        <v>325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154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326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223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327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328</v>
      </c>
      <c r="C17" s="12"/>
      <c r="D17" s="3"/>
      <c r="E17" s="3"/>
      <c r="F17" s="3"/>
      <c r="G17" s="3"/>
      <c r="H17" s="3"/>
      <c r="I17" s="3"/>
      <c r="J17" s="9">
        <v>2760.26</v>
      </c>
      <c r="L17" s="9">
        <v>496.47</v>
      </c>
      <c r="N17" s="10">
        <v>1</v>
      </c>
      <c r="O17" s="10">
        <v>2.1899999999999999E-2</v>
      </c>
    </row>
    <row r="18" spans="2:15">
      <c r="B18" s="13" t="s">
        <v>154</v>
      </c>
      <c r="C18" s="14"/>
      <c r="D18" s="13"/>
      <c r="E18" s="13"/>
      <c r="F18" s="13"/>
      <c r="G18" s="13"/>
      <c r="H18" s="13"/>
      <c r="I18" s="13"/>
      <c r="J18" s="15">
        <v>170.44</v>
      </c>
      <c r="L18" s="15">
        <v>79.790000000000006</v>
      </c>
      <c r="N18" s="16">
        <v>0.16070000000000001</v>
      </c>
      <c r="O18" s="16">
        <v>3.5000000000000001E-3</v>
      </c>
    </row>
    <row r="19" spans="2:15">
      <c r="B19" s="6" t="s">
        <v>329</v>
      </c>
      <c r="C19" s="17" t="s">
        <v>330</v>
      </c>
      <c r="D19" s="6" t="s">
        <v>173</v>
      </c>
      <c r="E19" s="6"/>
      <c r="F19" s="6" t="s">
        <v>331</v>
      </c>
      <c r="G19" s="6" t="s">
        <v>332</v>
      </c>
      <c r="H19" s="6"/>
      <c r="I19" s="6" t="s">
        <v>41</v>
      </c>
      <c r="J19" s="7">
        <v>63.44</v>
      </c>
      <c r="K19" s="7">
        <v>14566</v>
      </c>
      <c r="L19" s="7">
        <v>33.72</v>
      </c>
      <c r="M19" s="8">
        <v>1E-4</v>
      </c>
      <c r="N19" s="8">
        <v>6.7900000000000002E-2</v>
      </c>
      <c r="O19" s="8">
        <v>1.5E-3</v>
      </c>
    </row>
    <row r="20" spans="2:15">
      <c r="B20" s="6" t="s">
        <v>333</v>
      </c>
      <c r="C20" s="17" t="s">
        <v>334</v>
      </c>
      <c r="D20" s="6" t="s">
        <v>173</v>
      </c>
      <c r="E20" s="6"/>
      <c r="F20" s="6" t="s">
        <v>331</v>
      </c>
      <c r="G20" s="6" t="s">
        <v>332</v>
      </c>
      <c r="H20" s="6"/>
      <c r="I20" s="6" t="s">
        <v>41</v>
      </c>
      <c r="J20" s="7">
        <v>107</v>
      </c>
      <c r="K20" s="7">
        <v>11799</v>
      </c>
      <c r="L20" s="7">
        <v>46.07</v>
      </c>
      <c r="M20" s="8">
        <v>1E-4</v>
      </c>
      <c r="N20" s="8">
        <v>9.2799999999999994E-2</v>
      </c>
      <c r="O20" s="8">
        <v>2E-3</v>
      </c>
    </row>
    <row r="21" spans="2:15">
      <c r="B21" s="13" t="s">
        <v>326</v>
      </c>
      <c r="C21" s="14"/>
      <c r="D21" s="13"/>
      <c r="E21" s="13"/>
      <c r="F21" s="13"/>
      <c r="G21" s="13"/>
      <c r="H21" s="13"/>
      <c r="I21" s="13"/>
      <c r="J21" s="15">
        <v>0</v>
      </c>
      <c r="L21" s="15">
        <v>0</v>
      </c>
      <c r="N21" s="16">
        <v>0</v>
      </c>
      <c r="O21" s="16">
        <v>0</v>
      </c>
    </row>
    <row r="22" spans="2:15">
      <c r="B22" s="13" t="s">
        <v>223</v>
      </c>
      <c r="C22" s="14"/>
      <c r="D22" s="13"/>
      <c r="E22" s="13"/>
      <c r="F22" s="13"/>
      <c r="G22" s="13"/>
      <c r="H22" s="13"/>
      <c r="I22" s="13"/>
      <c r="J22" s="15">
        <v>2589.8200000000002</v>
      </c>
      <c r="L22" s="15">
        <v>416.68</v>
      </c>
      <c r="N22" s="16">
        <v>0.83930000000000005</v>
      </c>
      <c r="O22" s="16">
        <v>1.84E-2</v>
      </c>
    </row>
    <row r="23" spans="2:15">
      <c r="B23" s="6" t="s">
        <v>335</v>
      </c>
      <c r="C23" s="17" t="s">
        <v>336</v>
      </c>
      <c r="D23" s="6" t="s">
        <v>173</v>
      </c>
      <c r="E23" s="6"/>
      <c r="F23" s="6" t="s">
        <v>337</v>
      </c>
      <c r="G23" s="6" t="s">
        <v>332</v>
      </c>
      <c r="H23" s="6"/>
      <c r="I23" s="6" t="s">
        <v>41</v>
      </c>
      <c r="J23" s="7">
        <v>134</v>
      </c>
      <c r="K23" s="7">
        <v>22600</v>
      </c>
      <c r="L23" s="7">
        <v>110.51</v>
      </c>
      <c r="M23" s="8">
        <v>0</v>
      </c>
      <c r="N23" s="8">
        <v>0.22259999999999999</v>
      </c>
      <c r="O23" s="8">
        <v>4.8999999999999998E-3</v>
      </c>
    </row>
    <row r="24" spans="2:15">
      <c r="B24" s="6" t="s">
        <v>338</v>
      </c>
      <c r="C24" s="17" t="s">
        <v>339</v>
      </c>
      <c r="D24" s="6" t="s">
        <v>173</v>
      </c>
      <c r="E24" s="6"/>
      <c r="F24" s="6" t="s">
        <v>337</v>
      </c>
      <c r="G24" s="6" t="s">
        <v>332</v>
      </c>
      <c r="H24" s="6"/>
      <c r="I24" s="6" t="s">
        <v>44</v>
      </c>
      <c r="J24" s="7">
        <v>39</v>
      </c>
      <c r="K24" s="7">
        <v>15820</v>
      </c>
      <c r="L24" s="7">
        <v>22.56</v>
      </c>
      <c r="M24" s="8">
        <v>0</v>
      </c>
      <c r="N24" s="8">
        <v>4.5400000000000003E-2</v>
      </c>
      <c r="O24" s="8">
        <v>1E-3</v>
      </c>
    </row>
    <row r="25" spans="2:15">
      <c r="B25" s="6" t="s">
        <v>340</v>
      </c>
      <c r="C25" s="17" t="s">
        <v>341</v>
      </c>
      <c r="D25" s="6" t="s">
        <v>173</v>
      </c>
      <c r="E25" s="6"/>
      <c r="F25" s="6" t="s">
        <v>337</v>
      </c>
      <c r="G25" s="6" t="s">
        <v>332</v>
      </c>
      <c r="H25" s="6"/>
      <c r="I25" s="6" t="s">
        <v>41</v>
      </c>
      <c r="J25" s="7">
        <v>1826.82</v>
      </c>
      <c r="K25" s="7">
        <v>1624.8</v>
      </c>
      <c r="L25" s="7">
        <v>108.31</v>
      </c>
      <c r="M25" s="8">
        <v>1E-4</v>
      </c>
      <c r="N25" s="8">
        <v>0.21820000000000001</v>
      </c>
      <c r="O25" s="8">
        <v>4.7999999999999996E-3</v>
      </c>
    </row>
    <row r="26" spans="2:15">
      <c r="B26" s="6" t="s">
        <v>342</v>
      </c>
      <c r="C26" s="17" t="s">
        <v>343</v>
      </c>
      <c r="D26" s="6" t="s">
        <v>173</v>
      </c>
      <c r="E26" s="6"/>
      <c r="F26" s="6" t="s">
        <v>337</v>
      </c>
      <c r="G26" s="6" t="s">
        <v>332</v>
      </c>
      <c r="H26" s="6"/>
      <c r="I26" s="6" t="s">
        <v>46</v>
      </c>
      <c r="J26" s="7">
        <v>571</v>
      </c>
      <c r="K26" s="7">
        <v>3821</v>
      </c>
      <c r="L26" s="7">
        <v>92.2</v>
      </c>
      <c r="M26" s="8">
        <v>0</v>
      </c>
      <c r="N26" s="8">
        <v>0.1857</v>
      </c>
      <c r="O26" s="8">
        <v>4.1000000000000003E-3</v>
      </c>
    </row>
    <row r="27" spans="2:15">
      <c r="B27" s="6" t="s">
        <v>344</v>
      </c>
      <c r="C27" s="17" t="s">
        <v>345</v>
      </c>
      <c r="D27" s="6" t="s">
        <v>173</v>
      </c>
      <c r="E27" s="6"/>
      <c r="F27" s="6" t="s">
        <v>337</v>
      </c>
      <c r="G27" s="6" t="s">
        <v>332</v>
      </c>
      <c r="H27" s="6"/>
      <c r="I27" s="6" t="s">
        <v>41</v>
      </c>
      <c r="J27" s="7">
        <v>19</v>
      </c>
      <c r="K27" s="7">
        <v>119869</v>
      </c>
      <c r="L27" s="7">
        <v>83.11</v>
      </c>
      <c r="M27" s="8">
        <v>0</v>
      </c>
      <c r="N27" s="8">
        <v>0.16739999999999999</v>
      </c>
      <c r="O27" s="8">
        <v>3.7000000000000002E-3</v>
      </c>
    </row>
    <row r="28" spans="2:15">
      <c r="B28" s="13" t="s">
        <v>327</v>
      </c>
      <c r="C28" s="14"/>
      <c r="D28" s="13"/>
      <c r="E28" s="13"/>
      <c r="F28" s="13"/>
      <c r="G28" s="13"/>
      <c r="H28" s="13"/>
      <c r="I28" s="13"/>
      <c r="J28" s="15">
        <v>0</v>
      </c>
      <c r="L28" s="15">
        <v>0</v>
      </c>
      <c r="N28" s="16">
        <v>0</v>
      </c>
      <c r="O28" s="16">
        <v>0</v>
      </c>
    </row>
    <row r="31" spans="2:15">
      <c r="B31" s="6" t="s">
        <v>109</v>
      </c>
      <c r="C31" s="17"/>
      <c r="D31" s="6"/>
      <c r="E31" s="6"/>
      <c r="F31" s="6"/>
      <c r="G31" s="6"/>
      <c r="H31" s="6"/>
      <c r="I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H39" sqref="H39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658</v>
      </c>
    </row>
    <row r="3" spans="2:12" ht="15.75">
      <c r="B3" s="1" t="s">
        <v>659</v>
      </c>
    </row>
    <row r="4" spans="2:12" ht="15.75">
      <c r="B4" s="1" t="s">
        <v>1</v>
      </c>
    </row>
    <row r="6" spans="2:12" ht="15.75">
      <c r="B6" s="2" t="s">
        <v>110</v>
      </c>
    </row>
    <row r="7" spans="2:12" ht="15.75">
      <c r="B7" s="2" t="s">
        <v>346</v>
      </c>
    </row>
    <row r="8" spans="2:12">
      <c r="B8" s="3" t="s">
        <v>79</v>
      </c>
      <c r="C8" s="3" t="s">
        <v>80</v>
      </c>
      <c r="D8" s="3" t="s">
        <v>112</v>
      </c>
      <c r="E8" s="3" t="s">
        <v>143</v>
      </c>
      <c r="F8" s="3" t="s">
        <v>84</v>
      </c>
      <c r="G8" s="3" t="s">
        <v>115</v>
      </c>
      <c r="H8" s="3" t="s">
        <v>40</v>
      </c>
      <c r="I8" s="3" t="s">
        <v>87</v>
      </c>
      <c r="J8" s="3" t="s">
        <v>117</v>
      </c>
      <c r="K8" s="3" t="s">
        <v>118</v>
      </c>
      <c r="L8" s="3" t="s">
        <v>89</v>
      </c>
    </row>
    <row r="9" spans="2:12">
      <c r="B9" s="4"/>
      <c r="C9" s="4"/>
      <c r="D9" s="4"/>
      <c r="E9" s="4"/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347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348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348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349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349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109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2018-08-22T11:40:12Z</dcterms:created>
  <dcterms:modified xsi:type="dcterms:W3CDTF">2018-09-05T15:09:49Z</dcterms:modified>
</cp:coreProperties>
</file>