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16" i="15" l="1"/>
</calcChain>
</file>

<file path=xl/sharedStrings.xml><?xml version="1.0" encoding="utf-8"?>
<sst xmlns="http://schemas.openxmlformats.org/spreadsheetml/2006/main" count="4126" uniqueCount="979">
  <si>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</si>
  <si>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</si>
  <si>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</si>
  <si>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</si>
  <si>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</si>
  <si>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</si>
  <si>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</si>
  <si>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</si>
  <si>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</si>
  <si>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</si>
  <si>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</si>
  <si>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</si>
  <si>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</si>
  <si>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</si>
  <si>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</si>
  <si>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</si>
  <si>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</si>
  <si>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</si>
  <si>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</si>
  <si>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</si>
  <si>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</si>
  <si>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</si>
  <si>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</si>
  <si>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</si>
  <si>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</si>
  <si>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</si>
  <si>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</si>
  <si>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</si>
  <si>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</si>
  <si>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</si>
  <si>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</si>
  <si>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</si>
  <si>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</si>
  <si>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</si>
  <si>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</si>
  <si>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</si>
  <si>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</si>
  <si>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</si>
  <si>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</si>
  <si>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</si>
  <si>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</si>
  <si>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</si>
  <si>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</si>
  <si>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</si>
  <si>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</si>
  <si>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</si>
  <si>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</si>
  <si>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</si>
  <si>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</si>
  <si>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</si>
  <si>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</si>
  <si>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</si>
  <si>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</si>
  <si>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</si>
  <si>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</si>
  <si>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</si>
  <si>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</si>
  <si>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</si>
  <si>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</si>
  <si>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</si>
  <si>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</si>
  <si>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</si>
  <si>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</si>
  <si>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</si>
  <si>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</si>
  <si>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</si>
  <si>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</si>
  <si>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</si>
  <si>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</si>
  <si>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</si>
  <si>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</si>
  <si>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</si>
  <si>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</si>
  <si>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</si>
  <si>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</si>
  <si>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</si>
  <si>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</si>
  <si>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</si>
  <si>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</si>
  <si>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</si>
  <si>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</si>
  <si>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</si>
  <si>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</si>
  <si>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</si>
  <si>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</si>
  <si>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</si>
  <si>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</si>
  <si>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</si>
  <si>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</si>
  <si>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</si>
  <si>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</si>
  <si>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</si>
  <si>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</si>
  <si>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</si>
  <si>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</si>
  <si>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</si>
  <si>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</si>
  <si>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</si>
  <si>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</si>
  <si>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</si>
  <si>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</si>
  <si>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</si>
  <si>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</si>
  <si>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</si>
  <si>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</si>
  <si>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</si>
  <si>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</si>
  <si>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</si>
  <si>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</si>
  <si>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</si>
  <si>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</si>
  <si>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</si>
  <si>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</si>
  <si>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</si>
  <si>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</si>
  <si>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</si>
  <si>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</si>
  <si>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</si>
  <si>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</si>
  <si>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</si>
  <si>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</si>
  <si>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</si>
  <si>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</si>
  <si>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</si>
  <si>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</si>
  <si>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</si>
  <si>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</si>
  <si>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</si>
  <si>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</si>
  <si>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</si>
  <si>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</si>
  <si>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</si>
  <si>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</si>
  <si>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</si>
  <si>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</si>
  <si>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</si>
  <si>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</si>
  <si>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</si>
  <si>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</si>
  <si>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</si>
  <si>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</si>
  <si>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</si>
  <si>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</si>
  <si>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</si>
  <si>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</si>
  <si>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</si>
  <si>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</si>
  <si>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</si>
  <si>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</si>
  <si>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</si>
  <si>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</si>
  <si>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</si>
  <si>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</si>
  <si>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</si>
  <si>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</si>
  <si>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</si>
  <si>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</si>
  <si>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</si>
  <si>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</si>
  <si>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</si>
  <si>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</si>
  <si>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</si>
  <si>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</si>
  <si>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</si>
  <si>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</si>
  <si>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</si>
  <si>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</si>
  <si>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</si>
  <si>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</si>
  <si>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</si>
  <si>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</si>
  <si>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</si>
  <si>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</si>
  <si>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</si>
  <si>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</si>
  <si>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</si>
  <si>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</si>
  <si>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</si>
  <si>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</si>
  <si>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</si>
  <si>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</si>
  <si>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</si>
  <si>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</si>
  <si>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</si>
  <si>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</si>
  <si>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</si>
  <si>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</si>
  <si>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</si>
  <si>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</si>
  <si>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</si>
  <si>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</si>
  <si>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</si>
  <si>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</si>
  <si>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</si>
  <si>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</si>
  <si>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</si>
  <si>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</si>
  <si>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</si>
  <si>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אלטשולר שחם כללי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</si>
  <si>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</si>
  <si>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</si>
  <si>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</si>
  <si>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</si>
  <si>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</si>
  <si>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</si>
  <si>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</si>
  <si>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</si>
  <si>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</si>
  <si>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</si>
  <si>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</si>
  <si>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</si>
  <si>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</si>
  <si>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</si>
  <si>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</si>
  <si>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</si>
  <si>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</si>
  <si>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</si>
  <si>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</si>
  <si>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</si>
  <si>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הונג קונג-353- בנק מזרחי</t>
  </si>
  <si>
    <t>353- 20- בנק מזרחי</t>
  </si>
  <si>
    <t>דולר -20001- בנק מזרחי</t>
  </si>
  <si>
    <t>20001- 20- בנק מזרחי</t>
  </si>
  <si>
    <t>פרנק שוויצרי-35- בנק מזרחי</t>
  </si>
  <si>
    <t>35- 20-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</si>
  <si>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</si>
  <si>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</si>
  <si>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</si>
  <si>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</si>
  <si>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</si>
  <si>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</si>
  <si>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</si>
  <si>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</si>
  <si>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</si>
  <si>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</si>
  <si>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האוצר - ממשלתית צמודה</t>
  </si>
  <si>
    <t>1135912</t>
  </si>
  <si>
    <t>RF.IL</t>
  </si>
  <si>
    <t>13/06/18</t>
  </si>
  <si>
    <t>ממשלתי צמוד 0527- האוצר - ממשלתית צמודה</t>
  </si>
  <si>
    <t>1140847</t>
  </si>
  <si>
    <t>28/08/18</t>
  </si>
  <si>
    <t>סה"כ לא צמודות</t>
  </si>
  <si>
    <t>סה"כ מלווה קצר מועד</t>
  </si>
  <si>
    <t>מ.ק.מ 1218- האוצר - ממשלתית קצרה</t>
  </si>
  <si>
    <t>8181018</t>
  </si>
  <si>
    <t>03/10/17</t>
  </si>
  <si>
    <t>מ.ק.מ.      119- האוצר - ממשלתית קצרה</t>
  </si>
  <si>
    <t>8190118</t>
  </si>
  <si>
    <t>08/01/18</t>
  </si>
  <si>
    <t>מ.ק.מ.      419- האוצר - ממשלתית קצרה</t>
  </si>
  <si>
    <t>8190415</t>
  </si>
  <si>
    <t>10/04/18</t>
  </si>
  <si>
    <t>מ.ק.מ.      619- האוצר - ממשלתית קצרה</t>
  </si>
  <si>
    <t>8190613</t>
  </si>
  <si>
    <t>05/06/18</t>
  </si>
  <si>
    <t>מ.ק.מ. 1118- האוצר - ממשלתית קצרה</t>
  </si>
  <si>
    <t>8181117</t>
  </si>
  <si>
    <t>08/11/17</t>
  </si>
  <si>
    <t>מ.ק.מ. 319- האוצר - ממשלתית קצרה</t>
  </si>
  <si>
    <t>8190316</t>
  </si>
  <si>
    <t>06/03/18</t>
  </si>
  <si>
    <t>מק"מ 1218- האוצר - ממשלתית קצרה</t>
  </si>
  <si>
    <t>8181216</t>
  </si>
  <si>
    <t>14/12/17</t>
  </si>
  <si>
    <t>סה"כ שחר</t>
  </si>
  <si>
    <t>ממשל שקלית 0121- האוצר - ממשלתית שקלית</t>
  </si>
  <si>
    <t>1142223</t>
  </si>
  <si>
    <t>ממשל שקלית 0347- האוצר - ממשלתית שקלית</t>
  </si>
  <si>
    <t>1140193</t>
  </si>
  <si>
    <t>22/08/18</t>
  </si>
  <si>
    <t>ממשל שקלית 0421</t>
  </si>
  <si>
    <t>1138130</t>
  </si>
  <si>
    <t>13/08/18</t>
  </si>
  <si>
    <t>ממשל שקלית 1018- האוצר - ממשלתית שקלית</t>
  </si>
  <si>
    <t>1136548</t>
  </si>
  <si>
    <t>14/02/17</t>
  </si>
  <si>
    <t>ממשלתי 0120</t>
  </si>
  <si>
    <t>1115773</t>
  </si>
  <si>
    <t>08/07/18</t>
  </si>
  <si>
    <t>ממשלתי 0219- האוצר - ממשלתית שקלית</t>
  </si>
  <si>
    <t>1110907</t>
  </si>
  <si>
    <t>28/02/17</t>
  </si>
  <si>
    <t>ממשלתי 0519- האוצר - ממשלתית שקלית</t>
  </si>
  <si>
    <t>1131770</t>
  </si>
  <si>
    <t>12/02/18</t>
  </si>
  <si>
    <t>ממשק0142- האוצר - ממשלתית שקלית</t>
  </si>
  <si>
    <t>1125400</t>
  </si>
  <si>
    <t>14/08/18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</si>
  <si>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</si>
  <si>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</si>
  <si>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</si>
  <si>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</si>
  <si>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</si>
  <si>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</si>
  <si>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</si>
  <si>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</si>
  <si>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</si>
  <si>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</si>
  <si>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</si>
  <si>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</si>
  <si>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</si>
  <si>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604</t>
  </si>
  <si>
    <t>בנקים</t>
  </si>
  <si>
    <t>09/08/18</t>
  </si>
  <si>
    <t>לאומי אג"ח 177- לאומי</t>
  </si>
  <si>
    <t>6040315</t>
  </si>
  <si>
    <t>01/01/17</t>
  </si>
  <si>
    <t>מז טפ הנפק   45- מזרחי טפחות הנפק</t>
  </si>
  <si>
    <t>2310217</t>
  </si>
  <si>
    <t>231</t>
  </si>
  <si>
    <t>09/07/18</t>
  </si>
  <si>
    <t>מזרחי  הנפקות אגח 38- מזרחי טפחות הנפק</t>
  </si>
  <si>
    <t>2310142</t>
  </si>
  <si>
    <t>מזרחי  טפ הנפק   43</t>
  </si>
  <si>
    <t>2310191</t>
  </si>
  <si>
    <t>20/03/18</t>
  </si>
  <si>
    <t>מזרחי הנ אג39- מזרחי טפחות הנפק</t>
  </si>
  <si>
    <t>2310159</t>
  </si>
  <si>
    <t>12/03/18</t>
  </si>
  <si>
    <t>מזרחי הנפקות אגח 35- מזרחי טפחות הנפק</t>
  </si>
  <si>
    <t>2310118</t>
  </si>
  <si>
    <t>06/07/15</t>
  </si>
  <si>
    <t>נמלי ישראל אגחא- נמלי ישראל</t>
  </si>
  <si>
    <t>1145564</t>
  </si>
  <si>
    <t>4965</t>
  </si>
  <si>
    <t>06/09/18</t>
  </si>
  <si>
    <t>פועלים הנ אג34- פועלים</t>
  </si>
  <si>
    <t>1940576</t>
  </si>
  <si>
    <t>662</t>
  </si>
  <si>
    <t>15/03/18</t>
  </si>
  <si>
    <t>פועלים הנ אגח33- פועלים</t>
  </si>
  <si>
    <t>1940568</t>
  </si>
  <si>
    <t>פועלים הנ אגח35- פועלים</t>
  </si>
  <si>
    <t>1940618</t>
  </si>
  <si>
    <t>30/08/18</t>
  </si>
  <si>
    <t>בינלאומי הנפק אגח ט</t>
  </si>
  <si>
    <t>1135177</t>
  </si>
  <si>
    <t>593</t>
  </si>
  <si>
    <t>AA+.IL</t>
  </si>
  <si>
    <t>22/03/18</t>
  </si>
  <si>
    <t>לאומי התח נד יד- לאומי</t>
  </si>
  <si>
    <t>6040299</t>
  </si>
  <si>
    <t>עזריאלי אג2- קבוצת עזריאלי</t>
  </si>
  <si>
    <t>1134436</t>
  </si>
  <si>
    <t>1420</t>
  </si>
  <si>
    <t>נדל"ן ובינוי</t>
  </si>
  <si>
    <t>21/03/18</t>
  </si>
  <si>
    <t>פועלים הנפקות אג"ח 10</t>
  </si>
  <si>
    <t>1940402</t>
  </si>
  <si>
    <t>פועלים הנפקות התח.14- פועלים</t>
  </si>
  <si>
    <t>1940501</t>
  </si>
  <si>
    <t>אמות אג3- אמות</t>
  </si>
  <si>
    <t>1117357</t>
  </si>
  <si>
    <t>1328</t>
  </si>
  <si>
    <t>AA.IL</t>
  </si>
  <si>
    <t>28/12/17</t>
  </si>
  <si>
    <t>אמות אגח 1- אמות</t>
  </si>
  <si>
    <t>1097385</t>
  </si>
  <si>
    <t>02/02/14</t>
  </si>
  <si>
    <t>בינלאומי הנפקות 20- הבינלאומי הנפקות</t>
  </si>
  <si>
    <t>1121953</t>
  </si>
  <si>
    <t>1153</t>
  </si>
  <si>
    <t>מליסרון   אגח ט- מליסרון</t>
  </si>
  <si>
    <t>3230174</t>
  </si>
  <si>
    <t>323</t>
  </si>
  <si>
    <t>אגוד הנפ  אגח ט- בנק אגוד</t>
  </si>
  <si>
    <t>1139492</t>
  </si>
  <si>
    <t>722</t>
  </si>
  <si>
    <t>Aa3.IL</t>
  </si>
  <si>
    <t>27/12/17</t>
  </si>
  <si>
    <t>אלוני חץ אג8- אלוני חץ</t>
  </si>
  <si>
    <t>3900271</t>
  </si>
  <si>
    <t>390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</si>
  <si>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</si>
  <si>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</si>
  <si>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</si>
  <si>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</si>
  <si>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</si>
  <si>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</si>
  <si>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</si>
  <si>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126</t>
  </si>
  <si>
    <t>מליסרון   אגח ו- מליסרון</t>
  </si>
  <si>
    <t>3230125</t>
  </si>
  <si>
    <t>28/11/17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</si>
  <si>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</si>
  <si>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</si>
  <si>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</si>
  <si>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</si>
  <si>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</si>
  <si>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24/12/17</t>
  </si>
  <si>
    <t>מזרחי הנפקות אג"ח   41- מזרחי טפחות הנפק</t>
  </si>
  <si>
    <t>2310175</t>
  </si>
  <si>
    <t>25/12/17</t>
  </si>
  <si>
    <t>פועלים הנ אג29</t>
  </si>
  <si>
    <t>1940485</t>
  </si>
  <si>
    <t>אגוד הנפקות אג"ח 7- בנק אגוד</t>
  </si>
  <si>
    <t>1131762</t>
  </si>
  <si>
    <t>פז נפט אג3</t>
  </si>
  <si>
    <t>1114073</t>
  </si>
  <si>
    <t>1363</t>
  </si>
  <si>
    <t>השקעה ואחזקות</t>
  </si>
  <si>
    <t>31/12/17</t>
  </si>
  <si>
    <t>תמר פטרו  אגח א- תמר פטרוליום</t>
  </si>
  <si>
    <t>1141332</t>
  </si>
  <si>
    <t>4854</t>
  </si>
  <si>
    <t>חיפושי נפט וגז</t>
  </si>
  <si>
    <t>A1.IL</t>
  </si>
  <si>
    <t>16/10/17</t>
  </si>
  <si>
    <t>סה"כ אחר</t>
  </si>
  <si>
    <t>US94974BGP94</t>
  </si>
  <si>
    <t>NYSE</t>
  </si>
  <si>
    <t>בלומברג</t>
  </si>
  <si>
    <t>2465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</si>
  <si>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</si>
  <si>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</si>
  <si>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</si>
  <si>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</si>
  <si>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</si>
  <si>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</si>
  <si>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</si>
  <si>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</si>
  <si>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</si>
  <si>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</si>
  <si>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</si>
  <si>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06/01/16</t>
  </si>
  <si>
    <t>BANK OF AMERICA</t>
  </si>
  <si>
    <t>USUOR8A1AB34</t>
  </si>
  <si>
    <t>2180</t>
  </si>
  <si>
    <t>10/07/18</t>
  </si>
  <si>
    <t>JPM 3.3 1/4/26</t>
  </si>
  <si>
    <t>US46625HQW33</t>
  </si>
  <si>
    <t>4809</t>
  </si>
  <si>
    <t>JPM 3.9 07/25</t>
  </si>
  <si>
    <t>US46625HMN79</t>
  </si>
  <si>
    <t>WFC 3 22/4/26</t>
  </si>
  <si>
    <t>US949746RW34</t>
  </si>
  <si>
    <t>4818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</si>
  <si>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</si>
  <si>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</si>
  <si>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</si>
  <si>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</si>
  <si>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</si>
  <si>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</si>
  <si>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</si>
  <si>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</si>
  <si>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</si>
  <si>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</si>
  <si>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</si>
  <si>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</si>
  <si>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</si>
  <si>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</si>
  <si>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</si>
  <si>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</si>
  <si>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</si>
  <si>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</si>
  <si>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BAYER 3.75 07/74</t>
  </si>
  <si>
    <t>DE000A11QR73</t>
  </si>
  <si>
    <t>4770</t>
  </si>
  <si>
    <t>כימיה, גומי ופלסטיק</t>
  </si>
  <si>
    <t>BBB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</si>
  <si>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</si>
  <si>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</si>
  <si>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</si>
  <si>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</si>
  <si>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</si>
  <si>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</si>
  <si>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</si>
  <si>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</si>
  <si>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</si>
  <si>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</si>
  <si>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WPPLN 3.75 19/9/24</t>
  </si>
  <si>
    <t>US92936MAF41</t>
  </si>
  <si>
    <t>LSE</t>
  </si>
  <si>
    <t>4769</t>
  </si>
  <si>
    <t>Other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</si>
  <si>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</si>
  <si>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</si>
  <si>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</si>
  <si>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</si>
  <si>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</si>
  <si>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</si>
  <si>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</si>
  <si>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</si>
  <si>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</si>
  <si>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</si>
  <si>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4890</t>
  </si>
  <si>
    <t>BBB-</t>
  </si>
  <si>
    <t>VOLKSWAGEN-vw 3.75 29/03/</t>
  </si>
  <si>
    <t>XS1048428012</t>
  </si>
  <si>
    <t>2745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</si>
  <si>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</si>
  <si>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</si>
  <si>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</si>
  <si>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</si>
  <si>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</si>
  <si>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</si>
  <si>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</si>
  <si>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</si>
  <si>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</si>
  <si>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</si>
  <si>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</si>
  <si>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</si>
  <si>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</si>
  <si>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</si>
  <si>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</si>
  <si>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</si>
  <si>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</si>
  <si>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</si>
  <si>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</si>
  <si>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</si>
  <si>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</si>
  <si>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</si>
  <si>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</si>
  <si>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</si>
  <si>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פועלים</t>
  </si>
  <si>
    <t>662577</t>
  </si>
  <si>
    <t>פתאל החזקות- פתאל החזקות</t>
  </si>
  <si>
    <t>1143429</t>
  </si>
  <si>
    <t>1621</t>
  </si>
  <si>
    <t>מלונאות ותיירות</t>
  </si>
  <si>
    <t>שופרסל- שופרסל</t>
  </si>
  <si>
    <t>777037</t>
  </si>
  <si>
    <t>777</t>
  </si>
  <si>
    <t>מסחר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</si>
  <si>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</si>
  <si>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</si>
  <si>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</si>
  <si>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</si>
  <si>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</si>
  <si>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</si>
  <si>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</si>
  <si>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</si>
  <si>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</si>
  <si>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</si>
  <si>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</si>
  <si>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</si>
  <si>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</si>
  <si>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90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</si>
  <si>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</si>
  <si>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</si>
  <si>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</si>
  <si>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</si>
  <si>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</si>
  <si>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</si>
  <si>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</si>
  <si>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</si>
  <si>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</si>
  <si>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</si>
  <si>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</si>
  <si>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</si>
  <si>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</si>
  <si>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</si>
  <si>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</si>
  <si>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</si>
  <si>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</si>
  <si>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</si>
  <si>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</si>
  <si>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</si>
  <si>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</si>
  <si>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</si>
  <si>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</si>
  <si>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</si>
  <si>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</si>
  <si>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</si>
  <si>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</si>
  <si>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</si>
  <si>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חילן- חילן</t>
  </si>
  <si>
    <t>1084698</t>
  </si>
  <si>
    <t>1110</t>
  </si>
  <si>
    <t>שירותי מידע</t>
  </si>
  <si>
    <t>דנאל כא- דנאל אדיר</t>
  </si>
  <si>
    <t>314013</t>
  </si>
  <si>
    <t>314</t>
  </si>
  <si>
    <t>דש איפקס- מיטב דש</t>
  </si>
  <si>
    <t>1081843</t>
  </si>
  <si>
    <t>1064</t>
  </si>
  <si>
    <t>נאוי- נאוי</t>
  </si>
  <si>
    <t>208017</t>
  </si>
  <si>
    <t>208</t>
  </si>
  <si>
    <t>סה"כ מניות היתר</t>
  </si>
  <si>
    <t>כלל משקאות- כלל משקאות</t>
  </si>
  <si>
    <t>1147685</t>
  </si>
  <si>
    <t>4983</t>
  </si>
  <si>
    <t>מזון</t>
  </si>
  <si>
    <t>יעקובי קבוצה- אחים יעקבי</t>
  </si>
  <si>
    <t>1142421</t>
  </si>
  <si>
    <t>4902</t>
  </si>
  <si>
    <t>צרפתי- צבי צרפתי</t>
  </si>
  <si>
    <t>425017</t>
  </si>
  <si>
    <t>425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</si>
  <si>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</si>
  <si>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</si>
  <si>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</si>
  <si>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</si>
  <si>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</si>
  <si>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</si>
  <si>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פננטפארק- פננטפארק</t>
  </si>
  <si>
    <t>1142405</t>
  </si>
  <si>
    <t>4900</t>
  </si>
  <si>
    <t>סה"כ call 001 אופציות</t>
  </si>
  <si>
    <t>BA - BOEING CO- BOEING</t>
  </si>
  <si>
    <t>US0970231058</t>
  </si>
  <si>
    <t>3080</t>
  </si>
  <si>
    <t>Capital Goods</t>
  </si>
  <si>
    <t>Centene Coporation</t>
  </si>
  <si>
    <t>US15135B1017</t>
  </si>
  <si>
    <t>4885</t>
  </si>
  <si>
    <t>Health Care Equipment &amp; Services</t>
  </si>
  <si>
    <t>BUILDERS FIRSTSOURCE-BLDR</t>
  </si>
  <si>
    <t>US12008R1077</t>
  </si>
  <si>
    <t>4972</t>
  </si>
  <si>
    <t>Materials</t>
  </si>
  <si>
    <t>FB - FACEBOOK</t>
  </si>
  <si>
    <t>US30303M1027</t>
  </si>
  <si>
    <t>2910</t>
  </si>
  <si>
    <t>Media</t>
  </si>
  <si>
    <t>SMSN LI - SAMSUNG</t>
  </si>
  <si>
    <t>US7960508882</t>
  </si>
  <si>
    <t>2540</t>
  </si>
  <si>
    <t>ELOXX PHARMACEUTICALS-ELOX- ELOXX PHARMACEUTICALS, INC</t>
  </si>
  <si>
    <t>496521</t>
  </si>
  <si>
    <t>4962</t>
  </si>
  <si>
    <t>Pharmaceuticals &amp; Biotechnology</t>
  </si>
  <si>
    <t>HBM  Healthcare Investment AG</t>
  </si>
  <si>
    <t>CH0012627250</t>
  </si>
  <si>
    <t>4863</t>
  </si>
  <si>
    <t>AROUNDTOWN PROP</t>
  </si>
  <si>
    <t>LU1673108939</t>
  </si>
  <si>
    <t>FWB</t>
  </si>
  <si>
    <t>4845</t>
  </si>
  <si>
    <t>CY0105562116</t>
  </si>
  <si>
    <t>4736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</si>
  <si>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</si>
  <si>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</si>
  <si>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</si>
  <si>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</si>
  <si>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</si>
  <si>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</si>
  <si>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NVIDIA CORP - NVDA</t>
  </si>
  <si>
    <t>US67066G1040</t>
  </si>
  <si>
    <t>4967</t>
  </si>
  <si>
    <t>Semiconductors &amp; Semiconductor Equipment</t>
  </si>
  <si>
    <t>ALIBABA GROUP H</t>
  </si>
  <si>
    <t>US01609W1027</t>
  </si>
  <si>
    <t>4806</t>
  </si>
  <si>
    <t>Software &amp; Services</t>
  </si>
  <si>
    <t>CHKP - CHECK POINT</t>
  </si>
  <si>
    <t>IL0010824113</t>
  </si>
  <si>
    <t>2515</t>
  </si>
  <si>
    <t>PALO ALTO NETWO</t>
  </si>
  <si>
    <t>US6974351057</t>
  </si>
  <si>
    <t>4723</t>
  </si>
  <si>
    <t>TENCENT HOLDING</t>
  </si>
  <si>
    <t>KYG875721634</t>
  </si>
  <si>
    <t>4856</t>
  </si>
  <si>
    <t>BIDU -  BAIDU</t>
  </si>
  <si>
    <t>US0567521085</t>
  </si>
  <si>
    <t>3020</t>
  </si>
  <si>
    <t>Technology Hardware &amp; Equipment</t>
  </si>
  <si>
    <t>FTNT-FORTINET INC</t>
  </si>
  <si>
    <t>US34959E1091</t>
  </si>
  <si>
    <t>4721</t>
  </si>
  <si>
    <t>SUNNY OPTICAL Technology</t>
  </si>
  <si>
    <t>kyg8586d1097</t>
  </si>
  <si>
    <t>HKSE</t>
  </si>
  <si>
    <t>4954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</si>
  <si>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</si>
  <si>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</si>
  <si>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</si>
  <si>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</si>
  <si>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</si>
  <si>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</si>
  <si>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</si>
  <si>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</si>
  <si>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</si>
  <si>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</si>
  <si>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</si>
  <si>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</si>
  <si>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</si>
  <si>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</si>
  <si>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</si>
  <si>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</si>
  <si>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</si>
  <si>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financils s&amp;p us sector UCITS ETF</t>
  </si>
  <si>
    <t>IE00B42Q4896</t>
  </si>
  <si>
    <t>4994</t>
  </si>
  <si>
    <t>I SHARES A50 CHINA ETF</t>
  </si>
  <si>
    <t>HK2823028546</t>
  </si>
  <si>
    <t>4601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</si>
  <si>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</si>
  <si>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</si>
  <si>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</si>
  <si>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</si>
  <si>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</si>
  <si>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</si>
  <si>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</si>
  <si>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</si>
  <si>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</si>
  <si>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</si>
  <si>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</si>
  <si>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</si>
  <si>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</si>
  <si>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</si>
  <si>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</si>
  <si>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</si>
  <si>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</si>
  <si>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</si>
  <si>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</si>
  <si>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</si>
  <si>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</si>
  <si>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</si>
  <si>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</si>
  <si>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SCV8C 2930 31/10/18</t>
  </si>
  <si>
    <t>BBG00KTC1L63</t>
  </si>
  <si>
    <t>SCV8P 2750 31/10/2018</t>
  </si>
  <si>
    <t>BBG00KTBZ2J6</t>
  </si>
  <si>
    <t>SCV8 CALL 2950 31/10/18</t>
  </si>
  <si>
    <t>BBG00KTC1ND1</t>
  </si>
  <si>
    <t>BBG00KTC1LR0</t>
  </si>
  <si>
    <t>SCV8P 2750 31/10/18</t>
  </si>
  <si>
    <t>BBG00KTVZ2J6</t>
  </si>
  <si>
    <t>SCX8 PUT 2650 30/11/18</t>
  </si>
  <si>
    <t>BBG00LBQBFW2</t>
  </si>
  <si>
    <t>SCX8 PUT 2890 31/12/18</t>
  </si>
  <si>
    <t>BBG00LBQBWH2</t>
  </si>
  <si>
    <t>SCX8C 2890 30/11/18</t>
  </si>
  <si>
    <t>BBG00LBQBHCO</t>
  </si>
  <si>
    <t>SCX8C 2960 30/11/18</t>
  </si>
  <si>
    <t>BBG00LBQBM75</t>
  </si>
  <si>
    <t>SCX8C3020 30/11/18</t>
  </si>
  <si>
    <t>BBG00LBQBQM9</t>
  </si>
  <si>
    <t>סה"כ מטבע</t>
  </si>
  <si>
    <t>F-11/18-USZ8C</t>
  </si>
  <si>
    <t>BBG00KDST837</t>
  </si>
  <si>
    <t>USZ8 CALL 144 23/11/18</t>
  </si>
  <si>
    <t>BBG00KDST963</t>
  </si>
  <si>
    <t>USZ8 CALL 148 23/11/18</t>
  </si>
  <si>
    <t>BBG00KDSTBD9</t>
  </si>
  <si>
    <t>USZ8 PUT 140 23/11/18</t>
  </si>
  <si>
    <t>BBG00KDSV484</t>
  </si>
  <si>
    <t>USZ8 PUT 144 2311/18</t>
  </si>
  <si>
    <t>BBG00KDSVSHS</t>
  </si>
  <si>
    <t>F-11/18-USZ8P</t>
  </si>
  <si>
    <t>BBG00KDSV4X0</t>
  </si>
  <si>
    <t>BBG00KDST8M6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</si>
  <si>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</si>
  <si>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</si>
  <si>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</si>
  <si>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</si>
  <si>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</si>
  <si>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</si>
  <si>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</si>
  <si>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</si>
  <si>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</si>
  <si>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 12-18 GXU8 DAX</t>
  </si>
  <si>
    <t>DE000C174Q87</t>
  </si>
  <si>
    <t>FUT VAL EUR HSB -רוו"ה מחוזים</t>
  </si>
  <si>
    <t>333740</t>
  </si>
  <si>
    <t>MONEY EUR HSBC -בטחונות</t>
  </si>
  <si>
    <t>327064</t>
  </si>
  <si>
    <t>ESZ8</t>
  </si>
  <si>
    <t>BBG00HMYD981</t>
  </si>
  <si>
    <t>FVZ8 31.12.18</t>
  </si>
  <si>
    <t>BBG00KDZS8H7</t>
  </si>
  <si>
    <t>F-10/18 HANG SENG-HIV8</t>
  </si>
  <si>
    <t>31069347</t>
  </si>
  <si>
    <t>F 12-18 MINI NAS NQZ8</t>
  </si>
  <si>
    <t>BBG00HMYD9K7</t>
  </si>
  <si>
    <t>TUZ8 - US 2YR 31/12/18</t>
  </si>
  <si>
    <t>BBG00KPRLWS2</t>
  </si>
  <si>
    <t>USZ8 20YR 19.12.18</t>
  </si>
  <si>
    <t>BBG00K9RLW39</t>
  </si>
  <si>
    <t>F 12-18 AUSTRAL XPZ8</t>
  </si>
  <si>
    <t>BBG00GXSG9H1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</si>
  <si>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</si>
  <si>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</si>
  <si>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</si>
  <si>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</si>
  <si>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</si>
  <si>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</si>
  <si>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</si>
  <si>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</si>
  <si>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</si>
  <si>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</si>
  <si>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</si>
  <si>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</si>
  <si>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</si>
  <si>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</si>
  <si>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</si>
  <si>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</si>
  <si>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</si>
  <si>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</si>
  <si>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</si>
  <si>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</si>
  <si>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</si>
  <si>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</si>
  <si>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</si>
  <si>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מימון ישיר אגח7-רמ- מימון ישיר</t>
  </si>
  <si>
    <t>1153071</t>
  </si>
  <si>
    <t>מימון ישיר אג"ח 8</t>
  </si>
  <si>
    <t>1154798</t>
  </si>
  <si>
    <t>A3.IL</t>
  </si>
  <si>
    <t>16/09/18</t>
  </si>
  <si>
    <t>מת"ם  אגח א -רמ</t>
  </si>
  <si>
    <t>1138999</t>
  </si>
  <si>
    <t>Aa2.IL</t>
  </si>
  <si>
    <t>18/08/16</t>
  </si>
  <si>
    <t>אליהו הנפקות- אליהו הנפקות</t>
  </si>
  <si>
    <t>1142009</t>
  </si>
  <si>
    <t>30/10/17</t>
  </si>
  <si>
    <t>גב-ים נגב אג"ח-רמ</t>
  </si>
  <si>
    <t>1151141</t>
  </si>
  <si>
    <t>A+.IL</t>
  </si>
  <si>
    <t>30/07/18</t>
  </si>
  <si>
    <t>ביטוח ישיר אג"ח 11</t>
  </si>
  <si>
    <t>1138825</t>
  </si>
  <si>
    <t>A2.IL</t>
  </si>
  <si>
    <t>24/07/16</t>
  </si>
  <si>
    <t>צ'אמוס  אגח א-רמ- צ'אמוס</t>
  </si>
  <si>
    <t>1147578</t>
  </si>
  <si>
    <t>4978</t>
  </si>
  <si>
    <t>06/06/18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</si>
  <si>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</si>
  <si>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</si>
  <si>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</si>
  <si>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</si>
  <si>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</si>
  <si>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</si>
  <si>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</si>
  <si>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</si>
  <si>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BK OPPORTUNITY 5</t>
  </si>
  <si>
    <t>KYG1312R1048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</si>
  <si>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</si>
  <si>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</si>
  <si>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</si>
  <si>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</si>
  <si>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</si>
  <si>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</si>
  <si>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</si>
  <si>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</si>
  <si>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</si>
  <si>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אירו/שקל 10/10/18 שער 4.266 153085</t>
  </si>
  <si>
    <t>153085</t>
  </si>
  <si>
    <t>25/07/18</t>
  </si>
  <si>
    <t>אירו/שקל 10/10/18 שער 4.2704 153584</t>
  </si>
  <si>
    <t>153584</t>
  </si>
  <si>
    <t>24/07/18</t>
  </si>
  <si>
    <t>דולר/שקל 10/10/18 153083 שער 3.6296</t>
  </si>
  <si>
    <t>153583</t>
  </si>
  <si>
    <t>שטרלינג/שקל 05.06.19 שער 4.7319 153047</t>
  </si>
  <si>
    <t>153047</t>
  </si>
  <si>
    <t>סה"כ כנגד חסכון עמיתים/מבוטחים</t>
  </si>
  <si>
    <t>994636</t>
  </si>
  <si>
    <t>לא</t>
  </si>
  <si>
    <t>3255</t>
  </si>
  <si>
    <t>4340</t>
  </si>
  <si>
    <t>24/05/18</t>
  </si>
  <si>
    <t>996207</t>
  </si>
  <si>
    <t>3344</t>
  </si>
  <si>
    <t>996362</t>
  </si>
  <si>
    <t>3245</t>
  </si>
  <si>
    <t>10/05/18</t>
  </si>
  <si>
    <t>3257</t>
  </si>
  <si>
    <t>27/05/18</t>
  </si>
  <si>
    <t>996367</t>
  </si>
  <si>
    <t>3259</t>
  </si>
  <si>
    <t>28/05/18</t>
  </si>
  <si>
    <t>996368</t>
  </si>
  <si>
    <t>3262</t>
  </si>
  <si>
    <t>30/05/18</t>
  </si>
  <si>
    <t>996371</t>
  </si>
  <si>
    <t>3266</t>
  </si>
  <si>
    <t>07/06/18</t>
  </si>
  <si>
    <t>996372</t>
  </si>
  <si>
    <t>3269</t>
  </si>
  <si>
    <t>996373</t>
  </si>
  <si>
    <t>3272</t>
  </si>
  <si>
    <t>996374</t>
  </si>
  <si>
    <t>3354</t>
  </si>
  <si>
    <t>13/09/18</t>
  </si>
  <si>
    <t>996375</t>
  </si>
  <si>
    <t>3275</t>
  </si>
  <si>
    <t>20/06/18</t>
  </si>
  <si>
    <t>996376</t>
  </si>
  <si>
    <t>3278</t>
  </si>
  <si>
    <t>27/06/18</t>
  </si>
  <si>
    <t>996380</t>
  </si>
  <si>
    <t>3281</t>
  </si>
  <si>
    <t>04/07/18</t>
  </si>
  <si>
    <t>996381</t>
  </si>
  <si>
    <t>3315</t>
  </si>
  <si>
    <t>996382</t>
  </si>
  <si>
    <t>3283</t>
  </si>
  <si>
    <t>05/07/18</t>
  </si>
  <si>
    <t>996384</t>
  </si>
  <si>
    <t>3285</t>
  </si>
  <si>
    <t>996385</t>
  </si>
  <si>
    <t>3287</t>
  </si>
  <si>
    <t>11/07/18</t>
  </si>
  <si>
    <t>996386</t>
  </si>
  <si>
    <t>3289</t>
  </si>
  <si>
    <t>996387</t>
  </si>
  <si>
    <t>3290</t>
  </si>
  <si>
    <t>996388</t>
  </si>
  <si>
    <t>3293</t>
  </si>
  <si>
    <t>12/07/18</t>
  </si>
  <si>
    <t>996390</t>
  </si>
  <si>
    <t>3295</t>
  </si>
  <si>
    <t>17/07/18</t>
  </si>
  <si>
    <t>996392</t>
  </si>
  <si>
    <t>3296</t>
  </si>
  <si>
    <t>23/07/18</t>
  </si>
  <si>
    <t>996393</t>
  </si>
  <si>
    <t>3298</t>
  </si>
  <si>
    <t>996395</t>
  </si>
  <si>
    <t>3300</t>
  </si>
  <si>
    <t>996396</t>
  </si>
  <si>
    <t>3304</t>
  </si>
  <si>
    <t>27/07/18</t>
  </si>
  <si>
    <t>996397</t>
  </si>
  <si>
    <t>3307</t>
  </si>
  <si>
    <t>996398</t>
  </si>
  <si>
    <t>3312</t>
  </si>
  <si>
    <t>996399</t>
  </si>
  <si>
    <t>3310</t>
  </si>
  <si>
    <t>996400</t>
  </si>
  <si>
    <t>3319</t>
  </si>
  <si>
    <t>05/08/18</t>
  </si>
  <si>
    <t>996405</t>
  </si>
  <si>
    <t>3317</t>
  </si>
  <si>
    <t>03/08/18</t>
  </si>
  <si>
    <t>996406</t>
  </si>
  <si>
    <t>3323</t>
  </si>
  <si>
    <t>08/08/18</t>
  </si>
  <si>
    <t>3324</t>
  </si>
  <si>
    <t>996407</t>
  </si>
  <si>
    <t>3325</t>
  </si>
  <si>
    <t>996408</t>
  </si>
  <si>
    <t>3326</t>
  </si>
  <si>
    <t>996409</t>
  </si>
  <si>
    <t>3327</t>
  </si>
  <si>
    <t>24/08/18</t>
  </si>
  <si>
    <t>996410</t>
  </si>
  <si>
    <t>3328</t>
  </si>
  <si>
    <t>996411</t>
  </si>
  <si>
    <t>3330</t>
  </si>
  <si>
    <t>996413</t>
  </si>
  <si>
    <t>3333</t>
  </si>
  <si>
    <t>996414</t>
  </si>
  <si>
    <t>3336</t>
  </si>
  <si>
    <t>3341</t>
  </si>
  <si>
    <t>996415</t>
  </si>
  <si>
    <t>3338</t>
  </si>
  <si>
    <t>996416</t>
  </si>
  <si>
    <t>3346</t>
  </si>
  <si>
    <t>07/09/18</t>
  </si>
  <si>
    <t>996417</t>
  </si>
  <si>
    <t>3349</t>
  </si>
  <si>
    <t>996418</t>
  </si>
  <si>
    <t>3352</t>
  </si>
  <si>
    <t>18/09/18</t>
  </si>
  <si>
    <t>996419</t>
  </si>
  <si>
    <t>3353</t>
  </si>
  <si>
    <t>21/09/18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</si>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</sst>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119288.80797407001</v>
      </c>
      <c r="D11" s="76">
        <v>4.05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1420913.3082015</v>
      </c>
      <c r="D13" s="77">
        <v>48.21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507643.48473827331</v>
      </c>
      <c r="D15" s="77">
        <v>17.22</v>
      </c>
    </row>
    <row r="16" spans="1:36">
      <c r="A16" s="10" t="s">
        <v>13</v>
      </c>
      <c r="B16" s="70" t="s">
        <v>19</v>
      </c>
      <c r="C16" s="77">
        <v>604195.64187268005</v>
      </c>
      <c r="D16" s="77">
        <v>20.5</v>
      </c>
    </row>
    <row r="17" spans="1:4">
      <c r="A17" s="10" t="s">
        <v>13</v>
      </c>
      <c r="B17" s="70" t="s">
        <v>20</v>
      </c>
      <c r="C17" s="77">
        <v>73125.988094999993</v>
      </c>
      <c r="D17" s="77">
        <v>2.48</v>
      </c>
    </row>
    <row r="18" spans="1:4">
      <c r="A18" s="10" t="s">
        <v>13</v>
      </c>
      <c r="B18" s="70" t="s">
        <v>21</v>
      </c>
      <c r="C18" s="77">
        <v>87003.447426425599</v>
      </c>
      <c r="D18" s="77">
        <v>2.95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2.64532111272E-3</v>
      </c>
      <c r="D20" s="77">
        <v>0</v>
      </c>
    </row>
    <row r="21" spans="1:4">
      <c r="A21" s="10" t="s">
        <v>13</v>
      </c>
      <c r="B21" s="70" t="s">
        <v>24</v>
      </c>
      <c r="C21" s="77">
        <v>39003.007491743148</v>
      </c>
      <c r="D21" s="77">
        <v>1.32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77570.420113094006</v>
      </c>
      <c r="D26" s="77">
        <v>2.63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6323.4</v>
      </c>
      <c r="D28" s="77">
        <v>0.21</v>
      </c>
    </row>
    <row r="29" spans="1:4">
      <c r="A29" s="10" t="s">
        <v>13</v>
      </c>
      <c r="B29" s="70" t="s">
        <v>31</v>
      </c>
      <c r="C29" s="77">
        <v>582.29941680000002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864.65179556885835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10866.148240514669</v>
      </c>
      <c r="D33" s="77">
        <v>0.37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2947380.6080109905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123</v>
      </c>
      <c r="D49">
        <v>2.6166</v>
      </c>
    </row>
    <row r="50" spans="3:4">
      <c r="C50" t="s">
        <v>203</v>
      </c>
      <c r="D50">
        <v>0.4642</v>
      </c>
    </row>
    <row r="51" spans="3:4">
      <c r="C51" t="s">
        <v>109</v>
      </c>
      <c r="D51">
        <v>3.6269999999999998</v>
      </c>
    </row>
    <row r="52" spans="3:4">
      <c r="C52" t="s">
        <v>116</v>
      </c>
      <c r="D52">
        <v>4.7385000000000002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186000</v>
      </c>
      <c r="H11" s="7"/>
      <c r="I11" s="76">
        <v>2.64532111272E-3</v>
      </c>
      <c r="J11" s="25"/>
      <c r="K11" s="76">
        <v>99.65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186000</v>
      </c>
      <c r="I21" s="79">
        <v>2.64532111272E-3</v>
      </c>
      <c r="K21" s="79">
        <v>99.65</v>
      </c>
      <c r="L21" s="79">
        <v>0</v>
      </c>
    </row>
    <row r="22" spans="2:12">
      <c r="B22" s="78" t="s">
        <v>710</v>
      </c>
      <c r="C22" s="16"/>
      <c r="D22" s="16"/>
      <c r="E22" s="16"/>
      <c r="G22" s="79">
        <v>145200</v>
      </c>
      <c r="I22" s="79">
        <v>2.8441664549999999E-3</v>
      </c>
      <c r="K22" s="79">
        <v>107.52</v>
      </c>
      <c r="L22" s="79">
        <v>0</v>
      </c>
    </row>
    <row r="23" spans="2:12">
      <c r="B23" t="s">
        <v>713</v>
      </c>
      <c r="C23" t="s">
        <v>714</v>
      </c>
      <c r="D23" t="s">
        <v>126</v>
      </c>
      <c r="E23" t="s">
        <v>475</v>
      </c>
      <c r="F23" t="s">
        <v>109</v>
      </c>
      <c r="G23" s="77">
        <v>28100</v>
      </c>
      <c r="H23" s="77">
        <v>2.8249999999999998E-3</v>
      </c>
      <c r="I23" s="77">
        <v>2.8792032750000001E-3</v>
      </c>
      <c r="J23" s="77">
        <v>0</v>
      </c>
      <c r="K23" s="77">
        <v>108.84</v>
      </c>
      <c r="L23" s="77">
        <v>0</v>
      </c>
    </row>
    <row r="24" spans="2:12">
      <c r="B24" t="s">
        <v>715</v>
      </c>
      <c r="C24" t="s">
        <v>716</v>
      </c>
      <c r="D24" t="s">
        <v>126</v>
      </c>
      <c r="E24" t="s">
        <v>475</v>
      </c>
      <c r="F24" t="s">
        <v>109</v>
      </c>
      <c r="G24" s="77">
        <v>22500</v>
      </c>
      <c r="H24" s="77">
        <v>5.0000000000000001E-4</v>
      </c>
      <c r="I24" s="77">
        <v>4.0803749999999999E-4</v>
      </c>
      <c r="J24" s="77">
        <v>0</v>
      </c>
      <c r="K24" s="77">
        <v>15.42</v>
      </c>
      <c r="L24" s="77">
        <v>0</v>
      </c>
    </row>
    <row r="25" spans="2:12">
      <c r="B25" t="s">
        <v>717</v>
      </c>
      <c r="C25" t="s">
        <v>718</v>
      </c>
      <c r="D25" t="s">
        <v>126</v>
      </c>
      <c r="E25" t="s">
        <v>475</v>
      </c>
      <c r="F25" t="s">
        <v>109</v>
      </c>
      <c r="G25" s="77">
        <v>-44400</v>
      </c>
      <c r="H25" s="77">
        <v>3.8999999999999999E-4</v>
      </c>
      <c r="I25" s="77">
        <v>-6.2805132000000004E-4</v>
      </c>
      <c r="J25" s="77">
        <v>0</v>
      </c>
      <c r="K25" s="77">
        <v>-23.74</v>
      </c>
      <c r="L25" s="77">
        <v>0</v>
      </c>
    </row>
    <row r="26" spans="2:12">
      <c r="B26" t="s">
        <v>717</v>
      </c>
      <c r="C26" t="s">
        <v>719</v>
      </c>
      <c r="D26" t="s">
        <v>126</v>
      </c>
      <c r="E26" t="s">
        <v>475</v>
      </c>
      <c r="F26" t="s">
        <v>109</v>
      </c>
      <c r="G26" s="77">
        <v>44400</v>
      </c>
      <c r="H26" s="77">
        <v>1.75E-3</v>
      </c>
      <c r="I26" s="77">
        <v>2.8181790000000001E-3</v>
      </c>
      <c r="J26" s="77">
        <v>0</v>
      </c>
      <c r="K26" s="77">
        <v>106.53</v>
      </c>
      <c r="L26" s="77">
        <v>0</v>
      </c>
    </row>
    <row r="27" spans="2:12">
      <c r="B27" t="s">
        <v>713</v>
      </c>
      <c r="C27" t="s">
        <v>714</v>
      </c>
      <c r="D27" t="s">
        <v>126</v>
      </c>
      <c r="E27" t="s">
        <v>475</v>
      </c>
      <c r="F27" t="s">
        <v>109</v>
      </c>
      <c r="G27" s="77">
        <v>28100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720</v>
      </c>
      <c r="C28" t="s">
        <v>721</v>
      </c>
      <c r="D28" t="s">
        <v>126</v>
      </c>
      <c r="E28" t="s">
        <v>475</v>
      </c>
      <c r="F28" t="s">
        <v>109</v>
      </c>
      <c r="G28" s="77">
        <v>22500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t="s">
        <v>722</v>
      </c>
      <c r="C29" t="s">
        <v>723</v>
      </c>
      <c r="D29" t="s">
        <v>126</v>
      </c>
      <c r="E29" t="s">
        <v>475</v>
      </c>
      <c r="F29" t="s">
        <v>109</v>
      </c>
      <c r="G29" s="77">
        <v>88000</v>
      </c>
      <c r="H29" s="77">
        <v>8.9999999999999998E-4</v>
      </c>
      <c r="I29" s="77">
        <v>2.8725840000000001E-3</v>
      </c>
      <c r="J29" s="77">
        <v>0</v>
      </c>
      <c r="K29" s="77">
        <v>108.59</v>
      </c>
      <c r="L29" s="77">
        <v>0</v>
      </c>
    </row>
    <row r="30" spans="2:12">
      <c r="B30" t="s">
        <v>724</v>
      </c>
      <c r="C30" t="s">
        <v>725</v>
      </c>
      <c r="D30" t="s">
        <v>126</v>
      </c>
      <c r="E30" t="s">
        <v>475</v>
      </c>
      <c r="F30" t="s">
        <v>109</v>
      </c>
      <c r="G30" s="77">
        <v>-22000</v>
      </c>
      <c r="H30" s="77">
        <v>3.5000000000000001E-3</v>
      </c>
      <c r="I30" s="77">
        <v>-2.7927899999999999E-3</v>
      </c>
      <c r="J30" s="77">
        <v>0</v>
      </c>
      <c r="K30" s="77">
        <v>-105.57</v>
      </c>
      <c r="L30" s="77">
        <v>0</v>
      </c>
    </row>
    <row r="31" spans="2:12">
      <c r="B31" t="s">
        <v>726</v>
      </c>
      <c r="C31" t="s">
        <v>727</v>
      </c>
      <c r="D31" t="s">
        <v>126</v>
      </c>
      <c r="E31" t="s">
        <v>475</v>
      </c>
      <c r="F31" t="s">
        <v>109</v>
      </c>
      <c r="G31" s="77">
        <v>-22000</v>
      </c>
      <c r="H31" s="77">
        <v>7.4999999999999997E-3</v>
      </c>
      <c r="I31" s="77">
        <v>-5.9845499999999999E-3</v>
      </c>
      <c r="J31" s="77">
        <v>0</v>
      </c>
      <c r="K31" s="77">
        <v>-226.23</v>
      </c>
      <c r="L31" s="77">
        <v>0</v>
      </c>
    </row>
    <row r="32" spans="2:12">
      <c r="B32" t="s">
        <v>728</v>
      </c>
      <c r="C32" t="s">
        <v>729</v>
      </c>
      <c r="D32" t="s">
        <v>126</v>
      </c>
      <c r="E32" t="s">
        <v>475</v>
      </c>
      <c r="F32" t="s">
        <v>109</v>
      </c>
      <c r="G32" s="77">
        <v>44000</v>
      </c>
      <c r="H32" s="77">
        <v>3.0500000000000002E-3</v>
      </c>
      <c r="I32" s="77">
        <v>4.8674340000000003E-3</v>
      </c>
      <c r="J32" s="77">
        <v>0</v>
      </c>
      <c r="K32" s="77">
        <v>184</v>
      </c>
      <c r="L32" s="77">
        <v>0</v>
      </c>
    </row>
    <row r="33" spans="2:12">
      <c r="B33" t="s">
        <v>730</v>
      </c>
      <c r="C33" t="s">
        <v>731</v>
      </c>
      <c r="D33" t="s">
        <v>126</v>
      </c>
      <c r="E33" t="s">
        <v>475</v>
      </c>
      <c r="F33" t="s">
        <v>109</v>
      </c>
      <c r="G33" s="77">
        <v>-44000</v>
      </c>
      <c r="H33" s="77">
        <v>1E-3</v>
      </c>
      <c r="I33" s="77">
        <v>-1.59588E-3</v>
      </c>
      <c r="J33" s="77">
        <v>0</v>
      </c>
      <c r="K33" s="77">
        <v>-60.33</v>
      </c>
      <c r="L33" s="77">
        <v>0</v>
      </c>
    </row>
    <row r="34" spans="2:12">
      <c r="B34" s="78" t="s">
        <v>732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F35" t="s">
        <v>214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712</v>
      </c>
      <c r="C36" s="16"/>
      <c r="D36" s="16"/>
      <c r="E36" s="16"/>
      <c r="G36" s="79">
        <v>40800</v>
      </c>
      <c r="I36" s="79">
        <v>-1.9884534228000001E-4</v>
      </c>
      <c r="K36" s="79">
        <v>-7.87</v>
      </c>
      <c r="L36" s="79">
        <v>0</v>
      </c>
    </row>
    <row r="37" spans="2:12">
      <c r="B37" t="s">
        <v>733</v>
      </c>
      <c r="C37" t="s">
        <v>734</v>
      </c>
      <c r="D37" t="s">
        <v>126</v>
      </c>
      <c r="E37" t="s">
        <v>475</v>
      </c>
      <c r="F37" t="s">
        <v>109</v>
      </c>
      <c r="G37" s="77">
        <v>-6800</v>
      </c>
      <c r="H37" s="77">
        <v>1.3750000000000001E-4</v>
      </c>
      <c r="I37" s="77">
        <v>-3.3912450000000001E-5</v>
      </c>
      <c r="J37" s="77">
        <v>0</v>
      </c>
      <c r="K37" s="77">
        <v>-1.28</v>
      </c>
      <c r="L37" s="77">
        <v>0</v>
      </c>
    </row>
    <row r="38" spans="2:12">
      <c r="B38" t="s">
        <v>735</v>
      </c>
      <c r="C38" t="s">
        <v>736</v>
      </c>
      <c r="D38" t="s">
        <v>126</v>
      </c>
      <c r="E38" t="s">
        <v>475</v>
      </c>
      <c r="F38" t="s">
        <v>109</v>
      </c>
      <c r="G38" s="77">
        <v>13600</v>
      </c>
      <c r="H38" s="77">
        <v>2.3439999999999999E-5</v>
      </c>
      <c r="I38" s="77">
        <v>1.1562295680000001E-5</v>
      </c>
      <c r="J38" s="77">
        <v>0</v>
      </c>
      <c r="K38" s="77">
        <v>0.44</v>
      </c>
      <c r="L38" s="77">
        <v>0</v>
      </c>
    </row>
    <row r="39" spans="2:12">
      <c r="B39" t="s">
        <v>737</v>
      </c>
      <c r="C39" t="s">
        <v>738</v>
      </c>
      <c r="D39" t="s">
        <v>126</v>
      </c>
      <c r="E39" t="s">
        <v>475</v>
      </c>
      <c r="F39" t="s">
        <v>109</v>
      </c>
      <c r="G39" s="77">
        <v>40800</v>
      </c>
      <c r="H39" s="77">
        <v>6.2500000000000003E-6</v>
      </c>
      <c r="I39" s="77">
        <v>9.2488500000000004E-6</v>
      </c>
      <c r="J39" s="77">
        <v>0</v>
      </c>
      <c r="K39" s="77">
        <v>0</v>
      </c>
      <c r="L39" s="77">
        <v>0</v>
      </c>
    </row>
    <row r="40" spans="2:12">
      <c r="B40" t="s">
        <v>739</v>
      </c>
      <c r="C40" t="s">
        <v>740</v>
      </c>
      <c r="D40" t="s">
        <v>126</v>
      </c>
      <c r="E40" t="s">
        <v>475</v>
      </c>
      <c r="F40" t="s">
        <v>109</v>
      </c>
      <c r="G40" s="77">
        <v>20400</v>
      </c>
      <c r="H40" s="77">
        <v>1.4062999999999999E-4</v>
      </c>
      <c r="I40" s="77">
        <v>1.0405326204E-4</v>
      </c>
      <c r="J40" s="77">
        <v>0</v>
      </c>
      <c r="K40" s="77">
        <v>3.93</v>
      </c>
      <c r="L40" s="77">
        <v>0</v>
      </c>
    </row>
    <row r="41" spans="2:12">
      <c r="B41" t="s">
        <v>741</v>
      </c>
      <c r="C41" t="s">
        <v>742</v>
      </c>
      <c r="D41" t="s">
        <v>126</v>
      </c>
      <c r="E41" t="s">
        <v>475</v>
      </c>
      <c r="F41" t="s">
        <v>109</v>
      </c>
      <c r="G41" s="77">
        <v>-13600</v>
      </c>
      <c r="H41" s="77">
        <v>4.2499999999999998E-4</v>
      </c>
      <c r="I41" s="77">
        <v>-2.0964059999999999E-4</v>
      </c>
      <c r="J41" s="77">
        <v>0</v>
      </c>
      <c r="K41" s="77">
        <v>-7.92</v>
      </c>
      <c r="L41" s="77">
        <v>0</v>
      </c>
    </row>
    <row r="42" spans="2:12">
      <c r="B42" t="s">
        <v>743</v>
      </c>
      <c r="C42" t="s">
        <v>744</v>
      </c>
      <c r="D42" t="s">
        <v>126</v>
      </c>
      <c r="E42" t="s">
        <v>475</v>
      </c>
      <c r="F42" t="s">
        <v>109</v>
      </c>
      <c r="G42" s="77">
        <v>-6800</v>
      </c>
      <c r="H42" s="77">
        <v>2.6405999999999999E-4</v>
      </c>
      <c r="I42" s="77">
        <v>-6.5126702159999997E-5</v>
      </c>
      <c r="J42" s="77">
        <v>0</v>
      </c>
      <c r="K42" s="77">
        <v>-2.46</v>
      </c>
      <c r="L42" s="77">
        <v>0</v>
      </c>
    </row>
    <row r="43" spans="2:12">
      <c r="B43" t="s">
        <v>733</v>
      </c>
      <c r="C43" t="s">
        <v>745</v>
      </c>
      <c r="D43" t="s">
        <v>126</v>
      </c>
      <c r="E43" t="s">
        <v>126</v>
      </c>
      <c r="F43" t="s">
        <v>109</v>
      </c>
      <c r="G43" s="77">
        <v>-6800</v>
      </c>
      <c r="H43" s="77">
        <v>6.0940000000000003E-5</v>
      </c>
      <c r="I43" s="77">
        <v>-1.5029997840000001E-5</v>
      </c>
      <c r="J43" s="77">
        <v>0</v>
      </c>
      <c r="K43" s="77">
        <v>-0.56999999999999995</v>
      </c>
      <c r="L43" s="77">
        <v>0</v>
      </c>
    </row>
    <row r="44" spans="2:12">
      <c r="B44" s="78" t="s">
        <v>746</v>
      </c>
      <c r="C44" s="16"/>
      <c r="D44" s="16"/>
      <c r="E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F45" t="s">
        <v>214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409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214</v>
      </c>
      <c r="C47" t="s">
        <v>214</v>
      </c>
      <c r="D47" s="16"/>
      <c r="E47" t="s">
        <v>214</v>
      </c>
      <c r="F47" t="s">
        <v>214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232</v>
      </c>
      <c r="C48" s="16"/>
      <c r="D48" s="16"/>
      <c r="E48" s="16"/>
    </row>
    <row r="49" spans="2:5">
      <c r="B49" t="s">
        <v>293</v>
      </c>
      <c r="C49" s="16"/>
      <c r="D49" s="16"/>
      <c r="E49" s="16"/>
    </row>
    <row r="50" spans="2:5">
      <c r="B50" t="s">
        <v>294</v>
      </c>
      <c r="C50" s="16"/>
      <c r="D50" s="16"/>
      <c r="E50" s="16"/>
    </row>
    <row r="51" spans="2:5">
      <c r="B51" t="s">
        <v>295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981783.72</v>
      </c>
      <c r="H11" s="25"/>
      <c r="I11" s="76">
        <v>39003.007491743148</v>
      </c>
      <c r="J11" s="76">
        <v>100</v>
      </c>
      <c r="K11" s="76">
        <v>1.32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981783.72</v>
      </c>
      <c r="H14" s="19"/>
      <c r="I14" s="79">
        <v>39003.007491743148</v>
      </c>
      <c r="J14" s="79">
        <v>100</v>
      </c>
      <c r="K14" s="79">
        <v>1.32</v>
      </c>
      <c r="BF14" s="16" t="s">
        <v>129</v>
      </c>
    </row>
    <row r="15" spans="1:60">
      <c r="B15" t="s">
        <v>747</v>
      </c>
      <c r="C15" t="s">
        <v>748</v>
      </c>
      <c r="D15" t="s">
        <v>126</v>
      </c>
      <c r="E15" t="s">
        <v>475</v>
      </c>
      <c r="F15" t="s">
        <v>123</v>
      </c>
      <c r="G15" s="77">
        <v>55625</v>
      </c>
      <c r="H15" s="77">
        <v>100</v>
      </c>
      <c r="I15" s="77">
        <v>145.54837499999999</v>
      </c>
      <c r="J15" s="77">
        <v>0.37</v>
      </c>
      <c r="K15" s="77">
        <v>0</v>
      </c>
      <c r="BF15" s="16" t="s">
        <v>130</v>
      </c>
    </row>
    <row r="16" spans="1:60">
      <c r="B16" t="s">
        <v>749</v>
      </c>
      <c r="C16" t="s">
        <v>750</v>
      </c>
      <c r="D16" t="s">
        <v>126</v>
      </c>
      <c r="E16" t="s">
        <v>475</v>
      </c>
      <c r="F16" t="s">
        <v>123</v>
      </c>
      <c r="G16" s="77">
        <v>852364.72</v>
      </c>
      <c r="H16" s="77">
        <v>100</v>
      </c>
      <c r="I16" s="77">
        <v>2230.2975263520002</v>
      </c>
      <c r="J16" s="77">
        <v>5.72</v>
      </c>
      <c r="K16" s="77">
        <v>0.08</v>
      </c>
      <c r="BF16" s="16" t="s">
        <v>131</v>
      </c>
    </row>
    <row r="17" spans="2:58">
      <c r="B17" t="s">
        <v>751</v>
      </c>
      <c r="C17" t="s">
        <v>752</v>
      </c>
      <c r="D17" t="s">
        <v>126</v>
      </c>
      <c r="E17" t="s">
        <v>475</v>
      </c>
      <c r="F17" t="s">
        <v>109</v>
      </c>
      <c r="G17" s="77">
        <v>-202613.64</v>
      </c>
      <c r="H17" s="77">
        <v>100</v>
      </c>
      <c r="I17" s="77">
        <v>-734.87967228000002</v>
      </c>
      <c r="J17" s="77">
        <v>-1.88</v>
      </c>
      <c r="K17" s="77">
        <v>-0.02</v>
      </c>
      <c r="BF17" s="16" t="s">
        <v>132</v>
      </c>
    </row>
    <row r="18" spans="2:58">
      <c r="B18" t="s">
        <v>751</v>
      </c>
      <c r="C18" t="s">
        <v>752</v>
      </c>
      <c r="D18" t="s">
        <v>126</v>
      </c>
      <c r="E18" t="s">
        <v>475</v>
      </c>
      <c r="F18" t="s">
        <v>109</v>
      </c>
      <c r="G18" s="77">
        <v>9613951.6699999999</v>
      </c>
      <c r="H18" s="77">
        <v>100</v>
      </c>
      <c r="I18" s="77">
        <v>34869.802707089999</v>
      </c>
      <c r="J18" s="77">
        <v>89.4</v>
      </c>
      <c r="K18" s="77">
        <v>1.18</v>
      </c>
      <c r="BF18" s="16" t="s">
        <v>133</v>
      </c>
    </row>
    <row r="19" spans="2:58">
      <c r="B19" t="s">
        <v>753</v>
      </c>
      <c r="C19" t="s">
        <v>754</v>
      </c>
      <c r="D19" t="s">
        <v>126</v>
      </c>
      <c r="E19" t="s">
        <v>475</v>
      </c>
      <c r="F19" t="s">
        <v>109</v>
      </c>
      <c r="G19" s="77">
        <v>2373756.7400000002</v>
      </c>
      <c r="H19" s="77">
        <v>100</v>
      </c>
      <c r="I19" s="77">
        <v>8609.6156959799991</v>
      </c>
      <c r="J19" s="77">
        <v>22.07</v>
      </c>
      <c r="K19" s="77">
        <v>0.28999999999999998</v>
      </c>
      <c r="BF19" s="16" t="s">
        <v>134</v>
      </c>
    </row>
    <row r="20" spans="2:58">
      <c r="B20" t="s">
        <v>755</v>
      </c>
      <c r="C20" t="s">
        <v>756</v>
      </c>
      <c r="D20" t="s">
        <v>629</v>
      </c>
      <c r="E20" t="s">
        <v>475</v>
      </c>
      <c r="F20" t="s">
        <v>113</v>
      </c>
      <c r="G20" s="77">
        <v>24</v>
      </c>
      <c r="H20" s="77">
        <v>1.2327999999999999</v>
      </c>
      <c r="I20" s="77">
        <v>1.2472780032E-3</v>
      </c>
      <c r="J20" s="77">
        <v>0</v>
      </c>
      <c r="K20" s="77">
        <v>0</v>
      </c>
      <c r="BF20" s="16" t="s">
        <v>135</v>
      </c>
    </row>
    <row r="21" spans="2:58">
      <c r="B21" t="s">
        <v>757</v>
      </c>
      <c r="C21" t="s">
        <v>758</v>
      </c>
      <c r="D21" t="s">
        <v>629</v>
      </c>
      <c r="E21" t="s">
        <v>475</v>
      </c>
      <c r="F21" t="s">
        <v>113</v>
      </c>
      <c r="G21" s="77">
        <v>-49487.79</v>
      </c>
      <c r="H21" s="77">
        <v>100</v>
      </c>
      <c r="I21" s="77">
        <v>-208.62072752399999</v>
      </c>
      <c r="J21" s="77">
        <v>-0.53</v>
      </c>
      <c r="K21" s="77">
        <v>-0.01</v>
      </c>
      <c r="BF21" s="16" t="s">
        <v>126</v>
      </c>
    </row>
    <row r="22" spans="2:58">
      <c r="B22" t="s">
        <v>759</v>
      </c>
      <c r="C22" t="s">
        <v>760</v>
      </c>
      <c r="D22" t="s">
        <v>629</v>
      </c>
      <c r="E22" t="s">
        <v>475</v>
      </c>
      <c r="F22" t="s">
        <v>113</v>
      </c>
      <c r="G22" s="77">
        <v>-132028.39000000001</v>
      </c>
      <c r="H22" s="77">
        <v>100</v>
      </c>
      <c r="I22" s="77">
        <v>-556.578880884</v>
      </c>
      <c r="J22" s="77">
        <v>-1.43</v>
      </c>
      <c r="K22" s="77">
        <v>-0.02</v>
      </c>
    </row>
    <row r="23" spans="2:58">
      <c r="B23" t="s">
        <v>761</v>
      </c>
      <c r="C23" t="s">
        <v>762</v>
      </c>
      <c r="D23" t="s">
        <v>126</v>
      </c>
      <c r="E23" t="s">
        <v>475</v>
      </c>
      <c r="F23" t="s">
        <v>109</v>
      </c>
      <c r="G23" s="77">
        <v>224</v>
      </c>
      <c r="H23" s="77">
        <v>0.29299999999999998</v>
      </c>
      <c r="I23" s="77">
        <v>2.3804726399999998E-3</v>
      </c>
      <c r="J23" s="77">
        <v>0</v>
      </c>
      <c r="K23" s="77">
        <v>0</v>
      </c>
    </row>
    <row r="24" spans="2:58">
      <c r="B24" t="s">
        <v>763</v>
      </c>
      <c r="C24" t="s">
        <v>764</v>
      </c>
      <c r="D24" t="s">
        <v>126</v>
      </c>
      <c r="E24" t="s">
        <v>475</v>
      </c>
      <c r="F24" t="s">
        <v>109</v>
      </c>
      <c r="G24" s="77">
        <v>61</v>
      </c>
      <c r="H24" s="77">
        <v>1.1244530000000001E-2</v>
      </c>
      <c r="I24" s="77">
        <v>2.4878185289099999E-5</v>
      </c>
      <c r="J24" s="77">
        <v>0</v>
      </c>
      <c r="K24" s="77">
        <v>0</v>
      </c>
    </row>
    <row r="25" spans="2:58">
      <c r="B25" t="s">
        <v>765</v>
      </c>
      <c r="C25" t="s">
        <v>766</v>
      </c>
      <c r="D25" t="s">
        <v>665</v>
      </c>
      <c r="E25" t="s">
        <v>475</v>
      </c>
      <c r="F25" t="s">
        <v>203</v>
      </c>
      <c r="G25" s="77">
        <v>49</v>
      </c>
      <c r="H25" s="77">
        <v>2.7877000000000001</v>
      </c>
      <c r="I25" s="77">
        <v>6.3408466659999995E-4</v>
      </c>
      <c r="J25" s="77">
        <v>0</v>
      </c>
      <c r="K25" s="77">
        <v>0</v>
      </c>
    </row>
    <row r="26" spans="2:58">
      <c r="B26" t="s">
        <v>767</v>
      </c>
      <c r="C26" t="s">
        <v>768</v>
      </c>
      <c r="D26" t="s">
        <v>126</v>
      </c>
      <c r="E26" t="s">
        <v>475</v>
      </c>
      <c r="F26" t="s">
        <v>109</v>
      </c>
      <c r="G26" s="77">
        <v>143</v>
      </c>
      <c r="H26" s="77">
        <v>0.76754999999999995</v>
      </c>
      <c r="I26" s="77">
        <v>3.9809825054999996E-3</v>
      </c>
      <c r="J26" s="77">
        <v>0</v>
      </c>
      <c r="K26" s="77">
        <v>0</v>
      </c>
    </row>
    <row r="27" spans="2:58">
      <c r="B27" t="s">
        <v>769</v>
      </c>
      <c r="C27" t="s">
        <v>770</v>
      </c>
      <c r="D27" t="s">
        <v>126</v>
      </c>
      <c r="E27" t="s">
        <v>475</v>
      </c>
      <c r="F27" t="s">
        <v>109</v>
      </c>
      <c r="G27" s="77">
        <v>-39</v>
      </c>
      <c r="H27" s="77">
        <v>1.186719E-2</v>
      </c>
      <c r="I27" s="77">
        <v>-1.6786496270699999E-5</v>
      </c>
      <c r="J27" s="77">
        <v>0</v>
      </c>
      <c r="K27" s="77">
        <v>0</v>
      </c>
    </row>
    <row r="28" spans="2:58">
      <c r="B28" t="s">
        <v>771</v>
      </c>
      <c r="C28" t="s">
        <v>772</v>
      </c>
      <c r="D28" t="s">
        <v>126</v>
      </c>
      <c r="E28" t="s">
        <v>475</v>
      </c>
      <c r="F28" t="s">
        <v>109</v>
      </c>
      <c r="G28" s="77">
        <v>-408</v>
      </c>
      <c r="H28" s="77">
        <v>1.399688E-2</v>
      </c>
      <c r="I28" s="77">
        <v>-2.0712806974079999E-4</v>
      </c>
      <c r="J28" s="77">
        <v>0</v>
      </c>
      <c r="K28" s="77">
        <v>0</v>
      </c>
    </row>
    <row r="29" spans="2:58">
      <c r="B29" t="s">
        <v>773</v>
      </c>
      <c r="C29" t="s">
        <v>774</v>
      </c>
      <c r="D29" t="s">
        <v>126</v>
      </c>
      <c r="E29" t="s">
        <v>475</v>
      </c>
      <c r="F29" t="s">
        <v>123</v>
      </c>
      <c r="G29" s="77">
        <v>77</v>
      </c>
      <c r="H29" s="77">
        <v>0.61599999999999999</v>
      </c>
      <c r="I29" s="77">
        <v>1.2411057119999999E-3</v>
      </c>
      <c r="J29" s="77">
        <v>0</v>
      </c>
      <c r="K29" s="77">
        <v>0</v>
      </c>
    </row>
    <row r="30" spans="2:58">
      <c r="B30" t="s">
        <v>775</v>
      </c>
      <c r="C30" t="s">
        <v>776</v>
      </c>
      <c r="D30" t="s">
        <v>126</v>
      </c>
      <c r="E30" t="s">
        <v>126</v>
      </c>
      <c r="F30" t="s">
        <v>203</v>
      </c>
      <c r="G30" s="77">
        <v>-11598983.970000001</v>
      </c>
      <c r="H30" s="77">
        <v>100</v>
      </c>
      <c r="I30" s="77">
        <v>-5384.2483588739997</v>
      </c>
      <c r="J30" s="77">
        <v>-13.8</v>
      </c>
      <c r="K30" s="77">
        <v>-0.18</v>
      </c>
    </row>
    <row r="31" spans="2:58">
      <c r="B31" t="s">
        <v>777</v>
      </c>
      <c r="C31" t="s">
        <v>778</v>
      </c>
      <c r="D31" t="s">
        <v>126</v>
      </c>
      <c r="E31" t="s">
        <v>126</v>
      </c>
      <c r="F31" t="s">
        <v>203</v>
      </c>
      <c r="G31" s="77">
        <v>69068.38</v>
      </c>
      <c r="H31" s="77">
        <v>100</v>
      </c>
      <c r="I31" s="77">
        <v>32.061541996000003</v>
      </c>
      <c r="J31" s="77">
        <v>0.08</v>
      </c>
      <c r="K31" s="77">
        <v>0</v>
      </c>
    </row>
    <row r="32" spans="2:58">
      <c r="B32" t="s">
        <v>232</v>
      </c>
      <c r="C32" s="19"/>
      <c r="D32" s="19"/>
      <c r="E32" s="19"/>
      <c r="F32" s="19"/>
      <c r="G32" s="19"/>
      <c r="H32" s="19"/>
    </row>
    <row r="33" spans="2:8">
      <c r="B33" t="s">
        <v>293</v>
      </c>
      <c r="C33" s="19"/>
      <c r="D33" s="19"/>
      <c r="E33" s="19"/>
      <c r="F33" s="19"/>
      <c r="G33" s="19"/>
      <c r="H33" s="19"/>
    </row>
    <row r="34" spans="2:8">
      <c r="B34" t="s">
        <v>294</v>
      </c>
      <c r="C34" s="19"/>
      <c r="D34" s="19"/>
      <c r="E34" s="19"/>
      <c r="F34" s="19"/>
      <c r="G34" s="19"/>
      <c r="H34" s="19"/>
    </row>
    <row r="35" spans="2:8">
      <c r="B35" t="s">
        <v>295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7.22</v>
      </c>
      <c r="K11" s="7"/>
      <c r="L11" s="7"/>
      <c r="M11" s="76">
        <v>3.44</v>
      </c>
      <c r="N11" s="76">
        <v>71600300.909999996</v>
      </c>
      <c r="O11" s="7"/>
      <c r="P11" s="76">
        <v>77570.420113094006</v>
      </c>
      <c r="Q11" s="7"/>
      <c r="R11" s="76">
        <v>100</v>
      </c>
      <c r="S11" s="76">
        <v>2.63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7.22</v>
      </c>
      <c r="M12" s="79">
        <v>3.44</v>
      </c>
      <c r="N12" s="79">
        <v>71600300.909999996</v>
      </c>
      <c r="P12" s="79">
        <v>77570.420113094006</v>
      </c>
      <c r="R12" s="79">
        <v>100</v>
      </c>
      <c r="S12" s="79">
        <v>2.63</v>
      </c>
    </row>
    <row r="13" spans="2:81">
      <c r="B13" s="78" t="s">
        <v>791</v>
      </c>
      <c r="C13" s="16"/>
      <c r="D13" s="16"/>
      <c r="E13" s="16"/>
      <c r="J13" s="79">
        <v>10.199999999999999</v>
      </c>
      <c r="M13" s="79">
        <v>2.48</v>
      </c>
      <c r="N13" s="79">
        <v>29350700.91</v>
      </c>
      <c r="P13" s="79">
        <v>35119.563293093997</v>
      </c>
      <c r="R13" s="79">
        <v>45.27</v>
      </c>
      <c r="S13" s="79">
        <v>1.19</v>
      </c>
    </row>
    <row r="14" spans="2:81">
      <c r="B14" t="s">
        <v>795</v>
      </c>
      <c r="C14" t="s">
        <v>796</v>
      </c>
      <c r="D14" t="s">
        <v>126</v>
      </c>
      <c r="E14">
        <v>520010869</v>
      </c>
      <c r="F14" t="s">
        <v>130</v>
      </c>
      <c r="G14" t="s">
        <v>209</v>
      </c>
      <c r="H14" t="s">
        <v>210</v>
      </c>
      <c r="I14" t="s">
        <v>797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22500000</v>
      </c>
      <c r="O14" s="77">
        <v>125.47</v>
      </c>
      <c r="P14" s="77">
        <v>28230.75</v>
      </c>
      <c r="Q14" s="77">
        <v>0.65</v>
      </c>
      <c r="R14" s="77">
        <v>36.39</v>
      </c>
      <c r="S14" s="77">
        <v>0.96</v>
      </c>
    </row>
    <row r="15" spans="2:81">
      <c r="B15" t="s">
        <v>798</v>
      </c>
      <c r="C15" t="s">
        <v>799</v>
      </c>
      <c r="D15" t="s">
        <v>126</v>
      </c>
      <c r="E15">
        <v>513893123</v>
      </c>
      <c r="F15" t="s">
        <v>131</v>
      </c>
      <c r="G15" t="s">
        <v>355</v>
      </c>
      <c r="H15" t="s">
        <v>210</v>
      </c>
      <c r="I15" t="s">
        <v>273</v>
      </c>
      <c r="J15" s="77">
        <v>3.8</v>
      </c>
      <c r="K15" t="s">
        <v>105</v>
      </c>
      <c r="L15" s="77">
        <v>2.95</v>
      </c>
      <c r="M15" s="77">
        <v>2.99</v>
      </c>
      <c r="N15" s="77">
        <v>3050700.91</v>
      </c>
      <c r="O15" s="77">
        <v>100.34</v>
      </c>
      <c r="P15" s="77">
        <v>3061.0732930939998</v>
      </c>
      <c r="Q15" s="77">
        <v>0</v>
      </c>
      <c r="R15" s="77">
        <v>3.95</v>
      </c>
      <c r="S15" s="77">
        <v>0.1</v>
      </c>
    </row>
    <row r="16" spans="2:81">
      <c r="B16" t="s">
        <v>800</v>
      </c>
      <c r="C16" t="s">
        <v>801</v>
      </c>
      <c r="D16" t="s">
        <v>126</v>
      </c>
      <c r="E16">
        <f>E15</f>
        <v>513893123</v>
      </c>
      <c r="F16" t="s">
        <v>131</v>
      </c>
      <c r="G16" t="s">
        <v>802</v>
      </c>
      <c r="H16" t="s">
        <v>153</v>
      </c>
      <c r="I16" t="s">
        <v>803</v>
      </c>
      <c r="J16" s="77">
        <v>3.9</v>
      </c>
      <c r="K16" t="s">
        <v>105</v>
      </c>
      <c r="L16" s="77">
        <v>2.5</v>
      </c>
      <c r="M16" s="77">
        <v>2.39</v>
      </c>
      <c r="N16" s="77">
        <v>3800000</v>
      </c>
      <c r="O16" s="77">
        <v>100.73</v>
      </c>
      <c r="P16" s="77">
        <v>3827.74</v>
      </c>
      <c r="Q16" s="77">
        <v>0</v>
      </c>
      <c r="R16" s="77">
        <v>4.93</v>
      </c>
      <c r="S16" s="77">
        <v>0.13</v>
      </c>
    </row>
    <row r="17" spans="2:19">
      <c r="B17" s="78" t="s">
        <v>792</v>
      </c>
      <c r="C17" s="16"/>
      <c r="D17" s="16"/>
      <c r="E17" s="16"/>
      <c r="J17" s="79">
        <v>4.88</v>
      </c>
      <c r="M17" s="79">
        <v>3.76</v>
      </c>
      <c r="N17" s="79">
        <v>28194600</v>
      </c>
      <c r="P17" s="79">
        <v>28394.45132</v>
      </c>
      <c r="R17" s="79">
        <v>36.6</v>
      </c>
      <c r="S17" s="79">
        <v>0.96</v>
      </c>
    </row>
    <row r="18" spans="2:19">
      <c r="B18" t="s">
        <v>804</v>
      </c>
      <c r="C18" t="s">
        <v>805</v>
      </c>
      <c r="D18" t="s">
        <v>126</v>
      </c>
      <c r="E18">
        <v>510687403</v>
      </c>
      <c r="F18" t="s">
        <v>346</v>
      </c>
      <c r="G18" t="s">
        <v>806</v>
      </c>
      <c r="H18" t="s">
        <v>153</v>
      </c>
      <c r="I18" t="s">
        <v>807</v>
      </c>
      <c r="J18" s="77">
        <v>5.62</v>
      </c>
      <c r="K18" t="s">
        <v>105</v>
      </c>
      <c r="L18" s="77">
        <v>3.1</v>
      </c>
      <c r="M18" s="77">
        <v>2.66</v>
      </c>
      <c r="N18" s="77">
        <v>1272600</v>
      </c>
      <c r="O18" s="77">
        <v>103.42</v>
      </c>
      <c r="P18" s="77">
        <v>1316.12292</v>
      </c>
      <c r="Q18" s="77">
        <v>0.32</v>
      </c>
      <c r="R18" s="77">
        <v>1.7</v>
      </c>
      <c r="S18" s="77">
        <v>0.04</v>
      </c>
    </row>
    <row r="19" spans="2:19">
      <c r="B19" t="s">
        <v>808</v>
      </c>
      <c r="C19" t="s">
        <v>809</v>
      </c>
      <c r="D19" t="s">
        <v>126</v>
      </c>
      <c r="E19">
        <v>515703528</v>
      </c>
      <c r="F19" t="s">
        <v>401</v>
      </c>
      <c r="G19" t="s">
        <v>407</v>
      </c>
      <c r="H19" t="s">
        <v>153</v>
      </c>
      <c r="I19" t="s">
        <v>810</v>
      </c>
      <c r="J19" s="77">
        <v>4.68</v>
      </c>
      <c r="K19" t="s">
        <v>105</v>
      </c>
      <c r="L19" s="77">
        <v>3.85</v>
      </c>
      <c r="M19" s="77">
        <v>4.0599999999999996</v>
      </c>
      <c r="N19" s="77">
        <v>18500000</v>
      </c>
      <c r="O19" s="77">
        <v>99.33</v>
      </c>
      <c r="P19" s="77">
        <v>18376.05</v>
      </c>
      <c r="Q19" s="77">
        <v>0</v>
      </c>
      <c r="R19" s="77">
        <v>23.69</v>
      </c>
      <c r="S19" s="77">
        <v>0.62</v>
      </c>
    </row>
    <row r="20" spans="2:19">
      <c r="B20" t="s">
        <v>811</v>
      </c>
      <c r="C20" t="s">
        <v>812</v>
      </c>
      <c r="D20" t="s">
        <v>126</v>
      </c>
      <c r="E20" t="s">
        <v>554</v>
      </c>
      <c r="F20" t="s">
        <v>346</v>
      </c>
      <c r="G20" t="s">
        <v>813</v>
      </c>
      <c r="H20" t="s">
        <v>210</v>
      </c>
      <c r="I20" t="s">
        <v>814</v>
      </c>
      <c r="J20" s="77">
        <v>5.13</v>
      </c>
      <c r="K20" t="s">
        <v>105</v>
      </c>
      <c r="L20" s="77">
        <v>3.55</v>
      </c>
      <c r="M20" s="77">
        <v>3.24</v>
      </c>
      <c r="N20" s="77">
        <v>6750000</v>
      </c>
      <c r="O20" s="77">
        <v>102.24</v>
      </c>
      <c r="P20" s="77">
        <v>6901.2</v>
      </c>
      <c r="Q20" s="77">
        <v>0</v>
      </c>
      <c r="R20" s="77">
        <v>8.9</v>
      </c>
      <c r="S20" s="77">
        <v>0.23</v>
      </c>
    </row>
    <row r="21" spans="2:19">
      <c r="B21" t="s">
        <v>815</v>
      </c>
      <c r="C21" t="s">
        <v>816</v>
      </c>
      <c r="D21" t="s">
        <v>126</v>
      </c>
      <c r="E21">
        <v>520044439</v>
      </c>
      <c r="F21" t="s">
        <v>401</v>
      </c>
      <c r="G21" t="s">
        <v>817</v>
      </c>
      <c r="H21" t="s">
        <v>153</v>
      </c>
      <c r="I21" t="s">
        <v>818</v>
      </c>
      <c r="J21" s="77">
        <v>5.37</v>
      </c>
      <c r="K21" t="s">
        <v>105</v>
      </c>
      <c r="L21" s="77">
        <v>4.5999999999999996</v>
      </c>
      <c r="M21" s="77">
        <v>3.42</v>
      </c>
      <c r="N21" s="77">
        <v>1672000</v>
      </c>
      <c r="O21" s="77">
        <v>107.72</v>
      </c>
      <c r="P21" s="77">
        <v>1801.0784000000001</v>
      </c>
      <c r="Q21" s="77">
        <v>0.24</v>
      </c>
      <c r="R21" s="77">
        <v>2.3199999999999998</v>
      </c>
      <c r="S21" s="77">
        <v>0.06</v>
      </c>
    </row>
    <row r="22" spans="2:19">
      <c r="B22" s="78" t="s">
        <v>297</v>
      </c>
      <c r="C22" s="16"/>
      <c r="D22" s="16"/>
      <c r="E22" s="16"/>
      <c r="J22" s="79">
        <v>4.47</v>
      </c>
      <c r="M22" s="79">
        <v>5.17</v>
      </c>
      <c r="N22" s="79">
        <v>14055000</v>
      </c>
      <c r="P22" s="79">
        <v>14056.405500000001</v>
      </c>
      <c r="R22" s="79">
        <v>18.12</v>
      </c>
      <c r="S22" s="79">
        <v>0.48</v>
      </c>
    </row>
    <row r="23" spans="2:19">
      <c r="B23" t="s">
        <v>819</v>
      </c>
      <c r="C23" t="s">
        <v>820</v>
      </c>
      <c r="D23" t="s">
        <v>126</v>
      </c>
      <c r="E23" t="s">
        <v>821</v>
      </c>
      <c r="F23" t="s">
        <v>346</v>
      </c>
      <c r="G23" t="s">
        <v>369</v>
      </c>
      <c r="H23" t="s">
        <v>153</v>
      </c>
      <c r="I23" t="s">
        <v>822</v>
      </c>
      <c r="J23" s="77">
        <v>4.47</v>
      </c>
      <c r="K23" t="s">
        <v>105</v>
      </c>
      <c r="L23" s="77">
        <v>5.0999999999999996</v>
      </c>
      <c r="M23" s="77">
        <v>5.17</v>
      </c>
      <c r="N23" s="77">
        <v>14055000</v>
      </c>
      <c r="O23" s="77">
        <v>100.01</v>
      </c>
      <c r="P23" s="77">
        <v>14056.405500000001</v>
      </c>
      <c r="Q23" s="77">
        <v>0</v>
      </c>
      <c r="R23" s="77">
        <v>18.12</v>
      </c>
      <c r="S23" s="77">
        <v>0.48</v>
      </c>
    </row>
    <row r="24" spans="2:19">
      <c r="B24" s="78" t="s">
        <v>409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230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298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299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J30" s="77">
        <v>0</v>
      </c>
      <c r="K30" t="s">
        <v>214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232</v>
      </c>
      <c r="C31" s="16"/>
      <c r="D31" s="16"/>
      <c r="E31" s="16"/>
    </row>
    <row r="32" spans="2:19">
      <c r="B32" t="s">
        <v>293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1500000</v>
      </c>
      <c r="G11" s="7"/>
      <c r="H11" s="76">
        <v>6323.4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824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825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826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1500000</v>
      </c>
      <c r="H21" s="79">
        <v>6323.4</v>
      </c>
      <c r="J21" s="79">
        <v>100</v>
      </c>
      <c r="K21" s="79">
        <v>0.21</v>
      </c>
    </row>
    <row r="22" spans="2:11">
      <c r="B22" s="78" t="s">
        <v>827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828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829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830</v>
      </c>
      <c r="C28" s="16"/>
      <c r="F28" s="79">
        <v>1500000</v>
      </c>
      <c r="H28" s="79">
        <v>6323.4</v>
      </c>
      <c r="J28" s="79">
        <v>100</v>
      </c>
      <c r="K28" s="79">
        <v>0.21</v>
      </c>
    </row>
    <row r="29" spans="2:11">
      <c r="B29" t="s">
        <v>831</v>
      </c>
      <c r="C29" t="s">
        <v>832</v>
      </c>
      <c r="D29" t="s">
        <v>113</v>
      </c>
      <c r="E29" t="s">
        <v>326</v>
      </c>
      <c r="F29" s="77">
        <v>1500000</v>
      </c>
      <c r="G29" s="77">
        <v>100</v>
      </c>
      <c r="H29" s="77">
        <v>6323.4</v>
      </c>
      <c r="I29" s="77">
        <v>0</v>
      </c>
      <c r="J29" s="77">
        <v>100</v>
      </c>
      <c r="K29" s="77">
        <v>0.21</v>
      </c>
    </row>
    <row r="30" spans="2:11">
      <c r="B30" t="s">
        <v>232</v>
      </c>
      <c r="C30" s="16"/>
    </row>
    <row r="31" spans="2:11">
      <c r="B31" t="s">
        <v>293</v>
      </c>
      <c r="C31" s="16"/>
    </row>
    <row r="32" spans="2:11">
      <c r="B32" t="s">
        <v>294</v>
      </c>
      <c r="C32" s="16"/>
    </row>
    <row r="33" spans="2:3">
      <c r="B33" t="s">
        <v>295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1652382</v>
      </c>
      <c r="H11" s="7"/>
      <c r="I11" s="76">
        <v>582.29941680000002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833</v>
      </c>
      <c r="C12" s="16"/>
      <c r="D12" s="16"/>
      <c r="G12" s="79">
        <v>1652382</v>
      </c>
      <c r="I12" s="79">
        <v>582.29941680000002</v>
      </c>
      <c r="K12" s="79">
        <v>100</v>
      </c>
      <c r="L12" s="79">
        <v>0.02</v>
      </c>
    </row>
    <row r="13" spans="2:59">
      <c r="B13" t="s">
        <v>834</v>
      </c>
      <c r="C13" t="s">
        <v>835</v>
      </c>
      <c r="D13" t="s">
        <v>507</v>
      </c>
      <c r="E13" t="s">
        <v>105</v>
      </c>
      <c r="F13" t="s">
        <v>836</v>
      </c>
      <c r="G13" s="77">
        <v>550794</v>
      </c>
      <c r="H13" s="77">
        <v>21.19</v>
      </c>
      <c r="I13" s="77">
        <v>116.7132486</v>
      </c>
      <c r="J13" s="77">
        <v>0</v>
      </c>
      <c r="K13" s="77">
        <v>20.04</v>
      </c>
      <c r="L13" s="77">
        <v>0</v>
      </c>
    </row>
    <row r="14" spans="2:59">
      <c r="B14" t="s">
        <v>837</v>
      </c>
      <c r="C14" t="s">
        <v>838</v>
      </c>
      <c r="D14" t="s">
        <v>507</v>
      </c>
      <c r="E14" t="s">
        <v>105</v>
      </c>
      <c r="F14" t="s">
        <v>836</v>
      </c>
      <c r="G14" s="77">
        <v>550794</v>
      </c>
      <c r="H14" s="77">
        <v>48.59</v>
      </c>
      <c r="I14" s="77">
        <v>267.63080459999998</v>
      </c>
      <c r="J14" s="77">
        <v>0</v>
      </c>
      <c r="K14" s="77">
        <v>45.96</v>
      </c>
      <c r="L14" s="77">
        <v>0.01</v>
      </c>
    </row>
    <row r="15" spans="2:59">
      <c r="B15" t="s">
        <v>839</v>
      </c>
      <c r="C15" t="s">
        <v>840</v>
      </c>
      <c r="D15" t="s">
        <v>507</v>
      </c>
      <c r="E15" t="s">
        <v>105</v>
      </c>
      <c r="F15" t="s">
        <v>836</v>
      </c>
      <c r="G15" s="77">
        <v>550794</v>
      </c>
      <c r="H15" s="77">
        <v>35.94</v>
      </c>
      <c r="I15" s="77">
        <v>197.9553636</v>
      </c>
      <c r="J15" s="77">
        <v>0</v>
      </c>
      <c r="K15" s="77">
        <v>34</v>
      </c>
      <c r="L15" s="77">
        <v>0.01</v>
      </c>
    </row>
    <row r="16" spans="2:59">
      <c r="B16" s="78" t="s">
        <v>709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C18" s="16"/>
      <c r="D18" s="16"/>
    </row>
    <row r="19" spans="2:12">
      <c r="B19" t="s">
        <v>293</v>
      </c>
      <c r="C19" s="16"/>
      <c r="D19" s="16"/>
    </row>
    <row r="20" spans="2:12">
      <c r="B20" t="s">
        <v>294</v>
      </c>
      <c r="C20" s="16"/>
      <c r="D20" s="16"/>
    </row>
    <row r="21" spans="2:12">
      <c r="B21" t="s">
        <v>295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710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710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119288.80797407001</v>
      </c>
      <c r="K11" s="76">
        <v>100</v>
      </c>
      <c r="L11" s="76">
        <v>4.05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119288.80797407001</v>
      </c>
      <c r="K12" s="79">
        <v>100</v>
      </c>
      <c r="L12" s="79">
        <v>4.05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105983.3591</v>
      </c>
      <c r="K13" s="79">
        <v>88.85</v>
      </c>
      <c r="L13" s="79">
        <v>3.6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114664.4362</v>
      </c>
      <c r="K14" s="77">
        <v>96.12</v>
      </c>
      <c r="L14" s="77">
        <v>3.89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215</v>
      </c>
      <c r="G15" t="s">
        <v>105</v>
      </c>
      <c r="H15" s="77">
        <v>0</v>
      </c>
      <c r="I15" s="77">
        <v>0</v>
      </c>
      <c r="J15" s="77">
        <v>-8681.0771000000004</v>
      </c>
      <c r="K15" s="77">
        <v>-7.28</v>
      </c>
      <c r="L15" s="77">
        <v>-0.28999999999999998</v>
      </c>
    </row>
    <row r="16" spans="2:13">
      <c r="B16" s="78" t="s">
        <v>216</v>
      </c>
      <c r="D16" s="16"/>
      <c r="I16" s="79">
        <v>0</v>
      </c>
      <c r="J16" s="79">
        <v>13305.44887407</v>
      </c>
      <c r="K16" s="79">
        <v>11.15</v>
      </c>
      <c r="L16" s="79">
        <v>0.45</v>
      </c>
    </row>
    <row r="17" spans="2:12">
      <c r="B17" t="s">
        <v>217</v>
      </c>
      <c r="C17" t="s">
        <v>218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5144.2439428440002</v>
      </c>
      <c r="K17" s="77">
        <v>4.3099999999999996</v>
      </c>
      <c r="L17" s="77">
        <v>0.17</v>
      </c>
    </row>
    <row r="18" spans="2:12">
      <c r="B18" t="s">
        <v>219</v>
      </c>
      <c r="C18" t="s">
        <v>220</v>
      </c>
      <c r="D18" t="s">
        <v>208</v>
      </c>
      <c r="E18" t="s">
        <v>209</v>
      </c>
      <c r="F18" t="s">
        <v>210</v>
      </c>
      <c r="G18" t="s">
        <v>203</v>
      </c>
      <c r="H18" s="77">
        <v>0</v>
      </c>
      <c r="I18" s="77">
        <v>0</v>
      </c>
      <c r="J18" s="77">
        <v>-2.5127238840000001</v>
      </c>
      <c r="K18" s="77">
        <v>0</v>
      </c>
      <c r="L18" s="77">
        <v>0</v>
      </c>
    </row>
    <row r="19" spans="2:12">
      <c r="B19" t="s">
        <v>221</v>
      </c>
      <c r="C19" t="s">
        <v>222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8131.6593926100004</v>
      </c>
      <c r="K19" s="77">
        <v>6.82</v>
      </c>
      <c r="L19" s="77">
        <v>0.28000000000000003</v>
      </c>
    </row>
    <row r="20" spans="2:12">
      <c r="B20" t="s">
        <v>223</v>
      </c>
      <c r="C20" t="s">
        <v>224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32.058262499999998</v>
      </c>
      <c r="K20" s="77">
        <v>0.03</v>
      </c>
      <c r="L20" s="77">
        <v>0</v>
      </c>
    </row>
    <row r="21" spans="2:12">
      <c r="B21" s="78" t="s">
        <v>225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-27795300</v>
      </c>
      <c r="H11" s="7"/>
      <c r="I11" s="76">
        <v>864.65179556885835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-27795300</v>
      </c>
      <c r="I12" s="79">
        <v>864.65179556885835</v>
      </c>
      <c r="J12" s="79">
        <v>100</v>
      </c>
      <c r="K12" s="79">
        <v>0.03</v>
      </c>
    </row>
    <row r="13" spans="2:49">
      <c r="B13" s="78" t="s">
        <v>710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711</v>
      </c>
      <c r="C15" s="16"/>
      <c r="D15" s="16"/>
      <c r="G15" s="79">
        <v>-27795300</v>
      </c>
      <c r="I15" s="79">
        <v>864.65179556885835</v>
      </c>
      <c r="J15" s="79">
        <v>100</v>
      </c>
      <c r="K15" s="79">
        <v>0.03</v>
      </c>
    </row>
    <row r="16" spans="2:49">
      <c r="B16" t="s">
        <v>842</v>
      </c>
      <c r="C16" t="s">
        <v>843</v>
      </c>
      <c r="D16" t="s">
        <v>126</v>
      </c>
      <c r="E16" t="s">
        <v>113</v>
      </c>
      <c r="F16" t="s">
        <v>844</v>
      </c>
      <c r="G16" s="77">
        <v>-1150000</v>
      </c>
      <c r="H16" s="77">
        <v>-5.0286002800174439</v>
      </c>
      <c r="I16" s="77">
        <v>57.828903220200601</v>
      </c>
      <c r="J16" s="77">
        <v>6.69</v>
      </c>
      <c r="K16" s="77">
        <v>0</v>
      </c>
    </row>
    <row r="17" spans="2:11">
      <c r="B17" t="s">
        <v>845</v>
      </c>
      <c r="C17" t="s">
        <v>846</v>
      </c>
      <c r="D17" t="s">
        <v>126</v>
      </c>
      <c r="E17" t="s">
        <v>113</v>
      </c>
      <c r="F17" t="s">
        <v>847</v>
      </c>
      <c r="G17" s="77">
        <v>-12175000</v>
      </c>
      <c r="H17" s="77">
        <v>-5.4689230937954827</v>
      </c>
      <c r="I17" s="77">
        <v>665.84138666959996</v>
      </c>
      <c r="J17" s="77">
        <v>77.010000000000005</v>
      </c>
      <c r="K17" s="77">
        <v>0.02</v>
      </c>
    </row>
    <row r="18" spans="2:11">
      <c r="B18" t="s">
        <v>848</v>
      </c>
      <c r="C18" t="s">
        <v>849</v>
      </c>
      <c r="D18" t="s">
        <v>126</v>
      </c>
      <c r="E18" t="s">
        <v>109</v>
      </c>
      <c r="F18" t="s">
        <v>847</v>
      </c>
      <c r="G18" s="77">
        <v>-11500000</v>
      </c>
      <c r="H18" s="77">
        <v>-0.58104539305636349</v>
      </c>
      <c r="I18" s="77">
        <v>66.820220201481803</v>
      </c>
      <c r="J18" s="77">
        <v>7.73</v>
      </c>
      <c r="K18" s="77">
        <v>0</v>
      </c>
    </row>
    <row r="19" spans="2:11">
      <c r="B19" t="s">
        <v>850</v>
      </c>
      <c r="C19" t="s">
        <v>851</v>
      </c>
      <c r="D19" t="s">
        <v>126</v>
      </c>
      <c r="E19" t="s">
        <v>116</v>
      </c>
      <c r="F19" t="s">
        <v>255</v>
      </c>
      <c r="G19" s="77">
        <v>-2970300</v>
      </c>
      <c r="H19" s="77">
        <v>-2.4967607809842742</v>
      </c>
      <c r="I19" s="77">
        <v>74.161285477575902</v>
      </c>
      <c r="J19" s="77">
        <v>8.58</v>
      </c>
      <c r="K19" s="77">
        <v>0</v>
      </c>
    </row>
    <row r="20" spans="2:11">
      <c r="B20" s="78" t="s">
        <v>841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712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409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710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732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712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409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232</v>
      </c>
      <c r="C35" s="16"/>
      <c r="D35" s="16"/>
    </row>
    <row r="36" spans="2:11">
      <c r="B36" t="s">
        <v>293</v>
      </c>
      <c r="C36" s="16"/>
      <c r="D36" s="16"/>
    </row>
    <row r="37" spans="2:11">
      <c r="B37" t="s">
        <v>294</v>
      </c>
      <c r="C37" s="16"/>
      <c r="D37" s="16"/>
    </row>
    <row r="38" spans="2:11">
      <c r="B38" t="s">
        <v>295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10280355.880000001</v>
      </c>
      <c r="N11" s="7"/>
      <c r="O11" s="76">
        <v>10866.148240514669</v>
      </c>
      <c r="P11" s="76">
        <v>100</v>
      </c>
      <c r="Q11" s="76">
        <v>0.37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10280355.880000001</v>
      </c>
      <c r="O12" s="79">
        <v>10866.148240514669</v>
      </c>
      <c r="P12" s="79">
        <v>100</v>
      </c>
      <c r="Q12" s="79">
        <v>0.37</v>
      </c>
    </row>
    <row r="13" spans="2:59">
      <c r="B13" s="78" t="s">
        <v>852</v>
      </c>
      <c r="I13" s="79">
        <v>0</v>
      </c>
      <c r="L13" s="79">
        <v>0</v>
      </c>
      <c r="M13" s="79">
        <v>10280355.880000001</v>
      </c>
      <c r="O13" s="79">
        <v>10866.148240514669</v>
      </c>
      <c r="P13" s="79">
        <v>100</v>
      </c>
      <c r="Q13" s="79">
        <v>0.37</v>
      </c>
    </row>
    <row r="14" spans="2:59">
      <c r="B14" t="s">
        <v>853</v>
      </c>
      <c r="C14" t="s">
        <v>854</v>
      </c>
      <c r="D14" t="s">
        <v>855</v>
      </c>
      <c r="E14" t="s">
        <v>856</v>
      </c>
      <c r="F14" t="s">
        <v>339</v>
      </c>
      <c r="G14" t="s">
        <v>857</v>
      </c>
      <c r="H14" t="s">
        <v>210</v>
      </c>
      <c r="J14" t="s">
        <v>105</v>
      </c>
      <c r="K14" s="77">
        <v>2.1</v>
      </c>
      <c r="L14" s="77">
        <v>0</v>
      </c>
      <c r="M14" s="77">
        <v>11391.12</v>
      </c>
      <c r="N14" s="77">
        <v>101.70894658649456</v>
      </c>
      <c r="O14" s="77">
        <v>11.585788156403501</v>
      </c>
      <c r="P14" s="77">
        <v>0.11</v>
      </c>
      <c r="Q14" s="77">
        <v>0</v>
      </c>
    </row>
    <row r="15" spans="2:59">
      <c r="B15" t="s">
        <v>858</v>
      </c>
      <c r="C15" t="s">
        <v>854</v>
      </c>
      <c r="D15" t="s">
        <v>859</v>
      </c>
      <c r="E15" t="s">
        <v>856</v>
      </c>
      <c r="F15" t="s">
        <v>339</v>
      </c>
      <c r="G15" t="s">
        <v>326</v>
      </c>
      <c r="H15" t="s">
        <v>210</v>
      </c>
      <c r="J15" t="s">
        <v>105</v>
      </c>
      <c r="K15" s="77">
        <v>2.1</v>
      </c>
      <c r="L15" s="77">
        <v>0</v>
      </c>
      <c r="M15" s="77">
        <v>2500000</v>
      </c>
      <c r="N15" s="77">
        <v>104.8357842441624</v>
      </c>
      <c r="O15" s="77">
        <v>2620.8946061040601</v>
      </c>
      <c r="P15" s="77">
        <v>24.12</v>
      </c>
      <c r="Q15" s="77">
        <v>0.09</v>
      </c>
    </row>
    <row r="16" spans="2:59">
      <c r="B16" t="s">
        <v>860</v>
      </c>
      <c r="C16" t="s">
        <v>854</v>
      </c>
      <c r="D16" t="s">
        <v>861</v>
      </c>
      <c r="E16" t="s">
        <v>856</v>
      </c>
      <c r="F16" t="s">
        <v>339</v>
      </c>
      <c r="G16" t="s">
        <v>862</v>
      </c>
      <c r="H16" t="s">
        <v>210</v>
      </c>
      <c r="J16" t="s">
        <v>105</v>
      </c>
      <c r="K16" s="77">
        <v>2.1</v>
      </c>
      <c r="L16" s="77">
        <v>0</v>
      </c>
      <c r="M16" s="77">
        <v>348432</v>
      </c>
      <c r="N16" s="77">
        <v>106.77923180753977</v>
      </c>
      <c r="O16" s="77">
        <v>372.05301297164698</v>
      </c>
      <c r="P16" s="77">
        <v>3.42</v>
      </c>
      <c r="Q16" s="77">
        <v>0.01</v>
      </c>
    </row>
    <row r="17" spans="2:17">
      <c r="B17" t="s">
        <v>860</v>
      </c>
      <c r="C17" t="s">
        <v>854</v>
      </c>
      <c r="D17" t="s">
        <v>863</v>
      </c>
      <c r="E17" t="s">
        <v>856</v>
      </c>
      <c r="F17" t="s">
        <v>339</v>
      </c>
      <c r="G17" t="s">
        <v>864</v>
      </c>
      <c r="H17" t="s">
        <v>210</v>
      </c>
      <c r="J17" t="s">
        <v>105</v>
      </c>
      <c r="K17" s="77">
        <v>2.1</v>
      </c>
      <c r="L17" s="77">
        <v>0</v>
      </c>
      <c r="M17" s="77">
        <v>245949.32</v>
      </c>
      <c r="N17" s="77">
        <v>106.77923180753946</v>
      </c>
      <c r="O17" s="77">
        <v>262.62279453186699</v>
      </c>
      <c r="P17" s="77">
        <v>2.42</v>
      </c>
      <c r="Q17" s="77">
        <v>0.01</v>
      </c>
    </row>
    <row r="18" spans="2:17">
      <c r="B18" t="s">
        <v>865</v>
      </c>
      <c r="C18" t="s">
        <v>854</v>
      </c>
      <c r="D18" t="s">
        <v>866</v>
      </c>
      <c r="E18" t="s">
        <v>856</v>
      </c>
      <c r="F18" t="s">
        <v>339</v>
      </c>
      <c r="G18" t="s">
        <v>867</v>
      </c>
      <c r="H18" t="s">
        <v>210</v>
      </c>
      <c r="J18" t="s">
        <v>105</v>
      </c>
      <c r="K18" s="77">
        <v>2.1</v>
      </c>
      <c r="L18" s="77">
        <v>0</v>
      </c>
      <c r="M18" s="77">
        <v>357700</v>
      </c>
      <c r="N18" s="77">
        <v>106.77923180753956</v>
      </c>
      <c r="O18" s="77">
        <v>381.94931217556899</v>
      </c>
      <c r="P18" s="77">
        <v>3.52</v>
      </c>
      <c r="Q18" s="77">
        <v>0.01</v>
      </c>
    </row>
    <row r="19" spans="2:17">
      <c r="B19" t="s">
        <v>868</v>
      </c>
      <c r="C19" t="s">
        <v>854</v>
      </c>
      <c r="D19" t="s">
        <v>869</v>
      </c>
      <c r="E19" t="s">
        <v>856</v>
      </c>
      <c r="F19" t="s">
        <v>339</v>
      </c>
      <c r="G19" t="s">
        <v>870</v>
      </c>
      <c r="H19" t="s">
        <v>210</v>
      </c>
      <c r="J19" t="s">
        <v>105</v>
      </c>
      <c r="K19" s="77">
        <v>2.1</v>
      </c>
      <c r="L19" s="77">
        <v>0</v>
      </c>
      <c r="M19" s="77">
        <v>75627</v>
      </c>
      <c r="N19" s="77">
        <v>105.61353329837571</v>
      </c>
      <c r="O19" s="77">
        <v>79.872346827562595</v>
      </c>
      <c r="P19" s="77">
        <v>0.74</v>
      </c>
      <c r="Q19" s="77">
        <v>0</v>
      </c>
    </row>
    <row r="20" spans="2:17">
      <c r="B20" t="s">
        <v>871</v>
      </c>
      <c r="C20" t="s">
        <v>854</v>
      </c>
      <c r="D20" t="s">
        <v>872</v>
      </c>
      <c r="E20" t="s">
        <v>856</v>
      </c>
      <c r="F20" t="s">
        <v>339</v>
      </c>
      <c r="G20" t="s">
        <v>873</v>
      </c>
      <c r="H20" t="s">
        <v>210</v>
      </c>
      <c r="J20" t="s">
        <v>105</v>
      </c>
      <c r="K20" s="77">
        <v>2.1</v>
      </c>
      <c r="L20" s="77">
        <v>0</v>
      </c>
      <c r="M20" s="77">
        <v>42246</v>
      </c>
      <c r="N20" s="77">
        <v>106.87719453153932</v>
      </c>
      <c r="O20" s="77">
        <v>45.151339601794099</v>
      </c>
      <c r="P20" s="77">
        <v>0.42</v>
      </c>
      <c r="Q20" s="77">
        <v>0</v>
      </c>
    </row>
    <row r="21" spans="2:17">
      <c r="B21" t="s">
        <v>874</v>
      </c>
      <c r="C21" t="s">
        <v>854</v>
      </c>
      <c r="D21" t="s">
        <v>875</v>
      </c>
      <c r="E21" t="s">
        <v>856</v>
      </c>
      <c r="F21" t="s">
        <v>339</v>
      </c>
      <c r="G21" t="s">
        <v>238</v>
      </c>
      <c r="H21" t="s">
        <v>210</v>
      </c>
      <c r="J21" t="s">
        <v>105</v>
      </c>
      <c r="K21" s="77">
        <v>2.1</v>
      </c>
      <c r="L21" s="77">
        <v>0</v>
      </c>
      <c r="M21" s="77">
        <v>115912</v>
      </c>
      <c r="N21" s="77">
        <v>104.48413992448495</v>
      </c>
      <c r="O21" s="77">
        <v>121.109656269269</v>
      </c>
      <c r="P21" s="77">
        <v>1.1100000000000001</v>
      </c>
      <c r="Q21" s="77">
        <v>0</v>
      </c>
    </row>
    <row r="22" spans="2:17">
      <c r="B22" t="s">
        <v>876</v>
      </c>
      <c r="C22" t="s">
        <v>854</v>
      </c>
      <c r="D22" t="s">
        <v>877</v>
      </c>
      <c r="E22" t="s">
        <v>856</v>
      </c>
      <c r="F22" t="s">
        <v>339</v>
      </c>
      <c r="G22" t="s">
        <v>238</v>
      </c>
      <c r="H22" t="s">
        <v>210</v>
      </c>
      <c r="J22" t="s">
        <v>105</v>
      </c>
      <c r="K22" s="77">
        <v>2.1</v>
      </c>
      <c r="L22" s="77">
        <v>0</v>
      </c>
      <c r="M22" s="77">
        <v>85000</v>
      </c>
      <c r="N22" s="77">
        <v>106.87719453153929</v>
      </c>
      <c r="O22" s="77">
        <v>90.845615351808405</v>
      </c>
      <c r="P22" s="77">
        <v>0.84</v>
      </c>
      <c r="Q22" s="77">
        <v>0</v>
      </c>
    </row>
    <row r="23" spans="2:17">
      <c r="B23" t="s">
        <v>878</v>
      </c>
      <c r="C23" t="s">
        <v>854</v>
      </c>
      <c r="D23" t="s">
        <v>879</v>
      </c>
      <c r="E23" t="s">
        <v>856</v>
      </c>
      <c r="F23" t="s">
        <v>339</v>
      </c>
      <c r="G23" t="s">
        <v>880</v>
      </c>
      <c r="H23" t="s">
        <v>210</v>
      </c>
      <c r="J23" t="s">
        <v>105</v>
      </c>
      <c r="K23" s="77">
        <v>2.1</v>
      </c>
      <c r="L23" s="77">
        <v>0</v>
      </c>
      <c r="M23" s="77">
        <v>32788.85</v>
      </c>
      <c r="N23" s="77">
        <v>107.39666589920293</v>
      </c>
      <c r="O23" s="77">
        <v>35.214131686690799</v>
      </c>
      <c r="P23" s="77">
        <v>0.32</v>
      </c>
      <c r="Q23" s="77">
        <v>0</v>
      </c>
    </row>
    <row r="24" spans="2:17">
      <c r="B24" t="s">
        <v>881</v>
      </c>
      <c r="C24" t="s">
        <v>854</v>
      </c>
      <c r="D24" t="s">
        <v>882</v>
      </c>
      <c r="E24" t="s">
        <v>856</v>
      </c>
      <c r="F24" t="s">
        <v>339</v>
      </c>
      <c r="G24" t="s">
        <v>883</v>
      </c>
      <c r="H24" t="s">
        <v>210</v>
      </c>
      <c r="J24" t="s">
        <v>105</v>
      </c>
      <c r="K24" s="77">
        <v>2.1</v>
      </c>
      <c r="L24" s="77">
        <v>0</v>
      </c>
      <c r="M24" s="77">
        <v>200000</v>
      </c>
      <c r="N24" s="77">
        <v>100.558203967422</v>
      </c>
      <c r="O24" s="77">
        <v>201.11640793484401</v>
      </c>
      <c r="P24" s="77">
        <v>1.85</v>
      </c>
      <c r="Q24" s="77">
        <v>0.01</v>
      </c>
    </row>
    <row r="25" spans="2:17">
      <c r="B25" t="s">
        <v>884</v>
      </c>
      <c r="C25" t="s">
        <v>854</v>
      </c>
      <c r="D25" t="s">
        <v>885</v>
      </c>
      <c r="E25" t="s">
        <v>856</v>
      </c>
      <c r="F25" t="s">
        <v>339</v>
      </c>
      <c r="G25" t="s">
        <v>886</v>
      </c>
      <c r="H25" t="s">
        <v>210</v>
      </c>
      <c r="J25" t="s">
        <v>105</v>
      </c>
      <c r="K25" s="77">
        <v>2.1</v>
      </c>
      <c r="L25" s="77">
        <v>0</v>
      </c>
      <c r="M25" s="77">
        <v>50000</v>
      </c>
      <c r="N25" s="77">
        <v>106.8771945315394</v>
      </c>
      <c r="O25" s="77">
        <v>53.438597265769701</v>
      </c>
      <c r="P25" s="77">
        <v>0.49</v>
      </c>
      <c r="Q25" s="77">
        <v>0</v>
      </c>
    </row>
    <row r="26" spans="2:17">
      <c r="B26" t="s">
        <v>887</v>
      </c>
      <c r="C26" t="s">
        <v>854</v>
      </c>
      <c r="D26" t="s">
        <v>888</v>
      </c>
      <c r="E26" t="s">
        <v>856</v>
      </c>
      <c r="F26" t="s">
        <v>339</v>
      </c>
      <c r="G26" t="s">
        <v>889</v>
      </c>
      <c r="H26" t="s">
        <v>210</v>
      </c>
      <c r="J26" t="s">
        <v>105</v>
      </c>
      <c r="K26" s="77">
        <v>2.1</v>
      </c>
      <c r="L26" s="77">
        <v>0</v>
      </c>
      <c r="M26" s="77">
        <v>60655</v>
      </c>
      <c r="N26" s="77">
        <v>106.97192936780364</v>
      </c>
      <c r="O26" s="77">
        <v>64.883823758041302</v>
      </c>
      <c r="P26" s="77">
        <v>0.6</v>
      </c>
      <c r="Q26" s="77">
        <v>0</v>
      </c>
    </row>
    <row r="27" spans="2:17">
      <c r="B27" t="s">
        <v>890</v>
      </c>
      <c r="C27" t="s">
        <v>854</v>
      </c>
      <c r="D27" t="s">
        <v>891</v>
      </c>
      <c r="E27" t="s">
        <v>856</v>
      </c>
      <c r="F27" t="s">
        <v>339</v>
      </c>
      <c r="G27" t="s">
        <v>889</v>
      </c>
      <c r="H27" t="s">
        <v>210</v>
      </c>
      <c r="J27" t="s">
        <v>105</v>
      </c>
      <c r="K27" s="77">
        <v>2.1</v>
      </c>
      <c r="L27" s="77">
        <v>0</v>
      </c>
      <c r="M27" s="77">
        <v>437304</v>
      </c>
      <c r="N27" s="77">
        <v>106.87719453153939</v>
      </c>
      <c r="O27" s="77">
        <v>467.37824677420298</v>
      </c>
      <c r="P27" s="77">
        <v>4.3</v>
      </c>
      <c r="Q27" s="77">
        <v>0.02</v>
      </c>
    </row>
    <row r="28" spans="2:17">
      <c r="B28" t="s">
        <v>892</v>
      </c>
      <c r="C28" t="s">
        <v>854</v>
      </c>
      <c r="D28" t="s">
        <v>893</v>
      </c>
      <c r="E28" t="s">
        <v>856</v>
      </c>
      <c r="F28" t="s">
        <v>339</v>
      </c>
      <c r="G28" t="s">
        <v>894</v>
      </c>
      <c r="H28" t="s">
        <v>210</v>
      </c>
      <c r="J28" t="s">
        <v>105</v>
      </c>
      <c r="K28" s="77">
        <v>2.1</v>
      </c>
      <c r="L28" s="77">
        <v>0</v>
      </c>
      <c r="M28" s="77">
        <v>175000</v>
      </c>
      <c r="N28" s="77">
        <v>106.87719453153943</v>
      </c>
      <c r="O28" s="77">
        <v>187.035090430194</v>
      </c>
      <c r="P28" s="77">
        <v>1.72</v>
      </c>
      <c r="Q28" s="77">
        <v>0.01</v>
      </c>
    </row>
    <row r="29" spans="2:17">
      <c r="B29" t="s">
        <v>895</v>
      </c>
      <c r="C29" t="s">
        <v>854</v>
      </c>
      <c r="D29" t="s">
        <v>896</v>
      </c>
      <c r="E29" t="s">
        <v>856</v>
      </c>
      <c r="F29" t="s">
        <v>339</v>
      </c>
      <c r="G29" t="s">
        <v>894</v>
      </c>
      <c r="H29" t="s">
        <v>210</v>
      </c>
      <c r="J29" t="s">
        <v>105</v>
      </c>
      <c r="K29" s="77">
        <v>2.1</v>
      </c>
      <c r="L29" s="77">
        <v>0</v>
      </c>
      <c r="M29" s="77">
        <v>209962</v>
      </c>
      <c r="N29" s="77">
        <v>106.87719453153952</v>
      </c>
      <c r="O29" s="77">
        <v>224.40149518231101</v>
      </c>
      <c r="P29" s="77">
        <v>2.0699999999999998</v>
      </c>
      <c r="Q29" s="77">
        <v>0.01</v>
      </c>
    </row>
    <row r="30" spans="2:17">
      <c r="B30" t="s">
        <v>897</v>
      </c>
      <c r="C30" t="s">
        <v>854</v>
      </c>
      <c r="D30" t="s">
        <v>898</v>
      </c>
      <c r="E30" t="s">
        <v>856</v>
      </c>
      <c r="F30" t="s">
        <v>339</v>
      </c>
      <c r="G30" t="s">
        <v>899</v>
      </c>
      <c r="H30" t="s">
        <v>210</v>
      </c>
      <c r="J30" t="s">
        <v>105</v>
      </c>
      <c r="K30" s="77">
        <v>2.1</v>
      </c>
      <c r="L30" s="77">
        <v>0</v>
      </c>
      <c r="M30" s="77">
        <v>144344.85999999999</v>
      </c>
      <c r="N30" s="77">
        <v>103.58929633914293</v>
      </c>
      <c r="O30" s="77">
        <v>149.52582477572099</v>
      </c>
      <c r="P30" s="77">
        <v>1.38</v>
      </c>
      <c r="Q30" s="77">
        <v>0.01</v>
      </c>
    </row>
    <row r="31" spans="2:17">
      <c r="B31" t="s">
        <v>900</v>
      </c>
      <c r="C31" t="s">
        <v>854</v>
      </c>
      <c r="D31" t="s">
        <v>901</v>
      </c>
      <c r="E31" t="s">
        <v>856</v>
      </c>
      <c r="F31" t="s">
        <v>339</v>
      </c>
      <c r="G31" t="s">
        <v>899</v>
      </c>
      <c r="H31" t="s">
        <v>210</v>
      </c>
      <c r="J31" t="s">
        <v>105</v>
      </c>
      <c r="K31" s="77">
        <v>2.1</v>
      </c>
      <c r="L31" s="77">
        <v>0</v>
      </c>
      <c r="M31" s="77">
        <v>100000</v>
      </c>
      <c r="N31" s="77">
        <v>105.808860635682</v>
      </c>
      <c r="O31" s="77">
        <v>105.808860635682</v>
      </c>
      <c r="P31" s="77">
        <v>0.97</v>
      </c>
      <c r="Q31" s="77">
        <v>0</v>
      </c>
    </row>
    <row r="32" spans="2:17">
      <c r="B32" t="s">
        <v>902</v>
      </c>
      <c r="C32" t="s">
        <v>854</v>
      </c>
      <c r="D32" t="s">
        <v>903</v>
      </c>
      <c r="E32" t="s">
        <v>856</v>
      </c>
      <c r="F32" t="s">
        <v>339</v>
      </c>
      <c r="G32" t="s">
        <v>899</v>
      </c>
      <c r="H32" t="s">
        <v>210</v>
      </c>
      <c r="J32" t="s">
        <v>105</v>
      </c>
      <c r="K32" s="77">
        <v>2.1</v>
      </c>
      <c r="L32" s="77">
        <v>0</v>
      </c>
      <c r="M32" s="77">
        <v>319891</v>
      </c>
      <c r="N32" s="77">
        <v>106.97192936780341</v>
      </c>
      <c r="O32" s="77">
        <v>342.19357457396001</v>
      </c>
      <c r="P32" s="77">
        <v>3.15</v>
      </c>
      <c r="Q32" s="77">
        <v>0.01</v>
      </c>
    </row>
    <row r="33" spans="2:17">
      <c r="B33" t="s">
        <v>904</v>
      </c>
      <c r="C33" t="s">
        <v>854</v>
      </c>
      <c r="D33" t="s">
        <v>905</v>
      </c>
      <c r="E33" t="s">
        <v>856</v>
      </c>
      <c r="F33" t="s">
        <v>339</v>
      </c>
      <c r="G33" t="s">
        <v>906</v>
      </c>
      <c r="H33" t="s">
        <v>210</v>
      </c>
      <c r="J33" t="s">
        <v>105</v>
      </c>
      <c r="K33" s="77">
        <v>2.1</v>
      </c>
      <c r="L33" s="77">
        <v>0</v>
      </c>
      <c r="M33" s="77">
        <v>72931.240000000005</v>
      </c>
      <c r="N33" s="77">
        <v>103.58929633914315</v>
      </c>
      <c r="O33" s="77">
        <v>75.548958327411697</v>
      </c>
      <c r="P33" s="77">
        <v>0.7</v>
      </c>
      <c r="Q33" s="77">
        <v>0</v>
      </c>
    </row>
    <row r="34" spans="2:17">
      <c r="B34" t="s">
        <v>907</v>
      </c>
      <c r="C34" t="s">
        <v>854</v>
      </c>
      <c r="D34" t="s">
        <v>908</v>
      </c>
      <c r="E34" t="s">
        <v>856</v>
      </c>
      <c r="F34" t="s">
        <v>339</v>
      </c>
      <c r="G34" t="s">
        <v>909</v>
      </c>
      <c r="H34" t="s">
        <v>210</v>
      </c>
      <c r="J34" t="s">
        <v>105</v>
      </c>
      <c r="K34" s="77">
        <v>2.1</v>
      </c>
      <c r="L34" s="77">
        <v>0</v>
      </c>
      <c r="M34" s="77">
        <v>440000</v>
      </c>
      <c r="N34" s="77">
        <v>105.8088606356816</v>
      </c>
      <c r="O34" s="77">
        <v>465.55898679699902</v>
      </c>
      <c r="P34" s="77">
        <v>4.28</v>
      </c>
      <c r="Q34" s="77">
        <v>0.02</v>
      </c>
    </row>
    <row r="35" spans="2:17">
      <c r="B35" t="s">
        <v>910</v>
      </c>
      <c r="C35" t="s">
        <v>854</v>
      </c>
      <c r="D35" t="s">
        <v>911</v>
      </c>
      <c r="E35" t="s">
        <v>856</v>
      </c>
      <c r="F35" t="s">
        <v>339</v>
      </c>
      <c r="G35" t="s">
        <v>912</v>
      </c>
      <c r="H35" t="s">
        <v>210</v>
      </c>
      <c r="J35" t="s">
        <v>105</v>
      </c>
      <c r="K35" s="77">
        <v>2.1</v>
      </c>
      <c r="L35" s="77">
        <v>0</v>
      </c>
      <c r="M35" s="77">
        <v>179268</v>
      </c>
      <c r="N35" s="77">
        <v>102.26111934578731</v>
      </c>
      <c r="O35" s="77">
        <v>183.321463428806</v>
      </c>
      <c r="P35" s="77">
        <v>1.69</v>
      </c>
      <c r="Q35" s="77">
        <v>0.01</v>
      </c>
    </row>
    <row r="36" spans="2:17">
      <c r="B36" t="s">
        <v>913</v>
      </c>
      <c r="C36" t="s">
        <v>854</v>
      </c>
      <c r="D36" t="s">
        <v>914</v>
      </c>
      <c r="E36" t="s">
        <v>856</v>
      </c>
      <c r="F36" t="s">
        <v>339</v>
      </c>
      <c r="G36" t="s">
        <v>912</v>
      </c>
      <c r="H36" t="s">
        <v>210</v>
      </c>
      <c r="J36" t="s">
        <v>105</v>
      </c>
      <c r="K36" s="77">
        <v>2.1</v>
      </c>
      <c r="L36" s="77">
        <v>0</v>
      </c>
      <c r="M36" s="77">
        <v>253323</v>
      </c>
      <c r="N36" s="77">
        <v>106.97192936780355</v>
      </c>
      <c r="O36" s="77">
        <v>270.98450063240102</v>
      </c>
      <c r="P36" s="77">
        <v>2.4900000000000002</v>
      </c>
      <c r="Q36" s="77">
        <v>0.01</v>
      </c>
    </row>
    <row r="37" spans="2:17">
      <c r="B37" t="s">
        <v>915</v>
      </c>
      <c r="C37" t="s">
        <v>854</v>
      </c>
      <c r="D37" t="s">
        <v>916</v>
      </c>
      <c r="E37" t="s">
        <v>856</v>
      </c>
      <c r="F37" t="s">
        <v>339</v>
      </c>
      <c r="G37" t="s">
        <v>844</v>
      </c>
      <c r="H37" t="s">
        <v>210</v>
      </c>
      <c r="J37" t="s">
        <v>105</v>
      </c>
      <c r="K37" s="77">
        <v>2.1</v>
      </c>
      <c r="L37" s="77">
        <v>0</v>
      </c>
      <c r="M37" s="77">
        <v>205855.42</v>
      </c>
      <c r="N37" s="77">
        <v>103.58929633914327</v>
      </c>
      <c r="O37" s="77">
        <v>213.244181053988</v>
      </c>
      <c r="P37" s="77">
        <v>1.96</v>
      </c>
      <c r="Q37" s="77">
        <v>0.01</v>
      </c>
    </row>
    <row r="38" spans="2:17">
      <c r="B38" t="s">
        <v>917</v>
      </c>
      <c r="C38" t="s">
        <v>854</v>
      </c>
      <c r="D38" t="s">
        <v>918</v>
      </c>
      <c r="E38" t="s">
        <v>856</v>
      </c>
      <c r="F38" t="s">
        <v>339</v>
      </c>
      <c r="G38" t="s">
        <v>919</v>
      </c>
      <c r="H38" t="s">
        <v>210</v>
      </c>
      <c r="J38" t="s">
        <v>105</v>
      </c>
      <c r="K38" s="77">
        <v>2.1</v>
      </c>
      <c r="L38" s="77">
        <v>0</v>
      </c>
      <c r="M38" s="77">
        <v>167355</v>
      </c>
      <c r="N38" s="77">
        <v>105.80886063568164</v>
      </c>
      <c r="O38" s="77">
        <v>177.07641871684501</v>
      </c>
      <c r="P38" s="77">
        <v>1.63</v>
      </c>
      <c r="Q38" s="77">
        <v>0.01</v>
      </c>
    </row>
    <row r="39" spans="2:17">
      <c r="B39" t="s">
        <v>920</v>
      </c>
      <c r="C39" t="s">
        <v>854</v>
      </c>
      <c r="D39" t="s">
        <v>921</v>
      </c>
      <c r="E39" t="s">
        <v>856</v>
      </c>
      <c r="F39" t="s">
        <v>339</v>
      </c>
      <c r="G39" t="s">
        <v>919</v>
      </c>
      <c r="H39" t="s">
        <v>210</v>
      </c>
      <c r="J39" t="s">
        <v>105</v>
      </c>
      <c r="K39" s="77">
        <v>2.1</v>
      </c>
      <c r="L39" s="77">
        <v>0</v>
      </c>
      <c r="M39" s="77">
        <v>70000</v>
      </c>
      <c r="N39" s="77">
        <v>106.97192936780357</v>
      </c>
      <c r="O39" s="77">
        <v>74.880350557462506</v>
      </c>
      <c r="P39" s="77">
        <v>0.69</v>
      </c>
      <c r="Q39" s="77">
        <v>0</v>
      </c>
    </row>
    <row r="40" spans="2:17">
      <c r="B40" t="s">
        <v>922</v>
      </c>
      <c r="C40" t="s">
        <v>854</v>
      </c>
      <c r="D40" t="s">
        <v>923</v>
      </c>
      <c r="E40" t="s">
        <v>856</v>
      </c>
      <c r="F40" t="s">
        <v>339</v>
      </c>
      <c r="G40" t="s">
        <v>814</v>
      </c>
      <c r="H40" t="s">
        <v>210</v>
      </c>
      <c r="J40" t="s">
        <v>105</v>
      </c>
      <c r="K40" s="77">
        <v>2.1</v>
      </c>
      <c r="L40" s="77">
        <v>0</v>
      </c>
      <c r="M40" s="77">
        <v>356365</v>
      </c>
      <c r="N40" s="77">
        <v>106.97192936780351</v>
      </c>
      <c r="O40" s="77">
        <v>381.21051609157303</v>
      </c>
      <c r="P40" s="77">
        <v>3.51</v>
      </c>
      <c r="Q40" s="77">
        <v>0.01</v>
      </c>
    </row>
    <row r="41" spans="2:17">
      <c r="B41" t="s">
        <v>924</v>
      </c>
      <c r="C41" t="s">
        <v>854</v>
      </c>
      <c r="D41" t="s">
        <v>925</v>
      </c>
      <c r="E41" t="s">
        <v>856</v>
      </c>
      <c r="F41" t="s">
        <v>339</v>
      </c>
      <c r="G41" t="s">
        <v>919</v>
      </c>
      <c r="H41" t="s">
        <v>210</v>
      </c>
      <c r="J41" t="s">
        <v>105</v>
      </c>
      <c r="K41" s="77">
        <v>2.1</v>
      </c>
      <c r="L41" s="77">
        <v>0</v>
      </c>
      <c r="M41" s="77">
        <v>85454.3</v>
      </c>
      <c r="N41" s="77">
        <v>102.99903180662214</v>
      </c>
      <c r="O41" s="77">
        <v>88.017101637126302</v>
      </c>
      <c r="P41" s="77">
        <v>0.81</v>
      </c>
      <c r="Q41" s="77">
        <v>0</v>
      </c>
    </row>
    <row r="42" spans="2:17">
      <c r="B42" t="s">
        <v>926</v>
      </c>
      <c r="C42" t="s">
        <v>854</v>
      </c>
      <c r="D42" t="s">
        <v>927</v>
      </c>
      <c r="E42" t="s">
        <v>856</v>
      </c>
      <c r="F42" t="s">
        <v>339</v>
      </c>
      <c r="G42" t="s">
        <v>928</v>
      </c>
      <c r="H42" t="s">
        <v>210</v>
      </c>
      <c r="J42" t="s">
        <v>105</v>
      </c>
      <c r="K42" s="77">
        <v>2.1</v>
      </c>
      <c r="L42" s="77">
        <v>0</v>
      </c>
      <c r="M42" s="77">
        <v>84343</v>
      </c>
      <c r="N42" s="77">
        <v>106.97192936780361</v>
      </c>
      <c r="O42" s="77">
        <v>90.223334386686602</v>
      </c>
      <c r="P42" s="77">
        <v>0.83</v>
      </c>
      <c r="Q42" s="77">
        <v>0</v>
      </c>
    </row>
    <row r="43" spans="2:17">
      <c r="B43" t="s">
        <v>929</v>
      </c>
      <c r="C43" t="s">
        <v>854</v>
      </c>
      <c r="D43" t="s">
        <v>930</v>
      </c>
      <c r="E43" t="s">
        <v>856</v>
      </c>
      <c r="F43" t="s">
        <v>339</v>
      </c>
      <c r="G43" t="s">
        <v>931</v>
      </c>
      <c r="H43" t="s">
        <v>210</v>
      </c>
      <c r="J43" t="s">
        <v>105</v>
      </c>
      <c r="K43" s="77">
        <v>2.1</v>
      </c>
      <c r="L43" s="77">
        <v>0</v>
      </c>
      <c r="M43" s="77">
        <v>96250</v>
      </c>
      <c r="N43" s="77">
        <v>103.58929633914306</v>
      </c>
      <c r="O43" s="77">
        <v>99.704697726425195</v>
      </c>
      <c r="P43" s="77">
        <v>0.92</v>
      </c>
      <c r="Q43" s="77">
        <v>0</v>
      </c>
    </row>
    <row r="44" spans="2:17">
      <c r="B44" t="s">
        <v>932</v>
      </c>
      <c r="C44" t="s">
        <v>854</v>
      </c>
      <c r="D44" t="s">
        <v>933</v>
      </c>
      <c r="E44" t="s">
        <v>856</v>
      </c>
      <c r="F44" t="s">
        <v>339</v>
      </c>
      <c r="G44" t="s">
        <v>934</v>
      </c>
      <c r="H44" t="s">
        <v>210</v>
      </c>
      <c r="J44" t="s">
        <v>105</v>
      </c>
      <c r="K44" s="77">
        <v>2.1</v>
      </c>
      <c r="L44" s="77">
        <v>0</v>
      </c>
      <c r="M44" s="77">
        <v>468956</v>
      </c>
      <c r="N44" s="77">
        <v>107.06974794445001</v>
      </c>
      <c r="O44" s="77">
        <v>502.11000717037501</v>
      </c>
      <c r="P44" s="77">
        <v>4.62</v>
      </c>
      <c r="Q44" s="77">
        <v>0.02</v>
      </c>
    </row>
    <row r="45" spans="2:17">
      <c r="B45" t="s">
        <v>932</v>
      </c>
      <c r="C45" t="s">
        <v>854</v>
      </c>
      <c r="D45" t="s">
        <v>935</v>
      </c>
      <c r="E45" t="s">
        <v>856</v>
      </c>
      <c r="F45" t="s">
        <v>339</v>
      </c>
      <c r="G45" t="s">
        <v>934</v>
      </c>
      <c r="H45" t="s">
        <v>210</v>
      </c>
      <c r="J45" t="s">
        <v>105</v>
      </c>
      <c r="K45" s="77">
        <v>2.1</v>
      </c>
      <c r="L45" s="77">
        <v>0</v>
      </c>
      <c r="M45" s="77">
        <v>297637</v>
      </c>
      <c r="N45" s="77">
        <v>107.06974794445011</v>
      </c>
      <c r="O45" s="77">
        <v>318.67918568942298</v>
      </c>
      <c r="P45" s="77">
        <v>2.93</v>
      </c>
      <c r="Q45" s="77">
        <v>0.01</v>
      </c>
    </row>
    <row r="46" spans="2:17">
      <c r="B46" t="s">
        <v>936</v>
      </c>
      <c r="C46" t="s">
        <v>854</v>
      </c>
      <c r="D46" t="s">
        <v>937</v>
      </c>
      <c r="E46" t="s">
        <v>856</v>
      </c>
      <c r="F46" t="s">
        <v>339</v>
      </c>
      <c r="G46" t="s">
        <v>304</v>
      </c>
      <c r="H46" t="s">
        <v>210</v>
      </c>
      <c r="J46" t="s">
        <v>105</v>
      </c>
      <c r="K46" s="77">
        <v>2.1</v>
      </c>
      <c r="L46" s="77">
        <v>0</v>
      </c>
      <c r="M46" s="77">
        <v>138964</v>
      </c>
      <c r="N46" s="77">
        <v>107.06974794445036</v>
      </c>
      <c r="O46" s="77">
        <v>148.78840453352601</v>
      </c>
      <c r="P46" s="77">
        <v>1.37</v>
      </c>
      <c r="Q46" s="77">
        <v>0.01</v>
      </c>
    </row>
    <row r="47" spans="2:17">
      <c r="B47" t="s">
        <v>938</v>
      </c>
      <c r="C47" t="s">
        <v>854</v>
      </c>
      <c r="D47" t="s">
        <v>939</v>
      </c>
      <c r="E47" t="s">
        <v>856</v>
      </c>
      <c r="F47" t="s">
        <v>339</v>
      </c>
      <c r="G47" t="s">
        <v>288</v>
      </c>
      <c r="H47" t="s">
        <v>210</v>
      </c>
      <c r="J47" t="s">
        <v>105</v>
      </c>
      <c r="K47" s="77">
        <v>2.1</v>
      </c>
      <c r="L47" s="77">
        <v>0</v>
      </c>
      <c r="M47" s="77">
        <v>95000</v>
      </c>
      <c r="N47" s="77">
        <v>101.15901200930695</v>
      </c>
      <c r="O47" s="77">
        <v>96.101061408841602</v>
      </c>
      <c r="P47" s="77">
        <v>0.88</v>
      </c>
      <c r="Q47" s="77">
        <v>0</v>
      </c>
    </row>
    <row r="48" spans="2:17">
      <c r="B48" t="s">
        <v>940</v>
      </c>
      <c r="C48" t="s">
        <v>854</v>
      </c>
      <c r="D48" t="s">
        <v>941</v>
      </c>
      <c r="E48" t="s">
        <v>856</v>
      </c>
      <c r="F48" t="s">
        <v>339</v>
      </c>
      <c r="G48" t="s">
        <v>942</v>
      </c>
      <c r="H48" t="s">
        <v>210</v>
      </c>
      <c r="J48" t="s">
        <v>105</v>
      </c>
      <c r="K48" s="77">
        <v>2.1</v>
      </c>
      <c r="L48" s="77">
        <v>0</v>
      </c>
      <c r="M48" s="77">
        <v>48144.44</v>
      </c>
      <c r="N48" s="77">
        <v>101.85847218983065</v>
      </c>
      <c r="O48" s="77">
        <v>49.039191028349698</v>
      </c>
      <c r="P48" s="77">
        <v>0.45</v>
      </c>
      <c r="Q48" s="77">
        <v>0</v>
      </c>
    </row>
    <row r="49" spans="2:17">
      <c r="B49" t="s">
        <v>943</v>
      </c>
      <c r="C49" t="s">
        <v>854</v>
      </c>
      <c r="D49" t="s">
        <v>944</v>
      </c>
      <c r="E49" t="s">
        <v>856</v>
      </c>
      <c r="F49" t="s">
        <v>339</v>
      </c>
      <c r="G49" t="s">
        <v>942</v>
      </c>
      <c r="H49" t="s">
        <v>210</v>
      </c>
      <c r="J49" t="s">
        <v>105</v>
      </c>
      <c r="K49" s="77">
        <v>2.1</v>
      </c>
      <c r="L49" s="77">
        <v>0</v>
      </c>
      <c r="M49" s="77">
        <v>54083.33</v>
      </c>
      <c r="N49" s="77">
        <v>103.04833699273806</v>
      </c>
      <c r="O49" s="77">
        <v>55.731972155294599</v>
      </c>
      <c r="P49" s="77">
        <v>0.51</v>
      </c>
      <c r="Q49" s="77">
        <v>0</v>
      </c>
    </row>
    <row r="50" spans="2:17">
      <c r="B50" t="s">
        <v>945</v>
      </c>
      <c r="C50" t="s">
        <v>854</v>
      </c>
      <c r="D50" t="s">
        <v>946</v>
      </c>
      <c r="E50" t="s">
        <v>856</v>
      </c>
      <c r="F50" t="s">
        <v>339</v>
      </c>
      <c r="G50" t="s">
        <v>942</v>
      </c>
      <c r="H50" t="s">
        <v>210</v>
      </c>
      <c r="J50" t="s">
        <v>105</v>
      </c>
      <c r="K50" s="77">
        <v>2.1</v>
      </c>
      <c r="L50" s="77">
        <v>0</v>
      </c>
      <c r="M50" s="77">
        <v>33933</v>
      </c>
      <c r="N50" s="77">
        <v>102.30826197983585</v>
      </c>
      <c r="O50" s="77">
        <v>34.716262537617702</v>
      </c>
      <c r="P50" s="77">
        <v>0.32</v>
      </c>
      <c r="Q50" s="77">
        <v>0</v>
      </c>
    </row>
    <row r="51" spans="2:17">
      <c r="B51" t="s">
        <v>947</v>
      </c>
      <c r="C51" t="s">
        <v>854</v>
      </c>
      <c r="D51" t="s">
        <v>948</v>
      </c>
      <c r="E51" t="s">
        <v>856</v>
      </c>
      <c r="F51" t="s">
        <v>339</v>
      </c>
      <c r="G51" t="s">
        <v>335</v>
      </c>
      <c r="H51" t="s">
        <v>210</v>
      </c>
      <c r="J51" t="s">
        <v>105</v>
      </c>
      <c r="K51" s="77">
        <v>2.1</v>
      </c>
      <c r="L51" s="77">
        <v>0</v>
      </c>
      <c r="M51" s="77">
        <v>140000</v>
      </c>
      <c r="N51" s="77">
        <v>107.06974794445</v>
      </c>
      <c r="O51" s="77">
        <v>149.89764712223001</v>
      </c>
      <c r="P51" s="77">
        <v>1.38</v>
      </c>
      <c r="Q51" s="77">
        <v>0.01</v>
      </c>
    </row>
    <row r="52" spans="2:17">
      <c r="B52" t="s">
        <v>949</v>
      </c>
      <c r="C52" t="s">
        <v>854</v>
      </c>
      <c r="D52" t="s">
        <v>950</v>
      </c>
      <c r="E52" t="s">
        <v>856</v>
      </c>
      <c r="F52" t="s">
        <v>339</v>
      </c>
      <c r="G52" t="s">
        <v>335</v>
      </c>
      <c r="H52" t="s">
        <v>210</v>
      </c>
      <c r="J52" t="s">
        <v>105</v>
      </c>
      <c r="K52" s="77">
        <v>2.1</v>
      </c>
      <c r="L52" s="77">
        <v>0</v>
      </c>
      <c r="M52" s="77">
        <v>126000</v>
      </c>
      <c r="N52" s="77">
        <v>107.06974794445</v>
      </c>
      <c r="O52" s="77">
        <v>134.90788241000701</v>
      </c>
      <c r="P52" s="77">
        <v>1.24</v>
      </c>
      <c r="Q52" s="77">
        <v>0</v>
      </c>
    </row>
    <row r="53" spans="2:17">
      <c r="B53" t="s">
        <v>949</v>
      </c>
      <c r="C53" t="s">
        <v>854</v>
      </c>
      <c r="D53" t="s">
        <v>951</v>
      </c>
      <c r="E53" t="s">
        <v>856</v>
      </c>
      <c r="F53" t="s">
        <v>339</v>
      </c>
      <c r="G53" t="s">
        <v>797</v>
      </c>
      <c r="H53" t="s">
        <v>210</v>
      </c>
      <c r="J53" t="s">
        <v>105</v>
      </c>
      <c r="K53" s="77">
        <v>2.1</v>
      </c>
      <c r="L53" s="77">
        <v>0</v>
      </c>
      <c r="M53" s="77">
        <v>30000</v>
      </c>
      <c r="N53" s="77">
        <v>107.16749334718934</v>
      </c>
      <c r="O53" s="77">
        <v>32.150248004156801</v>
      </c>
      <c r="P53" s="77">
        <v>0.3</v>
      </c>
      <c r="Q53" s="77">
        <v>0</v>
      </c>
    </row>
    <row r="54" spans="2:17">
      <c r="B54" t="s">
        <v>952</v>
      </c>
      <c r="C54" t="s">
        <v>854</v>
      </c>
      <c r="D54" t="s">
        <v>953</v>
      </c>
      <c r="E54" t="s">
        <v>856</v>
      </c>
      <c r="F54" t="s">
        <v>339</v>
      </c>
      <c r="G54" t="s">
        <v>335</v>
      </c>
      <c r="H54" t="s">
        <v>210</v>
      </c>
      <c r="J54" t="s">
        <v>105</v>
      </c>
      <c r="K54" s="77">
        <v>2.1</v>
      </c>
      <c r="L54" s="77">
        <v>0</v>
      </c>
      <c r="M54" s="77">
        <v>350000</v>
      </c>
      <c r="N54" s="77">
        <v>107.06974794445</v>
      </c>
      <c r="O54" s="77">
        <v>374.744117805575</v>
      </c>
      <c r="P54" s="77">
        <v>3.45</v>
      </c>
      <c r="Q54" s="77">
        <v>0.01</v>
      </c>
    </row>
    <row r="55" spans="2:17">
      <c r="B55" t="s">
        <v>954</v>
      </c>
      <c r="C55" t="s">
        <v>854</v>
      </c>
      <c r="D55" t="s">
        <v>955</v>
      </c>
      <c r="E55" t="s">
        <v>856</v>
      </c>
      <c r="F55" t="s">
        <v>339</v>
      </c>
      <c r="G55" t="s">
        <v>956</v>
      </c>
      <c r="H55" t="s">
        <v>210</v>
      </c>
      <c r="J55" t="s">
        <v>105</v>
      </c>
      <c r="K55" s="77">
        <v>2.1</v>
      </c>
      <c r="L55" s="77">
        <v>0</v>
      </c>
      <c r="M55" s="77">
        <v>700000</v>
      </c>
      <c r="N55" s="77">
        <v>107.16749334718914</v>
      </c>
      <c r="O55" s="77">
        <v>750.17245343032403</v>
      </c>
      <c r="P55" s="77">
        <v>6.9</v>
      </c>
      <c r="Q55" s="77">
        <v>0.03</v>
      </c>
    </row>
    <row r="56" spans="2:17">
      <c r="B56" t="s">
        <v>957</v>
      </c>
      <c r="C56" t="s">
        <v>854</v>
      </c>
      <c r="D56" t="s">
        <v>958</v>
      </c>
      <c r="E56" t="s">
        <v>856</v>
      </c>
      <c r="F56" t="s">
        <v>339</v>
      </c>
      <c r="G56" t="s">
        <v>956</v>
      </c>
      <c r="H56" t="s">
        <v>210</v>
      </c>
      <c r="J56" t="s">
        <v>105</v>
      </c>
      <c r="K56" s="77">
        <v>2.1</v>
      </c>
      <c r="L56" s="77">
        <v>0</v>
      </c>
      <c r="M56" s="77">
        <v>24290</v>
      </c>
      <c r="N56" s="77">
        <v>107.16749334718938</v>
      </c>
      <c r="O56" s="77">
        <v>26.030984134032298</v>
      </c>
      <c r="P56" s="77">
        <v>0.24</v>
      </c>
      <c r="Q56" s="77">
        <v>0</v>
      </c>
    </row>
    <row r="57" spans="2:17">
      <c r="B57" t="s">
        <v>959</v>
      </c>
      <c r="C57" t="s">
        <v>854</v>
      </c>
      <c r="D57" t="s">
        <v>960</v>
      </c>
      <c r="E57" t="s">
        <v>856</v>
      </c>
      <c r="F57" t="s">
        <v>339</v>
      </c>
      <c r="G57" t="s">
        <v>961</v>
      </c>
      <c r="H57" t="s">
        <v>210</v>
      </c>
      <c r="J57" t="s">
        <v>105</v>
      </c>
      <c r="K57" s="77">
        <v>2.1</v>
      </c>
      <c r="L57" s="77">
        <v>0</v>
      </c>
      <c r="M57" s="77">
        <v>150000</v>
      </c>
      <c r="N57" s="77">
        <v>100.61105838878666</v>
      </c>
      <c r="O57" s="77">
        <v>150.91658758317999</v>
      </c>
      <c r="P57" s="77">
        <v>1.39</v>
      </c>
      <c r="Q57" s="77">
        <v>0.01</v>
      </c>
    </row>
    <row r="58" spans="2:17">
      <c r="B58" t="s">
        <v>962</v>
      </c>
      <c r="C58" t="s">
        <v>854</v>
      </c>
      <c r="D58" t="s">
        <v>963</v>
      </c>
      <c r="E58" t="s">
        <v>856</v>
      </c>
      <c r="F58" t="s">
        <v>339</v>
      </c>
      <c r="G58" t="s">
        <v>964</v>
      </c>
      <c r="H58" t="s">
        <v>210</v>
      </c>
      <c r="J58" t="s">
        <v>105</v>
      </c>
      <c r="K58" s="77">
        <v>2.1</v>
      </c>
      <c r="L58" s="77">
        <v>0</v>
      </c>
      <c r="M58" s="77">
        <v>100000</v>
      </c>
      <c r="N58" s="77">
        <v>105.311201138614</v>
      </c>
      <c r="O58" s="77">
        <v>105.311201138614</v>
      </c>
      <c r="P58" s="77">
        <v>0.97</v>
      </c>
      <c r="Q58" s="77">
        <v>0</v>
      </c>
    </row>
    <row r="59" spans="2:17">
      <c r="B59" s="78" t="s">
        <v>965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214</v>
      </c>
      <c r="D60" t="s">
        <v>214</v>
      </c>
      <c r="F60" t="s">
        <v>214</v>
      </c>
      <c r="I60" s="77">
        <v>0</v>
      </c>
      <c r="J60" t="s">
        <v>214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966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214</v>
      </c>
      <c r="D62" t="s">
        <v>214</v>
      </c>
      <c r="F62" t="s">
        <v>214</v>
      </c>
      <c r="I62" s="77">
        <v>0</v>
      </c>
      <c r="J62" t="s">
        <v>214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967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214</v>
      </c>
      <c r="D64" t="s">
        <v>214</v>
      </c>
      <c r="F64" t="s">
        <v>214</v>
      </c>
      <c r="I64" s="77">
        <v>0</v>
      </c>
      <c r="J64" t="s">
        <v>214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968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214</v>
      </c>
      <c r="D66" t="s">
        <v>214</v>
      </c>
      <c r="F66" t="s">
        <v>214</v>
      </c>
      <c r="I66" s="77">
        <v>0</v>
      </c>
      <c r="J66" t="s">
        <v>214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969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s="78" t="s">
        <v>970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214</v>
      </c>
      <c r="D69" t="s">
        <v>214</v>
      </c>
      <c r="F69" t="s">
        <v>214</v>
      </c>
      <c r="I69" s="77">
        <v>0</v>
      </c>
      <c r="J69" t="s">
        <v>214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971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214</v>
      </c>
      <c r="D71" t="s">
        <v>214</v>
      </c>
      <c r="F71" t="s">
        <v>214</v>
      </c>
      <c r="I71" s="77">
        <v>0</v>
      </c>
      <c r="J71" t="s">
        <v>214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972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214</v>
      </c>
      <c r="D73" t="s">
        <v>214</v>
      </c>
      <c r="F73" t="s">
        <v>214</v>
      </c>
      <c r="I73" s="77">
        <v>0</v>
      </c>
      <c r="J73" t="s">
        <v>214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973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214</v>
      </c>
      <c r="D75" t="s">
        <v>214</v>
      </c>
      <c r="F75" t="s">
        <v>214</v>
      </c>
      <c r="I75" s="77">
        <v>0</v>
      </c>
      <c r="J75" t="s">
        <v>214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230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s="78" t="s">
        <v>974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214</v>
      </c>
      <c r="D78" t="s">
        <v>214</v>
      </c>
      <c r="F78" t="s">
        <v>214</v>
      </c>
      <c r="I78" s="77">
        <v>0</v>
      </c>
      <c r="J78" t="s">
        <v>214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966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214</v>
      </c>
      <c r="D80" t="s">
        <v>214</v>
      </c>
      <c r="F80" t="s">
        <v>214</v>
      </c>
      <c r="I80" s="77">
        <v>0</v>
      </c>
      <c r="J80" t="s">
        <v>214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967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214</v>
      </c>
      <c r="D82" t="s">
        <v>214</v>
      </c>
      <c r="F82" t="s">
        <v>214</v>
      </c>
      <c r="I82" s="77">
        <v>0</v>
      </c>
      <c r="J82" t="s">
        <v>214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s="78" t="s">
        <v>973</v>
      </c>
      <c r="I83" s="79">
        <v>0</v>
      </c>
      <c r="L83" s="79">
        <v>0</v>
      </c>
      <c r="M83" s="79">
        <v>0</v>
      </c>
      <c r="O83" s="79">
        <v>0</v>
      </c>
      <c r="P83" s="79">
        <v>0</v>
      </c>
      <c r="Q83" s="79">
        <v>0</v>
      </c>
    </row>
    <row r="84" spans="2:17">
      <c r="B84" t="s">
        <v>214</v>
      </c>
      <c r="D84" t="s">
        <v>214</v>
      </c>
      <c r="F84" t="s">
        <v>214</v>
      </c>
      <c r="I84" s="77">
        <v>0</v>
      </c>
      <c r="J84" t="s">
        <v>214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</row>
    <row r="85" spans="2:17">
      <c r="B85" t="s">
        <v>232</v>
      </c>
    </row>
    <row r="86" spans="2:17">
      <c r="B86" t="s">
        <v>293</v>
      </c>
    </row>
    <row r="87" spans="2:17">
      <c r="B87" t="s">
        <v>294</v>
      </c>
    </row>
    <row r="88" spans="2:17">
      <c r="B88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976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977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978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977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978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214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5.99</v>
      </c>
      <c r="I11" s="7"/>
      <c r="J11" s="7"/>
      <c r="K11" s="76">
        <v>1.02</v>
      </c>
      <c r="L11" s="76">
        <v>1281582764</v>
      </c>
      <c r="M11" s="7"/>
      <c r="N11" s="76">
        <v>0</v>
      </c>
      <c r="O11" s="76">
        <v>1420913.3082015</v>
      </c>
      <c r="P11" s="7"/>
      <c r="Q11" s="76">
        <v>100</v>
      </c>
      <c r="R11" s="76">
        <v>48.21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5.99</v>
      </c>
      <c r="K12" s="79">
        <v>1.02</v>
      </c>
      <c r="L12" s="79">
        <v>1281582764</v>
      </c>
      <c r="N12" s="79">
        <v>0</v>
      </c>
      <c r="O12" s="79">
        <v>1420913.3082015</v>
      </c>
      <c r="Q12" s="79">
        <v>100</v>
      </c>
      <c r="R12" s="79">
        <v>48.21</v>
      </c>
    </row>
    <row r="13" spans="2:53">
      <c r="B13" s="78" t="s">
        <v>233</v>
      </c>
      <c r="C13" s="16"/>
      <c r="D13" s="16"/>
      <c r="H13" s="79">
        <v>7.33</v>
      </c>
      <c r="K13" s="79">
        <v>0.2</v>
      </c>
      <c r="L13" s="79">
        <v>372191858</v>
      </c>
      <c r="N13" s="79">
        <v>0</v>
      </c>
      <c r="O13" s="79">
        <v>391296.87609709997</v>
      </c>
      <c r="Q13" s="79">
        <v>27.54</v>
      </c>
      <c r="R13" s="79">
        <v>13.28</v>
      </c>
    </row>
    <row r="14" spans="2:53">
      <c r="B14" s="78" t="s">
        <v>234</v>
      </c>
      <c r="C14" s="16"/>
      <c r="D14" s="16"/>
      <c r="H14" s="79">
        <v>7.33</v>
      </c>
      <c r="K14" s="79">
        <v>0.2</v>
      </c>
      <c r="L14" s="79">
        <v>372191858</v>
      </c>
      <c r="N14" s="79">
        <v>0</v>
      </c>
      <c r="O14" s="79">
        <v>391296.87609709997</v>
      </c>
      <c r="Q14" s="79">
        <v>27.54</v>
      </c>
      <c r="R14" s="79">
        <v>13.28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210</v>
      </c>
      <c r="G15" t="s">
        <v>238</v>
      </c>
      <c r="H15" s="77">
        <v>6.89</v>
      </c>
      <c r="I15" t="s">
        <v>105</v>
      </c>
      <c r="J15" s="77">
        <v>0.75</v>
      </c>
      <c r="K15" s="77">
        <v>0.18</v>
      </c>
      <c r="L15" s="77">
        <v>265380865</v>
      </c>
      <c r="M15" s="77">
        <v>105.4</v>
      </c>
      <c r="N15" s="77">
        <v>0</v>
      </c>
      <c r="O15" s="77">
        <v>279711.43170999998</v>
      </c>
      <c r="P15" s="77">
        <v>2.11</v>
      </c>
      <c r="Q15" s="77">
        <v>19.690000000000001</v>
      </c>
      <c r="R15" s="77">
        <v>9.49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153</v>
      </c>
      <c r="G16" t="s">
        <v>241</v>
      </c>
      <c r="H16" s="77">
        <v>8.41</v>
      </c>
      <c r="I16" t="s">
        <v>105</v>
      </c>
      <c r="J16" s="77">
        <v>0.75</v>
      </c>
      <c r="K16" s="77">
        <v>0.26</v>
      </c>
      <c r="L16" s="77">
        <v>106810993</v>
      </c>
      <c r="M16" s="77">
        <v>104.47</v>
      </c>
      <c r="N16" s="77">
        <v>0</v>
      </c>
      <c r="O16" s="77">
        <v>111585.4443871</v>
      </c>
      <c r="P16" s="77">
        <v>0</v>
      </c>
      <c r="Q16" s="77">
        <v>7.85</v>
      </c>
      <c r="R16" s="77">
        <v>3.79</v>
      </c>
    </row>
    <row r="17" spans="2:18">
      <c r="B17" s="78" t="s">
        <v>242</v>
      </c>
      <c r="C17" s="16"/>
      <c r="D17" s="16"/>
      <c r="H17" s="79">
        <v>5.49</v>
      </c>
      <c r="K17" s="79">
        <v>1.32</v>
      </c>
      <c r="L17" s="79">
        <v>909390906</v>
      </c>
      <c r="N17" s="79">
        <v>0</v>
      </c>
      <c r="O17" s="79">
        <v>1029616.4321044</v>
      </c>
      <c r="Q17" s="79">
        <v>72.459999999999994</v>
      </c>
      <c r="R17" s="79">
        <v>34.93</v>
      </c>
    </row>
    <row r="18" spans="2:18">
      <c r="B18" s="78" t="s">
        <v>243</v>
      </c>
      <c r="C18" s="16"/>
      <c r="D18" s="16"/>
      <c r="H18" s="79">
        <v>0.23</v>
      </c>
      <c r="K18" s="79">
        <v>1.97</v>
      </c>
      <c r="L18" s="79">
        <v>99181500</v>
      </c>
      <c r="N18" s="79">
        <v>0</v>
      </c>
      <c r="O18" s="79">
        <v>99155.333910000001</v>
      </c>
      <c r="Q18" s="79">
        <v>6.98</v>
      </c>
      <c r="R18" s="79">
        <v>3.36</v>
      </c>
    </row>
    <row r="19" spans="2:18">
      <c r="B19" t="s">
        <v>244</v>
      </c>
      <c r="C19" t="s">
        <v>245</v>
      </c>
      <c r="D19" t="s">
        <v>103</v>
      </c>
      <c r="E19" t="s">
        <v>237</v>
      </c>
      <c r="F19" t="s">
        <v>210</v>
      </c>
      <c r="G19" t="s">
        <v>246</v>
      </c>
      <c r="H19" s="77">
        <v>0.01</v>
      </c>
      <c r="I19" t="s">
        <v>105</v>
      </c>
      <c r="J19" s="77">
        <v>0.12</v>
      </c>
      <c r="K19" s="77">
        <v>17.170000000000002</v>
      </c>
      <c r="L19" s="77">
        <v>11000000</v>
      </c>
      <c r="M19" s="77">
        <v>99.99</v>
      </c>
      <c r="N19" s="77">
        <v>0</v>
      </c>
      <c r="O19" s="77">
        <v>10998.9</v>
      </c>
      <c r="P19" s="77">
        <v>0</v>
      </c>
      <c r="Q19" s="77">
        <v>0.77</v>
      </c>
      <c r="R19" s="77">
        <v>0.37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153</v>
      </c>
      <c r="G20" t="s">
        <v>249</v>
      </c>
      <c r="H20" s="77">
        <v>0.26</v>
      </c>
      <c r="I20" t="s">
        <v>105</v>
      </c>
      <c r="J20" s="77">
        <v>0</v>
      </c>
      <c r="K20" s="77">
        <v>0.12</v>
      </c>
      <c r="L20" s="77">
        <v>19939100</v>
      </c>
      <c r="M20" s="77">
        <v>99.97</v>
      </c>
      <c r="N20" s="77">
        <v>0</v>
      </c>
      <c r="O20" s="77">
        <v>19933.118269999999</v>
      </c>
      <c r="P20" s="77">
        <v>0</v>
      </c>
      <c r="Q20" s="77">
        <v>1.4</v>
      </c>
      <c r="R20" s="77">
        <v>0.68</v>
      </c>
    </row>
    <row r="21" spans="2:18">
      <c r="B21" t="s">
        <v>250</v>
      </c>
      <c r="C21" t="s">
        <v>251</v>
      </c>
      <c r="D21" t="s">
        <v>103</v>
      </c>
      <c r="E21" t="s">
        <v>237</v>
      </c>
      <c r="F21" t="s">
        <v>153</v>
      </c>
      <c r="G21" t="s">
        <v>252</v>
      </c>
      <c r="H21" s="77">
        <v>0.51</v>
      </c>
      <c r="I21" t="s">
        <v>105</v>
      </c>
      <c r="J21" s="77">
        <v>0</v>
      </c>
      <c r="K21" s="77">
        <v>0.18</v>
      </c>
      <c r="L21" s="77">
        <v>10000000</v>
      </c>
      <c r="M21" s="77">
        <v>99.91</v>
      </c>
      <c r="N21" s="77">
        <v>0</v>
      </c>
      <c r="O21" s="77">
        <v>9991</v>
      </c>
      <c r="P21" s="77">
        <v>0</v>
      </c>
      <c r="Q21" s="77">
        <v>0.7</v>
      </c>
      <c r="R21" s="77">
        <v>0.34</v>
      </c>
    </row>
    <row r="22" spans="2:18">
      <c r="B22" t="s">
        <v>253</v>
      </c>
      <c r="C22" t="s">
        <v>254</v>
      </c>
      <c r="D22" t="s">
        <v>103</v>
      </c>
      <c r="E22" t="s">
        <v>237</v>
      </c>
      <c r="F22" t="s">
        <v>153</v>
      </c>
      <c r="G22" t="s">
        <v>255</v>
      </c>
      <c r="H22" s="77">
        <v>0.68</v>
      </c>
      <c r="I22" t="s">
        <v>105</v>
      </c>
      <c r="J22" s="77">
        <v>0</v>
      </c>
      <c r="K22" s="77">
        <v>0.13</v>
      </c>
      <c r="L22" s="77">
        <v>6157900</v>
      </c>
      <c r="M22" s="77">
        <v>99.91</v>
      </c>
      <c r="N22" s="77">
        <v>0</v>
      </c>
      <c r="O22" s="77">
        <v>6152.3578900000002</v>
      </c>
      <c r="P22" s="77">
        <v>0</v>
      </c>
      <c r="Q22" s="77">
        <v>0.43</v>
      </c>
      <c r="R22" s="77">
        <v>0.21</v>
      </c>
    </row>
    <row r="23" spans="2:18">
      <c r="B23" t="s">
        <v>256</v>
      </c>
      <c r="C23" t="s">
        <v>257</v>
      </c>
      <c r="D23" t="s">
        <v>103</v>
      </c>
      <c r="E23" t="s">
        <v>237</v>
      </c>
      <c r="F23" t="s">
        <v>153</v>
      </c>
      <c r="G23" t="s">
        <v>258</v>
      </c>
      <c r="H23" s="77">
        <v>0.1</v>
      </c>
      <c r="I23" t="s">
        <v>105</v>
      </c>
      <c r="J23" s="77">
        <v>0</v>
      </c>
      <c r="K23" s="77">
        <v>0</v>
      </c>
      <c r="L23" s="77">
        <v>35000000</v>
      </c>
      <c r="M23" s="77">
        <v>100</v>
      </c>
      <c r="N23" s="77">
        <v>0</v>
      </c>
      <c r="O23" s="77">
        <v>35000</v>
      </c>
      <c r="P23" s="77">
        <v>0</v>
      </c>
      <c r="Q23" s="77">
        <v>2.46</v>
      </c>
      <c r="R23" s="77">
        <v>1.19</v>
      </c>
    </row>
    <row r="24" spans="2:18">
      <c r="B24" t="s">
        <v>259</v>
      </c>
      <c r="C24" t="s">
        <v>260</v>
      </c>
      <c r="D24" t="s">
        <v>103</v>
      </c>
      <c r="E24" t="s">
        <v>237</v>
      </c>
      <c r="F24" t="s">
        <v>153</v>
      </c>
      <c r="G24" t="s">
        <v>261</v>
      </c>
      <c r="H24" s="77">
        <v>0.43</v>
      </c>
      <c r="I24" t="s">
        <v>105</v>
      </c>
      <c r="J24" s="77">
        <v>0</v>
      </c>
      <c r="K24" s="77">
        <v>0.12</v>
      </c>
      <c r="L24" s="77">
        <v>7084500</v>
      </c>
      <c r="M24" s="77">
        <v>99.95</v>
      </c>
      <c r="N24" s="77">
        <v>0</v>
      </c>
      <c r="O24" s="77">
        <v>7080.9577499999996</v>
      </c>
      <c r="P24" s="77">
        <v>0</v>
      </c>
      <c r="Q24" s="77">
        <v>0.5</v>
      </c>
      <c r="R24" s="77">
        <v>0.24</v>
      </c>
    </row>
    <row r="25" spans="2:18">
      <c r="B25" t="s">
        <v>262</v>
      </c>
      <c r="C25" t="s">
        <v>263</v>
      </c>
      <c r="D25" t="s">
        <v>103</v>
      </c>
      <c r="E25" t="s">
        <v>237</v>
      </c>
      <c r="F25" t="s">
        <v>153</v>
      </c>
      <c r="G25" t="s">
        <v>264</v>
      </c>
      <c r="H25" s="77">
        <v>0.18</v>
      </c>
      <c r="I25" t="s">
        <v>105</v>
      </c>
      <c r="J25" s="77">
        <v>0</v>
      </c>
      <c r="K25" s="77">
        <v>0.05</v>
      </c>
      <c r="L25" s="77">
        <v>10000000</v>
      </c>
      <c r="M25" s="77">
        <v>99.99</v>
      </c>
      <c r="N25" s="77">
        <v>0</v>
      </c>
      <c r="O25" s="77">
        <v>9999</v>
      </c>
      <c r="P25" s="77">
        <v>0</v>
      </c>
      <c r="Q25" s="77">
        <v>0.7</v>
      </c>
      <c r="R25" s="77">
        <v>0.34</v>
      </c>
    </row>
    <row r="26" spans="2:18">
      <c r="B26" s="78" t="s">
        <v>265</v>
      </c>
      <c r="C26" s="16"/>
      <c r="D26" s="16"/>
      <c r="H26" s="79">
        <v>6.05</v>
      </c>
      <c r="K26" s="79">
        <v>1.26</v>
      </c>
      <c r="L26" s="79">
        <v>810209406</v>
      </c>
      <c r="N26" s="79">
        <v>0</v>
      </c>
      <c r="O26" s="79">
        <v>930461.09819439996</v>
      </c>
      <c r="Q26" s="79">
        <v>65.48</v>
      </c>
      <c r="R26" s="79">
        <v>31.57</v>
      </c>
    </row>
    <row r="27" spans="2:18">
      <c r="B27" t="s">
        <v>266</v>
      </c>
      <c r="C27" t="s">
        <v>267</v>
      </c>
      <c r="D27" t="s">
        <v>103</v>
      </c>
      <c r="E27" t="s">
        <v>237</v>
      </c>
      <c r="F27" t="s">
        <v>153</v>
      </c>
      <c r="G27" t="s">
        <v>241</v>
      </c>
      <c r="H27" s="77">
        <v>2.3199999999999998</v>
      </c>
      <c r="I27" t="s">
        <v>105</v>
      </c>
      <c r="J27" s="77">
        <v>0.5</v>
      </c>
      <c r="K27" s="77">
        <v>0.61</v>
      </c>
      <c r="L27" s="77">
        <v>173500000</v>
      </c>
      <c r="M27" s="77">
        <v>100.08</v>
      </c>
      <c r="N27" s="77">
        <v>0</v>
      </c>
      <c r="O27" s="77">
        <v>173638.8</v>
      </c>
      <c r="P27" s="77">
        <v>0</v>
      </c>
      <c r="Q27" s="77">
        <v>12.22</v>
      </c>
      <c r="R27" s="77">
        <v>5.89</v>
      </c>
    </row>
    <row r="28" spans="2:18">
      <c r="B28" t="s">
        <v>268</v>
      </c>
      <c r="C28" t="s">
        <v>269</v>
      </c>
      <c r="D28" t="s">
        <v>103</v>
      </c>
      <c r="E28" t="s">
        <v>237</v>
      </c>
      <c r="F28" t="s">
        <v>210</v>
      </c>
      <c r="G28" t="s">
        <v>270</v>
      </c>
      <c r="H28" s="77">
        <v>18.2</v>
      </c>
      <c r="I28" t="s">
        <v>105</v>
      </c>
      <c r="J28" s="77">
        <v>3.75</v>
      </c>
      <c r="K28" s="77">
        <v>3.21</v>
      </c>
      <c r="L28" s="77">
        <v>12600000</v>
      </c>
      <c r="M28" s="77">
        <v>111.75</v>
      </c>
      <c r="N28" s="77">
        <v>0</v>
      </c>
      <c r="O28" s="77">
        <v>14080.5</v>
      </c>
      <c r="P28" s="77">
        <v>4.79</v>
      </c>
      <c r="Q28" s="77">
        <v>0.99</v>
      </c>
      <c r="R28" s="77">
        <v>0.48</v>
      </c>
    </row>
    <row r="29" spans="2:18">
      <c r="B29" t="s">
        <v>271</v>
      </c>
      <c r="C29" t="s">
        <v>272</v>
      </c>
      <c r="D29" t="s">
        <v>103</v>
      </c>
      <c r="E29" t="s">
        <v>237</v>
      </c>
      <c r="F29" t="s">
        <v>210</v>
      </c>
      <c r="G29" t="s">
        <v>273</v>
      </c>
      <c r="H29" s="77">
        <v>2.5499999999999998</v>
      </c>
      <c r="I29" t="s">
        <v>105</v>
      </c>
      <c r="J29" s="77">
        <v>1</v>
      </c>
      <c r="K29" s="77">
        <v>0.69</v>
      </c>
      <c r="L29" s="77">
        <v>45696226</v>
      </c>
      <c r="M29" s="77">
        <v>101.21</v>
      </c>
      <c r="N29" s="77">
        <v>0</v>
      </c>
      <c r="O29" s="77">
        <v>46249.150334600003</v>
      </c>
      <c r="P29" s="77">
        <v>0.43</v>
      </c>
      <c r="Q29" s="77">
        <v>3.25</v>
      </c>
      <c r="R29" s="77">
        <v>1.57</v>
      </c>
    </row>
    <row r="30" spans="2:18">
      <c r="B30" t="s">
        <v>274</v>
      </c>
      <c r="C30" t="s">
        <v>275</v>
      </c>
      <c r="D30" t="s">
        <v>103</v>
      </c>
      <c r="E30" t="s">
        <v>237</v>
      </c>
      <c r="F30" t="s">
        <v>210</v>
      </c>
      <c r="G30" t="s">
        <v>276</v>
      </c>
      <c r="H30" s="77">
        <v>0.08</v>
      </c>
      <c r="I30" t="s">
        <v>105</v>
      </c>
      <c r="J30" s="77">
        <v>0.5</v>
      </c>
      <c r="K30" s="77">
        <v>0.23</v>
      </c>
      <c r="L30" s="77">
        <v>55060351</v>
      </c>
      <c r="M30" s="77">
        <v>100.48</v>
      </c>
      <c r="N30" s="77">
        <v>0</v>
      </c>
      <c r="O30" s="77">
        <v>55324.640684799997</v>
      </c>
      <c r="P30" s="77">
        <v>0.36</v>
      </c>
      <c r="Q30" s="77">
        <v>3.89</v>
      </c>
      <c r="R30" s="77">
        <v>1.88</v>
      </c>
    </row>
    <row r="31" spans="2:18">
      <c r="B31" t="s">
        <v>277</v>
      </c>
      <c r="C31" t="s">
        <v>278</v>
      </c>
      <c r="D31" t="s">
        <v>103</v>
      </c>
      <c r="E31" t="s">
        <v>237</v>
      </c>
      <c r="F31" t="s">
        <v>210</v>
      </c>
      <c r="G31" t="s">
        <v>279</v>
      </c>
      <c r="H31" s="77">
        <v>1.29</v>
      </c>
      <c r="I31" t="s">
        <v>105</v>
      </c>
      <c r="J31" s="77">
        <v>5</v>
      </c>
      <c r="K31" s="77">
        <v>0.28000000000000003</v>
      </c>
      <c r="L31" s="77">
        <v>225000000</v>
      </c>
      <c r="M31" s="77">
        <v>109.6</v>
      </c>
      <c r="N31" s="77">
        <v>0</v>
      </c>
      <c r="O31" s="77">
        <v>246600</v>
      </c>
      <c r="P31" s="77">
        <v>1.22</v>
      </c>
      <c r="Q31" s="77">
        <v>17.36</v>
      </c>
      <c r="R31" s="77">
        <v>8.3699999999999992</v>
      </c>
    </row>
    <row r="32" spans="2:18">
      <c r="B32" t="s">
        <v>280</v>
      </c>
      <c r="C32" t="s">
        <v>281</v>
      </c>
      <c r="D32" t="s">
        <v>103</v>
      </c>
      <c r="E32" t="s">
        <v>237</v>
      </c>
      <c r="F32" t="s">
        <v>210</v>
      </c>
      <c r="G32" t="s">
        <v>282</v>
      </c>
      <c r="H32" s="77">
        <v>0.41</v>
      </c>
      <c r="I32" t="s">
        <v>105</v>
      </c>
      <c r="J32" s="77">
        <v>6</v>
      </c>
      <c r="K32" s="77">
        <v>0.14000000000000001</v>
      </c>
      <c r="L32" s="77">
        <v>6148633</v>
      </c>
      <c r="M32" s="77">
        <v>105.94</v>
      </c>
      <c r="N32" s="77">
        <v>0</v>
      </c>
      <c r="O32" s="77">
        <v>6513.8618002000003</v>
      </c>
      <c r="P32" s="77">
        <v>0.03</v>
      </c>
      <c r="Q32" s="77">
        <v>0.46</v>
      </c>
      <c r="R32" s="77">
        <v>0.22</v>
      </c>
    </row>
    <row r="33" spans="2:18">
      <c r="B33" t="s">
        <v>283</v>
      </c>
      <c r="C33" t="s">
        <v>284</v>
      </c>
      <c r="D33" t="s">
        <v>103</v>
      </c>
      <c r="E33" t="s">
        <v>237</v>
      </c>
      <c r="F33" t="s">
        <v>210</v>
      </c>
      <c r="G33" t="s">
        <v>285</v>
      </c>
      <c r="H33" s="77">
        <v>0.67</v>
      </c>
      <c r="I33" t="s">
        <v>105</v>
      </c>
      <c r="J33" s="77">
        <v>2.25</v>
      </c>
      <c r="K33" s="77">
        <v>0.18</v>
      </c>
      <c r="L33" s="77">
        <v>87204196</v>
      </c>
      <c r="M33" s="77">
        <v>102.13</v>
      </c>
      <c r="N33" s="77">
        <v>0</v>
      </c>
      <c r="O33" s="77">
        <v>89061.645374800006</v>
      </c>
      <c r="P33" s="77">
        <v>0.54</v>
      </c>
      <c r="Q33" s="77">
        <v>6.27</v>
      </c>
      <c r="R33" s="77">
        <v>3.02</v>
      </c>
    </row>
    <row r="34" spans="2:18">
      <c r="B34" t="s">
        <v>286</v>
      </c>
      <c r="C34" t="s">
        <v>287</v>
      </c>
      <c r="D34" t="s">
        <v>103</v>
      </c>
      <c r="E34" t="s">
        <v>237</v>
      </c>
      <c r="F34" t="s">
        <v>210</v>
      </c>
      <c r="G34" t="s">
        <v>288</v>
      </c>
      <c r="H34" s="77">
        <v>14.92</v>
      </c>
      <c r="I34" t="s">
        <v>105</v>
      </c>
      <c r="J34" s="77">
        <v>5.5</v>
      </c>
      <c r="K34" s="77">
        <v>2.97</v>
      </c>
      <c r="L34" s="77">
        <v>205000000</v>
      </c>
      <c r="M34" s="77">
        <v>145.85</v>
      </c>
      <c r="N34" s="77">
        <v>0</v>
      </c>
      <c r="O34" s="77">
        <v>298992.5</v>
      </c>
      <c r="P34" s="77">
        <v>1.18</v>
      </c>
      <c r="Q34" s="77">
        <v>21.04</v>
      </c>
      <c r="R34" s="77">
        <v>10.14</v>
      </c>
    </row>
    <row r="35" spans="2:18">
      <c r="B35" s="78" t="s">
        <v>289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290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230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291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292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214</v>
      </c>
      <c r="C43" t="s">
        <v>214</v>
      </c>
      <c r="D43" s="16"/>
      <c r="E43" t="s">
        <v>214</v>
      </c>
      <c r="H43" s="77">
        <v>0</v>
      </c>
      <c r="I43" t="s">
        <v>214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293</v>
      </c>
      <c r="C44" s="16"/>
      <c r="D44" s="16"/>
    </row>
    <row r="45" spans="2:18">
      <c r="B45" t="s">
        <v>294</v>
      </c>
      <c r="C45" s="16"/>
      <c r="D45" s="16"/>
    </row>
    <row r="46" spans="2:18">
      <c r="B46" t="s">
        <v>295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1.35</v>
      </c>
      <c r="O11" s="76">
        <v>388990998.61000001</v>
      </c>
      <c r="P11" s="33"/>
      <c r="Q11" s="76">
        <v>1622.7432550000001</v>
      </c>
      <c r="R11" s="76">
        <v>507643.48473827331</v>
      </c>
      <c r="S11" s="7"/>
      <c r="T11" s="76">
        <v>100</v>
      </c>
      <c r="U11" s="76">
        <v>17.22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3.15</v>
      </c>
      <c r="N12" s="79">
        <v>0.21</v>
      </c>
      <c r="O12" s="79">
        <v>351299932.31</v>
      </c>
      <c r="Q12" s="79">
        <v>1010.05228</v>
      </c>
      <c r="R12" s="79">
        <v>375169.11900529999</v>
      </c>
      <c r="T12" s="79">
        <v>73.900000000000006</v>
      </c>
      <c r="U12" s="79">
        <v>12.73</v>
      </c>
    </row>
    <row r="13" spans="2:66">
      <c r="B13" s="78" t="s">
        <v>296</v>
      </c>
      <c r="C13" s="16"/>
      <c r="D13" s="16"/>
      <c r="E13" s="16"/>
      <c r="F13" s="16"/>
      <c r="K13" s="79">
        <v>3.28</v>
      </c>
      <c r="N13" s="79">
        <v>0.06</v>
      </c>
      <c r="O13" s="79">
        <v>311936424.08999997</v>
      </c>
      <c r="Q13" s="79">
        <v>1010.05228</v>
      </c>
      <c r="R13" s="79">
        <v>335013.633828916</v>
      </c>
      <c r="T13" s="79">
        <v>65.989999999999995</v>
      </c>
      <c r="U13" s="79">
        <v>11.37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209</v>
      </c>
      <c r="I14" t="s">
        <v>210</v>
      </c>
      <c r="J14" t="s">
        <v>304</v>
      </c>
      <c r="K14" s="77">
        <v>6.58</v>
      </c>
      <c r="L14" t="s">
        <v>105</v>
      </c>
      <c r="M14" s="77">
        <v>0.83</v>
      </c>
      <c r="N14" s="77">
        <v>0.92</v>
      </c>
      <c r="O14" s="77">
        <v>20403781</v>
      </c>
      <c r="P14" s="77">
        <v>100.83</v>
      </c>
      <c r="Q14" s="77">
        <v>0</v>
      </c>
      <c r="R14" s="77">
        <v>20573.132382299998</v>
      </c>
      <c r="S14" s="77">
        <v>0</v>
      </c>
      <c r="T14" s="77">
        <v>4.05</v>
      </c>
      <c r="U14" s="77">
        <v>0.7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302</v>
      </c>
      <c r="G15" t="s">
        <v>303</v>
      </c>
      <c r="H15" t="s">
        <v>209</v>
      </c>
      <c r="I15" t="s">
        <v>210</v>
      </c>
      <c r="J15" t="s">
        <v>307</v>
      </c>
      <c r="K15" s="77">
        <v>1.74</v>
      </c>
      <c r="L15" t="s">
        <v>105</v>
      </c>
      <c r="M15" s="77">
        <v>0.59</v>
      </c>
      <c r="N15" s="77">
        <v>-0.32</v>
      </c>
      <c r="O15" s="77">
        <v>7726000</v>
      </c>
      <c r="P15" s="77">
        <v>102.13</v>
      </c>
      <c r="Q15" s="77">
        <v>0</v>
      </c>
      <c r="R15" s="77">
        <v>7890.5637999999999</v>
      </c>
      <c r="S15" s="77">
        <v>0.14000000000000001</v>
      </c>
      <c r="T15" s="77">
        <v>1.55</v>
      </c>
      <c r="U15" s="77">
        <v>0.27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303</v>
      </c>
      <c r="H16" t="s">
        <v>209</v>
      </c>
      <c r="I16" t="s">
        <v>210</v>
      </c>
      <c r="J16" t="s">
        <v>311</v>
      </c>
      <c r="K16" s="77">
        <v>5.87</v>
      </c>
      <c r="L16" t="s">
        <v>105</v>
      </c>
      <c r="M16" s="77">
        <v>0.86</v>
      </c>
      <c r="N16" s="77">
        <v>0.72</v>
      </c>
      <c r="O16" s="77">
        <v>23745800</v>
      </c>
      <c r="P16" s="77">
        <v>102.01</v>
      </c>
      <c r="Q16" s="77">
        <v>0</v>
      </c>
      <c r="R16" s="77">
        <v>24223.09058</v>
      </c>
      <c r="S16" s="77">
        <v>0</v>
      </c>
      <c r="T16" s="77">
        <v>4.7699999999999996</v>
      </c>
      <c r="U16" s="77">
        <v>0.82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310</v>
      </c>
      <c r="G17" t="s">
        <v>303</v>
      </c>
      <c r="H17" t="s">
        <v>209</v>
      </c>
      <c r="I17" t="s">
        <v>210</v>
      </c>
      <c r="J17" t="s">
        <v>307</v>
      </c>
      <c r="K17" s="77">
        <v>1.95</v>
      </c>
      <c r="L17" t="s">
        <v>105</v>
      </c>
      <c r="M17" s="77">
        <v>0.41</v>
      </c>
      <c r="N17" s="77">
        <v>-0.18</v>
      </c>
      <c r="O17" s="77">
        <v>3591288.04</v>
      </c>
      <c r="P17" s="77">
        <v>101.06</v>
      </c>
      <c r="Q17" s="77">
        <v>0</v>
      </c>
      <c r="R17" s="77">
        <v>3629.3556932239999</v>
      </c>
      <c r="S17" s="77">
        <v>0.17</v>
      </c>
      <c r="T17" s="77">
        <v>0.71</v>
      </c>
      <c r="U17" s="77">
        <v>0.12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310</v>
      </c>
      <c r="G18" t="s">
        <v>303</v>
      </c>
      <c r="H18" t="s">
        <v>209</v>
      </c>
      <c r="I18" t="s">
        <v>210</v>
      </c>
      <c r="J18" t="s">
        <v>316</v>
      </c>
      <c r="K18" s="77">
        <v>2.73</v>
      </c>
      <c r="L18" t="s">
        <v>105</v>
      </c>
      <c r="M18" s="77">
        <v>4</v>
      </c>
      <c r="N18" s="77">
        <v>-0.13</v>
      </c>
      <c r="O18" s="77">
        <v>11300000</v>
      </c>
      <c r="P18" s="77">
        <v>114.32</v>
      </c>
      <c r="Q18" s="77">
        <v>0</v>
      </c>
      <c r="R18" s="77">
        <v>12918.16</v>
      </c>
      <c r="S18" s="77">
        <v>0.55000000000000004</v>
      </c>
      <c r="T18" s="77">
        <v>2.54</v>
      </c>
      <c r="U18" s="77">
        <v>0.44</v>
      </c>
    </row>
    <row r="19" spans="2:21">
      <c r="B19" t="s">
        <v>317</v>
      </c>
      <c r="C19" t="s">
        <v>318</v>
      </c>
      <c r="D19" t="s">
        <v>103</v>
      </c>
      <c r="E19" t="s">
        <v>126</v>
      </c>
      <c r="F19" t="s">
        <v>310</v>
      </c>
      <c r="G19" t="s">
        <v>303</v>
      </c>
      <c r="H19" t="s">
        <v>209</v>
      </c>
      <c r="I19" t="s">
        <v>210</v>
      </c>
      <c r="J19" t="s">
        <v>319</v>
      </c>
      <c r="K19" s="77">
        <v>1.33</v>
      </c>
      <c r="L19" t="s">
        <v>105</v>
      </c>
      <c r="M19" s="77">
        <v>0.64</v>
      </c>
      <c r="N19" s="77">
        <v>-0.34</v>
      </c>
      <c r="O19" s="77">
        <v>40835000</v>
      </c>
      <c r="P19" s="77">
        <v>101.93</v>
      </c>
      <c r="Q19" s="77">
        <v>0</v>
      </c>
      <c r="R19" s="77">
        <v>41623.1155</v>
      </c>
      <c r="S19" s="77">
        <v>1.3</v>
      </c>
      <c r="T19" s="77">
        <v>8.1999999999999993</v>
      </c>
      <c r="U19" s="77">
        <v>1.41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310</v>
      </c>
      <c r="G20" t="s">
        <v>303</v>
      </c>
      <c r="H20" t="s">
        <v>209</v>
      </c>
      <c r="I20" t="s">
        <v>210</v>
      </c>
      <c r="J20" t="s">
        <v>322</v>
      </c>
      <c r="K20" s="77">
        <v>0.31</v>
      </c>
      <c r="L20" t="s">
        <v>105</v>
      </c>
      <c r="M20" s="77">
        <v>2.58</v>
      </c>
      <c r="N20" s="77">
        <v>0.06</v>
      </c>
      <c r="O20" s="77">
        <v>5500000</v>
      </c>
      <c r="P20" s="77">
        <v>106.12</v>
      </c>
      <c r="Q20" s="77">
        <v>0</v>
      </c>
      <c r="R20" s="77">
        <v>5836.6</v>
      </c>
      <c r="S20" s="77">
        <v>0.2</v>
      </c>
      <c r="T20" s="77">
        <v>1.1499999999999999</v>
      </c>
      <c r="U20" s="77">
        <v>0.2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130</v>
      </c>
      <c r="H21" t="s">
        <v>209</v>
      </c>
      <c r="I21" t="s">
        <v>210</v>
      </c>
      <c r="J21" t="s">
        <v>326</v>
      </c>
      <c r="K21" s="77">
        <v>6.67</v>
      </c>
      <c r="L21" t="s">
        <v>105</v>
      </c>
      <c r="M21" s="77">
        <v>0.83</v>
      </c>
      <c r="N21" s="77">
        <v>1</v>
      </c>
      <c r="O21" s="77">
        <v>29000000</v>
      </c>
      <c r="P21" s="77">
        <v>100.28</v>
      </c>
      <c r="Q21" s="77">
        <v>0</v>
      </c>
      <c r="R21" s="77">
        <v>29081.200000000001</v>
      </c>
      <c r="S21" s="77">
        <v>0</v>
      </c>
      <c r="T21" s="77">
        <v>5.73</v>
      </c>
      <c r="U21" s="77">
        <v>0.99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329</v>
      </c>
      <c r="G22" t="s">
        <v>303</v>
      </c>
      <c r="H22" t="s">
        <v>209</v>
      </c>
      <c r="I22" t="s">
        <v>210</v>
      </c>
      <c r="J22" t="s">
        <v>330</v>
      </c>
      <c r="K22" s="77">
        <v>2.48</v>
      </c>
      <c r="L22" t="s">
        <v>105</v>
      </c>
      <c r="M22" s="77">
        <v>0.7</v>
      </c>
      <c r="N22" s="77">
        <v>-0.14000000000000001</v>
      </c>
      <c r="O22" s="77">
        <v>6541821.4800000004</v>
      </c>
      <c r="P22" s="77">
        <v>104.3</v>
      </c>
      <c r="Q22" s="77">
        <v>0</v>
      </c>
      <c r="R22" s="77">
        <v>6823.1198036400001</v>
      </c>
      <c r="S22" s="77">
        <v>0.15</v>
      </c>
      <c r="T22" s="77">
        <v>1.34</v>
      </c>
      <c r="U22" s="77">
        <v>0.23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329</v>
      </c>
      <c r="G23" t="s">
        <v>303</v>
      </c>
      <c r="H23" t="s">
        <v>209</v>
      </c>
      <c r="I23" t="s">
        <v>210</v>
      </c>
      <c r="J23" t="s">
        <v>307</v>
      </c>
      <c r="K23" s="77">
        <v>1.46</v>
      </c>
      <c r="L23" t="s">
        <v>105</v>
      </c>
      <c r="M23" s="77">
        <v>1.6</v>
      </c>
      <c r="N23" s="77">
        <v>-0.25</v>
      </c>
      <c r="O23" s="77">
        <v>6996003.5</v>
      </c>
      <c r="P23" s="77">
        <v>102.67</v>
      </c>
      <c r="Q23" s="77">
        <v>0</v>
      </c>
      <c r="R23" s="77">
        <v>7182.7967934500002</v>
      </c>
      <c r="S23" s="77">
        <v>0.22</v>
      </c>
      <c r="T23" s="77">
        <v>1.41</v>
      </c>
      <c r="U23" s="77">
        <v>0.24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329</v>
      </c>
      <c r="G24" t="s">
        <v>303</v>
      </c>
      <c r="H24" t="s">
        <v>209</v>
      </c>
      <c r="I24" t="s">
        <v>210</v>
      </c>
      <c r="J24" t="s">
        <v>335</v>
      </c>
      <c r="K24" s="77">
        <v>8.77</v>
      </c>
      <c r="L24" t="s">
        <v>105</v>
      </c>
      <c r="M24" s="77">
        <v>0.6</v>
      </c>
      <c r="N24" s="77">
        <v>0.54</v>
      </c>
      <c r="O24" s="77">
        <v>6500000</v>
      </c>
      <c r="P24" s="77">
        <v>101.6</v>
      </c>
      <c r="Q24" s="77">
        <v>0</v>
      </c>
      <c r="R24" s="77">
        <v>6604</v>
      </c>
      <c r="S24" s="77">
        <v>0</v>
      </c>
      <c r="T24" s="77">
        <v>1.3</v>
      </c>
      <c r="U24" s="77">
        <v>0.22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338</v>
      </c>
      <c r="G25" t="s">
        <v>303</v>
      </c>
      <c r="H25" t="s">
        <v>339</v>
      </c>
      <c r="I25" t="s">
        <v>210</v>
      </c>
      <c r="J25" t="s">
        <v>340</v>
      </c>
      <c r="K25" s="77">
        <v>1.5</v>
      </c>
      <c r="L25" t="s">
        <v>105</v>
      </c>
      <c r="M25" s="77">
        <v>0.8</v>
      </c>
      <c r="N25" s="77">
        <v>-0.53</v>
      </c>
      <c r="O25" s="77">
        <v>24106402</v>
      </c>
      <c r="P25" s="77">
        <v>104.27</v>
      </c>
      <c r="Q25" s="77">
        <v>0</v>
      </c>
      <c r="R25" s="77">
        <v>25135.745365399998</v>
      </c>
      <c r="S25" s="77">
        <v>3.74</v>
      </c>
      <c r="T25" s="77">
        <v>4.95</v>
      </c>
      <c r="U25" s="77">
        <v>0.85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302</v>
      </c>
      <c r="G26" t="s">
        <v>303</v>
      </c>
      <c r="H26" t="s">
        <v>339</v>
      </c>
      <c r="I26" t="s">
        <v>210</v>
      </c>
      <c r="J26" t="s">
        <v>316</v>
      </c>
      <c r="K26" s="77">
        <v>2.02</v>
      </c>
      <c r="L26" t="s">
        <v>105</v>
      </c>
      <c r="M26" s="77">
        <v>3.4</v>
      </c>
      <c r="N26" s="77">
        <v>-0.31</v>
      </c>
      <c r="O26" s="77">
        <v>25133488</v>
      </c>
      <c r="P26" s="77">
        <v>114.75</v>
      </c>
      <c r="Q26" s="77">
        <v>0</v>
      </c>
      <c r="R26" s="77">
        <v>28840.677479999998</v>
      </c>
      <c r="S26" s="77">
        <v>1.34</v>
      </c>
      <c r="T26" s="77">
        <v>5.68</v>
      </c>
      <c r="U26" s="77">
        <v>0.98</v>
      </c>
    </row>
    <row r="27" spans="2:21">
      <c r="B27" t="s">
        <v>343</v>
      </c>
      <c r="C27" t="s">
        <v>344</v>
      </c>
      <c r="D27" t="s">
        <v>103</v>
      </c>
      <c r="E27" t="s">
        <v>126</v>
      </c>
      <c r="F27" t="s">
        <v>345</v>
      </c>
      <c r="G27" t="s">
        <v>346</v>
      </c>
      <c r="H27" t="s">
        <v>339</v>
      </c>
      <c r="I27" t="s">
        <v>210</v>
      </c>
      <c r="J27" t="s">
        <v>347</v>
      </c>
      <c r="K27" s="77">
        <v>3.47</v>
      </c>
      <c r="L27" t="s">
        <v>105</v>
      </c>
      <c r="M27" s="77">
        <v>0.65</v>
      </c>
      <c r="N27" s="77">
        <v>0.25</v>
      </c>
      <c r="O27" s="77">
        <v>23622508.25</v>
      </c>
      <c r="P27" s="77">
        <v>101.56</v>
      </c>
      <c r="Q27" s="77">
        <v>76.916240000000002</v>
      </c>
      <c r="R27" s="77">
        <v>24067.935618700001</v>
      </c>
      <c r="S27" s="77">
        <v>2.41</v>
      </c>
      <c r="T27" s="77">
        <v>4.74</v>
      </c>
      <c r="U27" s="77">
        <v>0.82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329</v>
      </c>
      <c r="G28" t="s">
        <v>303</v>
      </c>
      <c r="H28" t="s">
        <v>339</v>
      </c>
      <c r="I28" t="s">
        <v>210</v>
      </c>
      <c r="J28" t="s">
        <v>322</v>
      </c>
      <c r="K28" s="77">
        <v>1.47</v>
      </c>
      <c r="L28" t="s">
        <v>105</v>
      </c>
      <c r="M28" s="77">
        <v>4.0999999999999996</v>
      </c>
      <c r="N28" s="77">
        <v>-0.2</v>
      </c>
      <c r="O28" s="77">
        <v>1815000</v>
      </c>
      <c r="P28" s="77">
        <v>131.94</v>
      </c>
      <c r="Q28" s="77">
        <v>0</v>
      </c>
      <c r="R28" s="77">
        <v>2394.7109999999998</v>
      </c>
      <c r="S28" s="77">
        <v>0.06</v>
      </c>
      <c r="T28" s="77">
        <v>0.47</v>
      </c>
      <c r="U28" s="77">
        <v>0.08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329</v>
      </c>
      <c r="G29" t="s">
        <v>303</v>
      </c>
      <c r="H29" t="s">
        <v>339</v>
      </c>
      <c r="I29" t="s">
        <v>210</v>
      </c>
      <c r="J29" t="s">
        <v>316</v>
      </c>
      <c r="K29" s="77">
        <v>2.58</v>
      </c>
      <c r="L29" t="s">
        <v>105</v>
      </c>
      <c r="M29" s="77">
        <v>4</v>
      </c>
      <c r="N29" s="77">
        <v>-0.12</v>
      </c>
      <c r="O29" s="77">
        <v>24500000</v>
      </c>
      <c r="P29" s="77">
        <v>119.31</v>
      </c>
      <c r="Q29" s="77">
        <v>0</v>
      </c>
      <c r="R29" s="77">
        <v>29230.95</v>
      </c>
      <c r="S29" s="77">
        <v>0.84</v>
      </c>
      <c r="T29" s="77">
        <v>5.76</v>
      </c>
      <c r="U29" s="77">
        <v>0.99</v>
      </c>
    </row>
    <row r="30" spans="2:21">
      <c r="B30" t="s">
        <v>352</v>
      </c>
      <c r="C30" t="s">
        <v>353</v>
      </c>
      <c r="D30" t="s">
        <v>103</v>
      </c>
      <c r="E30" t="s">
        <v>126</v>
      </c>
      <c r="F30" t="s">
        <v>354</v>
      </c>
      <c r="G30" t="s">
        <v>346</v>
      </c>
      <c r="H30" t="s">
        <v>355</v>
      </c>
      <c r="I30" t="s">
        <v>210</v>
      </c>
      <c r="J30" t="s">
        <v>356</v>
      </c>
      <c r="K30" s="77">
        <v>1.22</v>
      </c>
      <c r="L30" t="s">
        <v>105</v>
      </c>
      <c r="M30" s="77">
        <v>4.9000000000000004</v>
      </c>
      <c r="N30" s="77">
        <v>-0.19</v>
      </c>
      <c r="O30" s="77">
        <v>2841661.25</v>
      </c>
      <c r="P30" s="77">
        <v>119.44</v>
      </c>
      <c r="Q30" s="77">
        <v>0</v>
      </c>
      <c r="R30" s="77">
        <v>3394.0801970000002</v>
      </c>
      <c r="S30" s="77">
        <v>0.72</v>
      </c>
      <c r="T30" s="77">
        <v>0.67</v>
      </c>
      <c r="U30" s="77">
        <v>0.12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354</v>
      </c>
      <c r="G31" t="s">
        <v>346</v>
      </c>
      <c r="H31" t="s">
        <v>355</v>
      </c>
      <c r="I31" t="s">
        <v>210</v>
      </c>
      <c r="J31" t="s">
        <v>359</v>
      </c>
      <c r="K31" s="77">
        <v>0.76</v>
      </c>
      <c r="L31" t="s">
        <v>105</v>
      </c>
      <c r="M31" s="77">
        <v>4.95</v>
      </c>
      <c r="N31" s="77">
        <v>-0.28999999999999998</v>
      </c>
      <c r="O31" s="77">
        <v>217133.71</v>
      </c>
      <c r="P31" s="77">
        <v>125.36</v>
      </c>
      <c r="Q31" s="77">
        <v>0</v>
      </c>
      <c r="R31" s="77">
        <v>272.198818856</v>
      </c>
      <c r="S31" s="77">
        <v>0.06</v>
      </c>
      <c r="T31" s="77">
        <v>0.05</v>
      </c>
      <c r="U31" s="77">
        <v>0.01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303</v>
      </c>
      <c r="H32" t="s">
        <v>355</v>
      </c>
      <c r="I32" t="s">
        <v>210</v>
      </c>
      <c r="J32" t="s">
        <v>307</v>
      </c>
      <c r="K32" s="77">
        <v>1.31</v>
      </c>
      <c r="L32" t="s">
        <v>105</v>
      </c>
      <c r="M32" s="77">
        <v>3.1</v>
      </c>
      <c r="N32" s="77">
        <v>-0.43</v>
      </c>
      <c r="O32" s="77">
        <v>853301.8</v>
      </c>
      <c r="P32" s="77">
        <v>113.33</v>
      </c>
      <c r="Q32" s="77">
        <v>0</v>
      </c>
      <c r="R32" s="77">
        <v>967.04692994000004</v>
      </c>
      <c r="S32" s="77">
        <v>0.12</v>
      </c>
      <c r="T32" s="77">
        <v>0.19</v>
      </c>
      <c r="U32" s="77">
        <v>0.03</v>
      </c>
    </row>
    <row r="33" spans="2:21">
      <c r="B33" t="s">
        <v>363</v>
      </c>
      <c r="C33" t="s">
        <v>364</v>
      </c>
      <c r="D33" t="s">
        <v>103</v>
      </c>
      <c r="E33" t="s">
        <v>126</v>
      </c>
      <c r="F33" t="s">
        <v>365</v>
      </c>
      <c r="G33" t="s">
        <v>346</v>
      </c>
      <c r="H33" t="s">
        <v>355</v>
      </c>
      <c r="I33" t="s">
        <v>210</v>
      </c>
      <c r="J33" t="s">
        <v>359</v>
      </c>
      <c r="K33" s="77">
        <v>1.57</v>
      </c>
      <c r="L33" t="s">
        <v>105</v>
      </c>
      <c r="M33" s="77">
        <v>2.29</v>
      </c>
      <c r="N33" s="77">
        <v>3.13</v>
      </c>
      <c r="O33" s="77">
        <v>0.18</v>
      </c>
      <c r="P33" s="77">
        <v>104.67</v>
      </c>
      <c r="Q33" s="77">
        <v>0</v>
      </c>
      <c r="R33" s="77">
        <v>1.8840600000000001E-4</v>
      </c>
      <c r="S33" s="77">
        <v>0</v>
      </c>
      <c r="T33" s="77">
        <v>0</v>
      </c>
      <c r="U33" s="77">
        <v>0</v>
      </c>
    </row>
    <row r="34" spans="2:21">
      <c r="B34" t="s">
        <v>366</v>
      </c>
      <c r="C34" t="s">
        <v>367</v>
      </c>
      <c r="D34" t="s">
        <v>103</v>
      </c>
      <c r="E34" t="s">
        <v>126</v>
      </c>
      <c r="F34" t="s">
        <v>368</v>
      </c>
      <c r="G34" t="s">
        <v>303</v>
      </c>
      <c r="H34" t="s">
        <v>369</v>
      </c>
      <c r="I34" t="s">
        <v>153</v>
      </c>
      <c r="J34" t="s">
        <v>370</v>
      </c>
      <c r="K34" s="77">
        <v>3.38</v>
      </c>
      <c r="L34" t="s">
        <v>105</v>
      </c>
      <c r="M34" s="77">
        <v>0.95</v>
      </c>
      <c r="N34" s="77">
        <v>0.17</v>
      </c>
      <c r="O34" s="77">
        <v>18012762.25</v>
      </c>
      <c r="P34" s="77">
        <v>104.23</v>
      </c>
      <c r="Q34" s="77">
        <v>0</v>
      </c>
      <c r="R34" s="77">
        <v>18774.702093175001</v>
      </c>
      <c r="S34" s="77">
        <v>4.17</v>
      </c>
      <c r="T34" s="77">
        <v>3.7</v>
      </c>
      <c r="U34" s="77">
        <v>0.64</v>
      </c>
    </row>
    <row r="35" spans="2:21">
      <c r="B35" t="s">
        <v>371</v>
      </c>
      <c r="C35" t="s">
        <v>372</v>
      </c>
      <c r="D35" t="s">
        <v>103</v>
      </c>
      <c r="E35" t="s">
        <v>126</v>
      </c>
      <c r="F35" t="s">
        <v>373</v>
      </c>
      <c r="G35" t="s">
        <v>346</v>
      </c>
      <c r="H35" t="s">
        <v>374</v>
      </c>
      <c r="I35" t="s">
        <v>210</v>
      </c>
      <c r="J35" t="s">
        <v>375</v>
      </c>
      <c r="K35" s="77">
        <v>2.3199999999999998</v>
      </c>
      <c r="L35" t="s">
        <v>105</v>
      </c>
      <c r="M35" s="77">
        <v>4.45</v>
      </c>
      <c r="N35" s="77">
        <v>0.23</v>
      </c>
      <c r="O35" s="77">
        <v>7153465.25</v>
      </c>
      <c r="P35" s="77">
        <v>116.67</v>
      </c>
      <c r="Q35" s="77">
        <v>0</v>
      </c>
      <c r="R35" s="77">
        <v>8345.9479071749993</v>
      </c>
      <c r="S35" s="77">
        <v>1.1000000000000001</v>
      </c>
      <c r="T35" s="77">
        <v>1.64</v>
      </c>
      <c r="U35" s="77">
        <v>0.28000000000000003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373</v>
      </c>
      <c r="G36" t="s">
        <v>346</v>
      </c>
      <c r="H36" t="s">
        <v>374</v>
      </c>
      <c r="I36" t="s">
        <v>210</v>
      </c>
      <c r="J36" t="s">
        <v>378</v>
      </c>
      <c r="K36" s="77">
        <v>0.41</v>
      </c>
      <c r="L36" t="s">
        <v>105</v>
      </c>
      <c r="M36" s="77">
        <v>4.25</v>
      </c>
      <c r="N36" s="77">
        <v>0.87</v>
      </c>
      <c r="O36" s="77">
        <v>597984.86</v>
      </c>
      <c r="P36" s="77">
        <v>125.91</v>
      </c>
      <c r="Q36" s="77">
        <v>0</v>
      </c>
      <c r="R36" s="77">
        <v>752.92273722599998</v>
      </c>
      <c r="S36" s="77">
        <v>0.15</v>
      </c>
      <c r="T36" s="77">
        <v>0.15</v>
      </c>
      <c r="U36" s="77">
        <v>0.03</v>
      </c>
    </row>
    <row r="37" spans="2:21">
      <c r="B37" t="s">
        <v>379</v>
      </c>
      <c r="C37" t="s">
        <v>380</v>
      </c>
      <c r="D37" t="s">
        <v>103</v>
      </c>
      <c r="E37" t="s">
        <v>126</v>
      </c>
      <c r="F37" t="s">
        <v>381</v>
      </c>
      <c r="G37" t="s">
        <v>346</v>
      </c>
      <c r="H37" t="s">
        <v>374</v>
      </c>
      <c r="I37" t="s">
        <v>210</v>
      </c>
      <c r="J37" t="s">
        <v>335</v>
      </c>
      <c r="K37" s="77">
        <v>3.67</v>
      </c>
      <c r="L37" t="s">
        <v>105</v>
      </c>
      <c r="M37" s="77">
        <v>5.35</v>
      </c>
      <c r="N37" s="77">
        <v>1.6</v>
      </c>
      <c r="O37" s="77">
        <v>9683340.3000000007</v>
      </c>
      <c r="P37" s="77">
        <v>121.68</v>
      </c>
      <c r="Q37" s="77">
        <v>0</v>
      </c>
      <c r="R37" s="77">
        <v>11782.688477039999</v>
      </c>
      <c r="S37" s="77">
        <v>0.36</v>
      </c>
      <c r="T37" s="77">
        <v>2.3199999999999998</v>
      </c>
      <c r="U37" s="77">
        <v>0.4</v>
      </c>
    </row>
    <row r="38" spans="2:21">
      <c r="B38" t="s">
        <v>382</v>
      </c>
      <c r="C38" t="s">
        <v>383</v>
      </c>
      <c r="D38" t="s">
        <v>103</v>
      </c>
      <c r="E38" t="s">
        <v>126</v>
      </c>
      <c r="F38" t="s">
        <v>365</v>
      </c>
      <c r="G38" t="s">
        <v>346</v>
      </c>
      <c r="H38" t="s">
        <v>374</v>
      </c>
      <c r="I38" t="s">
        <v>210</v>
      </c>
      <c r="J38" t="s">
        <v>384</v>
      </c>
      <c r="K38" s="77">
        <v>3.04</v>
      </c>
      <c r="L38" t="s">
        <v>105</v>
      </c>
      <c r="M38" s="77">
        <v>4.9000000000000004</v>
      </c>
      <c r="N38" s="77">
        <v>-5.69</v>
      </c>
      <c r="O38" s="77">
        <v>4517858.12</v>
      </c>
      <c r="P38" s="77">
        <v>117.47</v>
      </c>
      <c r="Q38" s="77">
        <v>933.13603999999998</v>
      </c>
      <c r="R38" s="77">
        <v>6240.2639735639996</v>
      </c>
      <c r="S38" s="77">
        <v>0.49</v>
      </c>
      <c r="T38" s="77">
        <v>1.23</v>
      </c>
      <c r="U38" s="77">
        <v>0.21</v>
      </c>
    </row>
    <row r="39" spans="2:21">
      <c r="B39" t="s">
        <v>385</v>
      </c>
      <c r="C39" t="s">
        <v>386</v>
      </c>
      <c r="D39" t="s">
        <v>103</v>
      </c>
      <c r="E39" t="s">
        <v>126</v>
      </c>
      <c r="F39" t="s">
        <v>365</v>
      </c>
      <c r="G39" t="s">
        <v>346</v>
      </c>
      <c r="H39" t="s">
        <v>374</v>
      </c>
      <c r="I39" t="s">
        <v>210</v>
      </c>
      <c r="J39" t="s">
        <v>387</v>
      </c>
      <c r="K39" s="77">
        <v>2.31</v>
      </c>
      <c r="L39" t="s">
        <v>105</v>
      </c>
      <c r="M39" s="77">
        <v>5.85</v>
      </c>
      <c r="N39" s="77">
        <v>0.34</v>
      </c>
      <c r="O39" s="77">
        <v>6741824.0999999996</v>
      </c>
      <c r="P39" s="77">
        <v>125.02</v>
      </c>
      <c r="Q39" s="77">
        <v>0</v>
      </c>
      <c r="R39" s="77">
        <v>8428.6284898199992</v>
      </c>
      <c r="S39" s="77">
        <v>0.44</v>
      </c>
      <c r="T39" s="77">
        <v>1.66</v>
      </c>
      <c r="U39" s="77">
        <v>0.28999999999999998</v>
      </c>
    </row>
    <row r="40" spans="2:21">
      <c r="B40" s="78" t="s">
        <v>242</v>
      </c>
      <c r="C40" s="16"/>
      <c r="D40" s="16"/>
      <c r="E40" s="16"/>
      <c r="F40" s="16"/>
      <c r="K40" s="79">
        <v>1.51</v>
      </c>
      <c r="N40" s="79">
        <v>0.9</v>
      </c>
      <c r="O40" s="79">
        <v>33871700.219999999</v>
      </c>
      <c r="Q40" s="79">
        <v>0</v>
      </c>
      <c r="R40" s="79">
        <v>34805.365822783999</v>
      </c>
      <c r="T40" s="79">
        <v>6.86</v>
      </c>
      <c r="U40" s="79">
        <v>1.18</v>
      </c>
    </row>
    <row r="41" spans="2:21">
      <c r="B41" t="s">
        <v>388</v>
      </c>
      <c r="C41" t="s">
        <v>389</v>
      </c>
      <c r="D41" t="s">
        <v>103</v>
      </c>
      <c r="E41" t="s">
        <v>126</v>
      </c>
      <c r="F41" t="s">
        <v>310</v>
      </c>
      <c r="G41" t="s">
        <v>303</v>
      </c>
      <c r="H41" t="s">
        <v>209</v>
      </c>
      <c r="I41" t="s">
        <v>210</v>
      </c>
      <c r="J41" t="s">
        <v>390</v>
      </c>
      <c r="K41" s="77">
        <v>1.64</v>
      </c>
      <c r="L41" t="s">
        <v>105</v>
      </c>
      <c r="M41" s="77">
        <v>2.74</v>
      </c>
      <c r="N41" s="77">
        <v>0.76</v>
      </c>
      <c r="O41" s="77">
        <v>2000000</v>
      </c>
      <c r="P41" s="77">
        <v>104.17</v>
      </c>
      <c r="Q41" s="77">
        <v>0</v>
      </c>
      <c r="R41" s="77">
        <v>2083.4</v>
      </c>
      <c r="S41" s="77">
        <v>0.1</v>
      </c>
      <c r="T41" s="77">
        <v>0.41</v>
      </c>
      <c r="U41" s="77">
        <v>7.0000000000000007E-2</v>
      </c>
    </row>
    <row r="42" spans="2:21">
      <c r="B42" t="s">
        <v>391</v>
      </c>
      <c r="C42" t="s">
        <v>392</v>
      </c>
      <c r="D42" t="s">
        <v>103</v>
      </c>
      <c r="E42" t="s">
        <v>126</v>
      </c>
      <c r="F42" t="s">
        <v>310</v>
      </c>
      <c r="G42" t="s">
        <v>303</v>
      </c>
      <c r="H42" t="s">
        <v>209</v>
      </c>
      <c r="I42" t="s">
        <v>210</v>
      </c>
      <c r="J42" t="s">
        <v>393</v>
      </c>
      <c r="K42" s="77">
        <v>3.55</v>
      </c>
      <c r="L42" t="s">
        <v>105</v>
      </c>
      <c r="M42" s="77">
        <v>2.4700000000000002</v>
      </c>
      <c r="N42" s="77">
        <v>1.56</v>
      </c>
      <c r="O42" s="77">
        <v>7400000</v>
      </c>
      <c r="P42" s="77">
        <v>104.01</v>
      </c>
      <c r="Q42" s="77">
        <v>0</v>
      </c>
      <c r="R42" s="77">
        <v>7696.74</v>
      </c>
      <c r="S42" s="77">
        <v>0.37</v>
      </c>
      <c r="T42" s="77">
        <v>1.52</v>
      </c>
      <c r="U42" s="77">
        <v>0.26</v>
      </c>
    </row>
    <row r="43" spans="2:21">
      <c r="B43" t="s">
        <v>394</v>
      </c>
      <c r="C43" t="s">
        <v>395</v>
      </c>
      <c r="D43" t="s">
        <v>103</v>
      </c>
      <c r="E43" t="s">
        <v>126</v>
      </c>
      <c r="F43" t="s">
        <v>329</v>
      </c>
      <c r="G43" t="s">
        <v>303</v>
      </c>
      <c r="H43" t="s">
        <v>209</v>
      </c>
      <c r="I43" t="s">
        <v>210</v>
      </c>
      <c r="J43" t="s">
        <v>356</v>
      </c>
      <c r="K43" s="77">
        <v>0.65</v>
      </c>
      <c r="L43" t="s">
        <v>105</v>
      </c>
      <c r="M43" s="77">
        <v>5.9</v>
      </c>
      <c r="N43" s="77">
        <v>0.26</v>
      </c>
      <c r="O43" s="77">
        <v>1352281.22</v>
      </c>
      <c r="P43" s="77">
        <v>105.72</v>
      </c>
      <c r="Q43" s="77">
        <v>0</v>
      </c>
      <c r="R43" s="77">
        <v>1429.6317057839999</v>
      </c>
      <c r="S43" s="77">
        <v>0.08</v>
      </c>
      <c r="T43" s="77">
        <v>0.28000000000000003</v>
      </c>
      <c r="U43" s="77">
        <v>0.05</v>
      </c>
    </row>
    <row r="44" spans="2:21">
      <c r="B44" t="s">
        <v>396</v>
      </c>
      <c r="C44" t="s">
        <v>397</v>
      </c>
      <c r="D44" t="s">
        <v>103</v>
      </c>
      <c r="E44" t="s">
        <v>126</v>
      </c>
      <c r="F44" t="s">
        <v>368</v>
      </c>
      <c r="G44" t="s">
        <v>303</v>
      </c>
      <c r="H44" t="s">
        <v>369</v>
      </c>
      <c r="I44" t="s">
        <v>153</v>
      </c>
      <c r="J44" t="s">
        <v>393</v>
      </c>
      <c r="K44" s="77">
        <v>1.46</v>
      </c>
      <c r="L44" t="s">
        <v>105</v>
      </c>
      <c r="M44" s="77">
        <v>2.95</v>
      </c>
      <c r="N44" s="77">
        <v>0.98</v>
      </c>
      <c r="O44" s="77">
        <v>6723076</v>
      </c>
      <c r="P44" s="77">
        <v>104.4</v>
      </c>
      <c r="Q44" s="77">
        <v>0</v>
      </c>
      <c r="R44" s="77">
        <v>7018.8913439999997</v>
      </c>
      <c r="S44" s="77">
        <v>2.64</v>
      </c>
      <c r="T44" s="77">
        <v>1.38</v>
      </c>
      <c r="U44" s="77">
        <v>0.24</v>
      </c>
    </row>
    <row r="45" spans="2:21">
      <c r="B45" t="s">
        <v>398</v>
      </c>
      <c r="C45" t="s">
        <v>399</v>
      </c>
      <c r="D45" t="s">
        <v>103</v>
      </c>
      <c r="E45" t="s">
        <v>126</v>
      </c>
      <c r="F45" t="s">
        <v>400</v>
      </c>
      <c r="G45" t="s">
        <v>401</v>
      </c>
      <c r="H45" t="s">
        <v>374</v>
      </c>
      <c r="I45" t="s">
        <v>210</v>
      </c>
      <c r="J45" t="s">
        <v>402</v>
      </c>
      <c r="K45" s="77">
        <v>0.65</v>
      </c>
      <c r="L45" t="s">
        <v>105</v>
      </c>
      <c r="M45" s="77">
        <v>2.2999999999999998</v>
      </c>
      <c r="N45" s="77">
        <v>0.62</v>
      </c>
      <c r="O45" s="77">
        <v>16396343</v>
      </c>
      <c r="P45" s="77">
        <v>101.1</v>
      </c>
      <c r="Q45" s="77">
        <v>0</v>
      </c>
      <c r="R45" s="77">
        <v>16576.702773000001</v>
      </c>
      <c r="S45" s="77">
        <v>0.55000000000000004</v>
      </c>
      <c r="T45" s="77">
        <v>3.27</v>
      </c>
      <c r="U45" s="77">
        <v>0.56000000000000005</v>
      </c>
    </row>
    <row r="46" spans="2:21">
      <c r="B46" s="78" t="s">
        <v>297</v>
      </c>
      <c r="C46" s="16"/>
      <c r="D46" s="16"/>
      <c r="E46" s="16"/>
      <c r="F46" s="16"/>
      <c r="K46" s="79">
        <v>5.6</v>
      </c>
      <c r="N46" s="79">
        <v>5.3</v>
      </c>
      <c r="O46" s="79">
        <v>5491808</v>
      </c>
      <c r="Q46" s="79">
        <v>0</v>
      </c>
      <c r="R46" s="79">
        <v>5350.1193536000001</v>
      </c>
      <c r="T46" s="79">
        <v>1.05</v>
      </c>
      <c r="U46" s="79">
        <v>0.18</v>
      </c>
    </row>
    <row r="47" spans="2:21">
      <c r="B47" t="s">
        <v>403</v>
      </c>
      <c r="C47" t="s">
        <v>404</v>
      </c>
      <c r="D47" t="s">
        <v>103</v>
      </c>
      <c r="E47" t="s">
        <v>126</v>
      </c>
      <c r="F47" t="s">
        <v>405</v>
      </c>
      <c r="G47" t="s">
        <v>406</v>
      </c>
      <c r="H47" t="s">
        <v>407</v>
      </c>
      <c r="I47" t="s">
        <v>153</v>
      </c>
      <c r="J47" t="s">
        <v>408</v>
      </c>
      <c r="K47" s="77">
        <v>5.6</v>
      </c>
      <c r="L47" t="s">
        <v>105</v>
      </c>
      <c r="M47" s="77">
        <v>4.6900000000000004</v>
      </c>
      <c r="N47" s="77">
        <v>5.3</v>
      </c>
      <c r="O47" s="77">
        <v>5491808</v>
      </c>
      <c r="P47" s="77">
        <v>97.42</v>
      </c>
      <c r="Q47" s="77">
        <v>0</v>
      </c>
      <c r="R47" s="77">
        <v>5350.1193536000001</v>
      </c>
      <c r="S47" s="77">
        <v>0</v>
      </c>
      <c r="T47" s="77">
        <v>1.05</v>
      </c>
      <c r="U47" s="77">
        <v>0.18</v>
      </c>
    </row>
    <row r="48" spans="2:21">
      <c r="B48" s="78" t="s">
        <v>409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214</v>
      </c>
      <c r="C49" t="s">
        <v>214</v>
      </c>
      <c r="D49" s="16"/>
      <c r="E49" s="16"/>
      <c r="F49" s="16"/>
      <c r="G49" t="s">
        <v>214</v>
      </c>
      <c r="H49" t="s">
        <v>214</v>
      </c>
      <c r="K49" s="77">
        <v>0</v>
      </c>
      <c r="L49" t="s">
        <v>214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230</v>
      </c>
      <c r="C50" s="16"/>
      <c r="D50" s="16"/>
      <c r="E50" s="16"/>
      <c r="F50" s="16"/>
      <c r="K50" s="79">
        <v>6.45</v>
      </c>
      <c r="N50" s="79">
        <v>4.59</v>
      </c>
      <c r="O50" s="79">
        <v>37691066.299999997</v>
      </c>
      <c r="Q50" s="79">
        <v>612.69097499999998</v>
      </c>
      <c r="R50" s="79">
        <v>132474.3657329733</v>
      </c>
      <c r="T50" s="79">
        <v>26.1</v>
      </c>
      <c r="U50" s="79">
        <v>4.49</v>
      </c>
    </row>
    <row r="51" spans="2:21">
      <c r="B51" s="78" t="s">
        <v>298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214</v>
      </c>
      <c r="C52" t="s">
        <v>214</v>
      </c>
      <c r="D52" s="16"/>
      <c r="E52" s="16"/>
      <c r="F52" s="16"/>
      <c r="G52" t="s">
        <v>214</v>
      </c>
      <c r="H52" t="s">
        <v>214</v>
      </c>
      <c r="K52" s="77">
        <v>0</v>
      </c>
      <c r="L52" t="s">
        <v>214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s="78" t="s">
        <v>299</v>
      </c>
      <c r="C53" s="16"/>
      <c r="D53" s="16"/>
      <c r="E53" s="16"/>
      <c r="F53" s="16"/>
      <c r="K53" s="79">
        <v>6.45</v>
      </c>
      <c r="N53" s="79">
        <v>4.59</v>
      </c>
      <c r="O53" s="79">
        <v>37691066.299999997</v>
      </c>
      <c r="Q53" s="79">
        <v>612.69097499999998</v>
      </c>
      <c r="R53" s="79">
        <v>132474.3657329733</v>
      </c>
      <c r="T53" s="79">
        <v>26.1</v>
      </c>
      <c r="U53" s="79">
        <v>4.49</v>
      </c>
    </row>
    <row r="54" spans="2:21">
      <c r="B54" t="s">
        <v>410</v>
      </c>
      <c r="C54" t="s">
        <v>410</v>
      </c>
      <c r="D54" t="s">
        <v>411</v>
      </c>
      <c r="E54" t="s">
        <v>412</v>
      </c>
      <c r="F54" t="s">
        <v>413</v>
      </c>
      <c r="G54" t="s">
        <v>414</v>
      </c>
      <c r="H54" t="s">
        <v>415</v>
      </c>
      <c r="I54" t="s">
        <v>416</v>
      </c>
      <c r="J54" t="s">
        <v>417</v>
      </c>
      <c r="K54" s="77">
        <v>6.25</v>
      </c>
      <c r="L54" t="s">
        <v>109</v>
      </c>
      <c r="M54" s="77">
        <v>3.55</v>
      </c>
      <c r="N54" s="77">
        <v>4.0599999999999996</v>
      </c>
      <c r="O54" s="77">
        <v>2700000</v>
      </c>
      <c r="P54" s="77">
        <v>97.156999999999996</v>
      </c>
      <c r="Q54" s="77">
        <v>173.82397499999999</v>
      </c>
      <c r="R54" s="77">
        <v>9688.3118279999999</v>
      </c>
      <c r="S54" s="77">
        <v>0</v>
      </c>
      <c r="T54" s="77">
        <v>1.91</v>
      </c>
      <c r="U54" s="77">
        <v>0.33</v>
      </c>
    </row>
    <row r="55" spans="2:21">
      <c r="B55" t="s">
        <v>418</v>
      </c>
      <c r="C55" t="s">
        <v>419</v>
      </c>
      <c r="D55" t="s">
        <v>411</v>
      </c>
      <c r="E55" t="s">
        <v>412</v>
      </c>
      <c r="F55" t="s">
        <v>413</v>
      </c>
      <c r="G55" t="s">
        <v>414</v>
      </c>
      <c r="H55" t="s">
        <v>415</v>
      </c>
      <c r="I55" t="s">
        <v>416</v>
      </c>
      <c r="J55" t="s">
        <v>420</v>
      </c>
      <c r="K55" s="77">
        <v>5.43</v>
      </c>
      <c r="L55" t="s">
        <v>109</v>
      </c>
      <c r="M55" s="77">
        <v>3.3</v>
      </c>
      <c r="N55" s="77">
        <v>3.96</v>
      </c>
      <c r="O55" s="77">
        <v>650000</v>
      </c>
      <c r="P55" s="77">
        <v>96.918499999999995</v>
      </c>
      <c r="Q55" s="77">
        <v>0</v>
      </c>
      <c r="R55" s="77">
        <v>2284.9020967500001</v>
      </c>
      <c r="S55" s="77">
        <v>0</v>
      </c>
      <c r="T55" s="77">
        <v>0.45</v>
      </c>
      <c r="U55" s="77">
        <v>0.08</v>
      </c>
    </row>
    <row r="56" spans="2:21">
      <c r="B56" t="s">
        <v>421</v>
      </c>
      <c r="C56" t="s">
        <v>422</v>
      </c>
      <c r="D56" t="s">
        <v>411</v>
      </c>
      <c r="E56" t="s">
        <v>412</v>
      </c>
      <c r="F56" t="s">
        <v>423</v>
      </c>
      <c r="G56" t="s">
        <v>414</v>
      </c>
      <c r="H56" t="s">
        <v>424</v>
      </c>
      <c r="I56" t="s">
        <v>416</v>
      </c>
      <c r="J56" t="s">
        <v>425</v>
      </c>
      <c r="K56" s="77">
        <v>3.1</v>
      </c>
      <c r="L56" t="s">
        <v>109</v>
      </c>
      <c r="M56" s="77">
        <v>4.5</v>
      </c>
      <c r="N56" s="77">
        <v>3.58</v>
      </c>
      <c r="O56" s="77">
        <v>625000</v>
      </c>
      <c r="P56" s="77">
        <v>103.77500000000001</v>
      </c>
      <c r="Q56" s="77">
        <v>0</v>
      </c>
      <c r="R56" s="77">
        <v>2352.4495312499998</v>
      </c>
      <c r="S56" s="77">
        <v>0</v>
      </c>
      <c r="T56" s="77">
        <v>0.46</v>
      </c>
      <c r="U56" s="77">
        <v>0.08</v>
      </c>
    </row>
    <row r="57" spans="2:21">
      <c r="B57" t="s">
        <v>426</v>
      </c>
      <c r="C57" t="s">
        <v>427</v>
      </c>
      <c r="D57" t="s">
        <v>411</v>
      </c>
      <c r="E57" t="s">
        <v>412</v>
      </c>
      <c r="F57" t="s">
        <v>428</v>
      </c>
      <c r="G57" t="s">
        <v>414</v>
      </c>
      <c r="H57" t="s">
        <v>424</v>
      </c>
      <c r="I57" t="s">
        <v>416</v>
      </c>
      <c r="J57" t="s">
        <v>429</v>
      </c>
      <c r="K57" s="77">
        <v>7.86</v>
      </c>
      <c r="L57" t="s">
        <v>109</v>
      </c>
      <c r="M57" s="77">
        <v>3.42</v>
      </c>
      <c r="N57" s="77">
        <v>4.34</v>
      </c>
      <c r="O57" s="77">
        <v>3262066.3</v>
      </c>
      <c r="P57" s="77">
        <v>94.35771232862416</v>
      </c>
      <c r="Q57" s="77">
        <v>0</v>
      </c>
      <c r="R57" s="77">
        <v>11163.946387816501</v>
      </c>
      <c r="S57" s="77">
        <v>0</v>
      </c>
      <c r="T57" s="77">
        <v>2.2000000000000002</v>
      </c>
      <c r="U57" s="77">
        <v>0.38</v>
      </c>
    </row>
    <row r="58" spans="2:21">
      <c r="B58" t="s">
        <v>430</v>
      </c>
      <c r="C58" t="s">
        <v>431</v>
      </c>
      <c r="D58" t="s">
        <v>411</v>
      </c>
      <c r="E58" t="s">
        <v>412</v>
      </c>
      <c r="F58" t="s">
        <v>432</v>
      </c>
      <c r="G58" t="s">
        <v>414</v>
      </c>
      <c r="H58" t="s">
        <v>424</v>
      </c>
      <c r="I58" t="s">
        <v>416</v>
      </c>
      <c r="J58" t="s">
        <v>429</v>
      </c>
      <c r="K58" s="77">
        <v>6.56</v>
      </c>
      <c r="L58" t="s">
        <v>109</v>
      </c>
      <c r="M58" s="77">
        <v>3.3</v>
      </c>
      <c r="N58" s="77">
        <v>4.32</v>
      </c>
      <c r="O58" s="77">
        <v>400000</v>
      </c>
      <c r="P58" s="77">
        <v>95.435000000000002</v>
      </c>
      <c r="Q58" s="77">
        <v>23.938199999999998</v>
      </c>
      <c r="R58" s="77">
        <v>1408.50918</v>
      </c>
      <c r="S58" s="77">
        <v>0</v>
      </c>
      <c r="T58" s="77">
        <v>0.28000000000000003</v>
      </c>
      <c r="U58" s="77">
        <v>0.05</v>
      </c>
    </row>
    <row r="59" spans="2:21">
      <c r="B59" t="s">
        <v>433</v>
      </c>
      <c r="C59" t="s">
        <v>434</v>
      </c>
      <c r="D59" t="s">
        <v>411</v>
      </c>
      <c r="E59" t="s">
        <v>412</v>
      </c>
      <c r="F59" t="s">
        <v>423</v>
      </c>
      <c r="G59" t="s">
        <v>414</v>
      </c>
      <c r="H59" t="s">
        <v>424</v>
      </c>
      <c r="I59" t="s">
        <v>416</v>
      </c>
      <c r="J59" t="s">
        <v>417</v>
      </c>
      <c r="K59" s="77">
        <v>5.79</v>
      </c>
      <c r="L59" t="s">
        <v>109</v>
      </c>
      <c r="M59" s="77">
        <v>3.9</v>
      </c>
      <c r="N59" s="77">
        <v>4</v>
      </c>
      <c r="O59" s="77">
        <v>2625000</v>
      </c>
      <c r="P59" s="77">
        <v>100.46250000000001</v>
      </c>
      <c r="Q59" s="77">
        <v>0</v>
      </c>
      <c r="R59" s="77">
        <v>9564.9090468750001</v>
      </c>
      <c r="S59" s="77">
        <v>0</v>
      </c>
      <c r="T59" s="77">
        <v>1.88</v>
      </c>
      <c r="U59" s="77">
        <v>0.32</v>
      </c>
    </row>
    <row r="60" spans="2:21">
      <c r="B60" t="s">
        <v>435</v>
      </c>
      <c r="C60" t="s">
        <v>436</v>
      </c>
      <c r="D60" t="s">
        <v>411</v>
      </c>
      <c r="E60" t="s">
        <v>412</v>
      </c>
      <c r="F60" t="s">
        <v>437</v>
      </c>
      <c r="G60" t="s">
        <v>414</v>
      </c>
      <c r="H60" t="s">
        <v>424</v>
      </c>
      <c r="I60" t="s">
        <v>416</v>
      </c>
      <c r="J60" t="s">
        <v>429</v>
      </c>
      <c r="K60" s="77">
        <v>6.69</v>
      </c>
      <c r="L60" t="s">
        <v>109</v>
      </c>
      <c r="M60" s="77">
        <v>3</v>
      </c>
      <c r="N60" s="77">
        <v>4.1500000000000004</v>
      </c>
      <c r="O60" s="77">
        <v>400000</v>
      </c>
      <c r="P60" s="77">
        <v>94.194287674999998</v>
      </c>
      <c r="Q60" s="77">
        <v>0</v>
      </c>
      <c r="R60" s="77">
        <v>1366.5707255888999</v>
      </c>
      <c r="S60" s="77">
        <v>0</v>
      </c>
      <c r="T60" s="77">
        <v>0.27</v>
      </c>
      <c r="U60" s="77">
        <v>0.05</v>
      </c>
    </row>
    <row r="61" spans="2:21">
      <c r="B61" t="s">
        <v>438</v>
      </c>
      <c r="C61" t="s">
        <v>439</v>
      </c>
      <c r="D61" t="s">
        <v>411</v>
      </c>
      <c r="E61" t="s">
        <v>412</v>
      </c>
      <c r="F61" t="s">
        <v>440</v>
      </c>
      <c r="G61" t="s">
        <v>414</v>
      </c>
      <c r="H61" t="s">
        <v>441</v>
      </c>
      <c r="I61" t="s">
        <v>416</v>
      </c>
      <c r="J61" t="s">
        <v>442</v>
      </c>
      <c r="K61" s="77">
        <v>4.8899999999999997</v>
      </c>
      <c r="L61" t="s">
        <v>109</v>
      </c>
      <c r="M61" s="77">
        <v>4</v>
      </c>
      <c r="N61" s="77">
        <v>4.32</v>
      </c>
      <c r="O61" s="77">
        <v>595000</v>
      </c>
      <c r="P61" s="77">
        <v>100.627</v>
      </c>
      <c r="Q61" s="77">
        <v>43.161299999999997</v>
      </c>
      <c r="R61" s="77">
        <v>2214.7573675499998</v>
      </c>
      <c r="S61" s="77">
        <v>0</v>
      </c>
      <c r="T61" s="77">
        <v>0.44</v>
      </c>
      <c r="U61" s="77">
        <v>0.08</v>
      </c>
    </row>
    <row r="62" spans="2:21">
      <c r="B62" t="s">
        <v>443</v>
      </c>
      <c r="C62" t="s">
        <v>444</v>
      </c>
      <c r="D62" t="s">
        <v>411</v>
      </c>
      <c r="E62" t="s">
        <v>412</v>
      </c>
      <c r="F62" t="s">
        <v>445</v>
      </c>
      <c r="G62" t="s">
        <v>414</v>
      </c>
      <c r="H62" t="s">
        <v>441</v>
      </c>
      <c r="I62" t="s">
        <v>416</v>
      </c>
      <c r="J62" t="s">
        <v>420</v>
      </c>
      <c r="K62" s="77">
        <v>3.07</v>
      </c>
      <c r="L62" t="s">
        <v>109</v>
      </c>
      <c r="M62" s="77">
        <v>4.5</v>
      </c>
      <c r="N62" s="77">
        <v>3.65</v>
      </c>
      <c r="O62" s="77">
        <v>600000</v>
      </c>
      <c r="P62" s="77">
        <v>103.66</v>
      </c>
      <c r="Q62" s="77">
        <v>0</v>
      </c>
      <c r="R62" s="77">
        <v>2255.8489199999999</v>
      </c>
      <c r="S62" s="77">
        <v>0</v>
      </c>
      <c r="T62" s="77">
        <v>0.44</v>
      </c>
      <c r="U62" s="77">
        <v>0.08</v>
      </c>
    </row>
    <row r="63" spans="2:21">
      <c r="B63" t="s">
        <v>446</v>
      </c>
      <c r="C63" t="s">
        <v>447</v>
      </c>
      <c r="D63" t="s">
        <v>411</v>
      </c>
      <c r="E63" t="s">
        <v>412</v>
      </c>
      <c r="F63" t="s">
        <v>445</v>
      </c>
      <c r="G63" t="s">
        <v>414</v>
      </c>
      <c r="H63" t="s">
        <v>441</v>
      </c>
      <c r="I63" t="s">
        <v>416</v>
      </c>
      <c r="J63" t="s">
        <v>429</v>
      </c>
      <c r="K63" s="77">
        <v>6.39</v>
      </c>
      <c r="L63" t="s">
        <v>109</v>
      </c>
      <c r="M63" s="77">
        <v>3.7</v>
      </c>
      <c r="N63" s="77">
        <v>4.2300000000000004</v>
      </c>
      <c r="O63" s="77">
        <v>3200000</v>
      </c>
      <c r="P63" s="77">
        <v>97.754666665624995</v>
      </c>
      <c r="Q63" s="77">
        <v>0</v>
      </c>
      <c r="R63" s="77">
        <v>11345.797631879101</v>
      </c>
      <c r="S63" s="77">
        <v>0</v>
      </c>
      <c r="T63" s="77">
        <v>2.23</v>
      </c>
      <c r="U63" s="77">
        <v>0.38</v>
      </c>
    </row>
    <row r="64" spans="2:21">
      <c r="B64" t="s">
        <v>448</v>
      </c>
      <c r="C64" t="s">
        <v>449</v>
      </c>
      <c r="D64" t="s">
        <v>126</v>
      </c>
      <c r="E64" t="s">
        <v>412</v>
      </c>
      <c r="F64" t="s">
        <v>450</v>
      </c>
      <c r="G64" t="s">
        <v>451</v>
      </c>
      <c r="H64" t="s">
        <v>441</v>
      </c>
      <c r="I64" t="s">
        <v>416</v>
      </c>
      <c r="J64" t="s">
        <v>429</v>
      </c>
      <c r="K64" s="77">
        <v>6.22</v>
      </c>
      <c r="L64" t="s">
        <v>109</v>
      </c>
      <c r="M64" s="77">
        <v>4.5</v>
      </c>
      <c r="N64" s="77">
        <v>5.72</v>
      </c>
      <c r="O64" s="77">
        <v>3150000</v>
      </c>
      <c r="P64" s="77">
        <v>94.052499999999995</v>
      </c>
      <c r="Q64" s="77">
        <v>0</v>
      </c>
      <c r="R64" s="77">
        <v>10745.54515125</v>
      </c>
      <c r="S64" s="77">
        <v>0</v>
      </c>
      <c r="T64" s="77">
        <v>2.12</v>
      </c>
      <c r="U64" s="77">
        <v>0.36</v>
      </c>
    </row>
    <row r="65" spans="2:21">
      <c r="B65" t="s">
        <v>452</v>
      </c>
      <c r="C65" t="s">
        <v>453</v>
      </c>
      <c r="D65" t="s">
        <v>411</v>
      </c>
      <c r="E65" t="s">
        <v>412</v>
      </c>
      <c r="F65" t="s">
        <v>454</v>
      </c>
      <c r="G65" t="s">
        <v>455</v>
      </c>
      <c r="H65" t="s">
        <v>441</v>
      </c>
      <c r="I65" t="s">
        <v>416</v>
      </c>
      <c r="J65" t="s">
        <v>429</v>
      </c>
      <c r="K65" s="77">
        <v>7.22</v>
      </c>
      <c r="L65" t="s">
        <v>109</v>
      </c>
      <c r="M65" s="77">
        <v>4.13</v>
      </c>
      <c r="N65" s="77">
        <v>4.16</v>
      </c>
      <c r="O65" s="77">
        <v>2300000</v>
      </c>
      <c r="P65" s="77">
        <v>100.18241666521739</v>
      </c>
      <c r="Q65" s="77">
        <v>0</v>
      </c>
      <c r="R65" s="77">
        <v>8357.3173806290997</v>
      </c>
      <c r="S65" s="77">
        <v>0</v>
      </c>
      <c r="T65" s="77">
        <v>1.65</v>
      </c>
      <c r="U65" s="77">
        <v>0.28000000000000003</v>
      </c>
    </row>
    <row r="66" spans="2:21">
      <c r="B66" t="s">
        <v>456</v>
      </c>
      <c r="C66" t="s">
        <v>457</v>
      </c>
      <c r="D66" t="s">
        <v>411</v>
      </c>
      <c r="E66" t="s">
        <v>412</v>
      </c>
      <c r="F66" t="s">
        <v>458</v>
      </c>
      <c r="G66" t="s">
        <v>459</v>
      </c>
      <c r="H66" t="s">
        <v>460</v>
      </c>
      <c r="I66" t="s">
        <v>416</v>
      </c>
      <c r="J66" t="s">
        <v>429</v>
      </c>
      <c r="K66" s="77">
        <v>5.25</v>
      </c>
      <c r="L66" t="s">
        <v>113</v>
      </c>
      <c r="M66" s="77">
        <v>3.75</v>
      </c>
      <c r="N66" s="77">
        <v>3.3</v>
      </c>
      <c r="O66" s="77">
        <v>1750000</v>
      </c>
      <c r="P66" s="77">
        <v>103.22908333142857</v>
      </c>
      <c r="Q66" s="77">
        <v>0</v>
      </c>
      <c r="R66" s="77">
        <v>7615.51916460948</v>
      </c>
      <c r="S66" s="77">
        <v>0</v>
      </c>
      <c r="T66" s="77">
        <v>1.5</v>
      </c>
      <c r="U66" s="77">
        <v>0.26</v>
      </c>
    </row>
    <row r="67" spans="2:21">
      <c r="B67" t="s">
        <v>461</v>
      </c>
      <c r="C67" t="s">
        <v>462</v>
      </c>
      <c r="D67" t="s">
        <v>411</v>
      </c>
      <c r="E67" t="s">
        <v>412</v>
      </c>
      <c r="F67" t="s">
        <v>463</v>
      </c>
      <c r="G67" t="s">
        <v>464</v>
      </c>
      <c r="H67" t="s">
        <v>460</v>
      </c>
      <c r="I67" t="s">
        <v>416</v>
      </c>
      <c r="J67" t="s">
        <v>465</v>
      </c>
      <c r="K67" s="77">
        <v>4.8899999999999997</v>
      </c>
      <c r="L67" t="s">
        <v>109</v>
      </c>
      <c r="M67" s="77">
        <v>4.75</v>
      </c>
      <c r="N67" s="77">
        <v>6.8</v>
      </c>
      <c r="O67" s="77">
        <v>2250000</v>
      </c>
      <c r="P67" s="77">
        <v>92.665888888888887</v>
      </c>
      <c r="Q67" s="77">
        <v>0</v>
      </c>
      <c r="R67" s="77">
        <v>7562.2315275000001</v>
      </c>
      <c r="S67" s="77">
        <v>0</v>
      </c>
      <c r="T67" s="77">
        <v>1.49</v>
      </c>
      <c r="U67" s="77">
        <v>0.26</v>
      </c>
    </row>
    <row r="68" spans="2:21">
      <c r="B68" t="s">
        <v>466</v>
      </c>
      <c r="C68" t="s">
        <v>467</v>
      </c>
      <c r="D68" t="s">
        <v>468</v>
      </c>
      <c r="E68" t="s">
        <v>412</v>
      </c>
      <c r="F68" t="s">
        <v>469</v>
      </c>
      <c r="G68" t="s">
        <v>470</v>
      </c>
      <c r="H68" t="s">
        <v>460</v>
      </c>
      <c r="I68" t="s">
        <v>416</v>
      </c>
      <c r="J68" t="s">
        <v>316</v>
      </c>
      <c r="K68" s="77">
        <v>4.83</v>
      </c>
      <c r="L68" t="s">
        <v>109</v>
      </c>
      <c r="M68" s="77">
        <v>4.25</v>
      </c>
      <c r="N68" s="77">
        <v>4.17</v>
      </c>
      <c r="O68" s="77">
        <v>1900000</v>
      </c>
      <c r="P68" s="77">
        <v>101.97086111052631</v>
      </c>
      <c r="Q68" s="77">
        <v>0</v>
      </c>
      <c r="R68" s="77">
        <v>7027.1179517096998</v>
      </c>
      <c r="S68" s="77">
        <v>0</v>
      </c>
      <c r="T68" s="77">
        <v>1.38</v>
      </c>
      <c r="U68" s="77">
        <v>0.24</v>
      </c>
    </row>
    <row r="69" spans="2:21">
      <c r="B69" t="s">
        <v>471</v>
      </c>
      <c r="C69" t="s">
        <v>472</v>
      </c>
      <c r="D69" t="s">
        <v>473</v>
      </c>
      <c r="E69" t="s">
        <v>412</v>
      </c>
      <c r="F69" t="s">
        <v>474</v>
      </c>
      <c r="G69" t="s">
        <v>475</v>
      </c>
      <c r="H69" t="s">
        <v>460</v>
      </c>
      <c r="I69" t="s">
        <v>416</v>
      </c>
      <c r="J69" t="s">
        <v>316</v>
      </c>
      <c r="K69" s="77">
        <v>5.39</v>
      </c>
      <c r="L69" t="s">
        <v>109</v>
      </c>
      <c r="M69" s="77">
        <v>3.75</v>
      </c>
      <c r="N69" s="77">
        <v>4.5</v>
      </c>
      <c r="O69" s="77">
        <v>867000</v>
      </c>
      <c r="P69" s="77">
        <v>96.431583333333336</v>
      </c>
      <c r="Q69" s="77">
        <v>0</v>
      </c>
      <c r="R69" s="77">
        <v>3032.3962483424998</v>
      </c>
      <c r="S69" s="77">
        <v>0</v>
      </c>
      <c r="T69" s="77">
        <v>0.6</v>
      </c>
      <c r="U69" s="77">
        <v>0.1</v>
      </c>
    </row>
    <row r="70" spans="2:21">
      <c r="B70" t="s">
        <v>476</v>
      </c>
      <c r="C70" t="s">
        <v>477</v>
      </c>
      <c r="D70" t="s">
        <v>478</v>
      </c>
      <c r="E70" t="s">
        <v>412</v>
      </c>
      <c r="F70" t="s">
        <v>479</v>
      </c>
      <c r="G70" t="s">
        <v>480</v>
      </c>
      <c r="H70" t="s">
        <v>481</v>
      </c>
      <c r="I70" t="s">
        <v>482</v>
      </c>
      <c r="J70" t="s">
        <v>483</v>
      </c>
      <c r="K70" s="77">
        <v>4.7300000000000004</v>
      </c>
      <c r="L70" t="s">
        <v>113</v>
      </c>
      <c r="M70" s="77">
        <v>2.5</v>
      </c>
      <c r="N70" s="77">
        <v>3.45</v>
      </c>
      <c r="O70" s="77">
        <v>1600000</v>
      </c>
      <c r="P70" s="77">
        <v>96.889287668750001</v>
      </c>
      <c r="Q70" s="77">
        <v>0</v>
      </c>
      <c r="R70" s="77">
        <v>6535.1436975421202</v>
      </c>
      <c r="S70" s="77">
        <v>0</v>
      </c>
      <c r="T70" s="77">
        <v>1.29</v>
      </c>
      <c r="U70" s="77">
        <v>0.22</v>
      </c>
    </row>
    <row r="71" spans="2:21">
      <c r="B71" t="s">
        <v>484</v>
      </c>
      <c r="C71" t="s">
        <v>485</v>
      </c>
      <c r="D71" t="s">
        <v>411</v>
      </c>
      <c r="E71" t="s">
        <v>412</v>
      </c>
      <c r="F71" t="s">
        <v>486</v>
      </c>
      <c r="G71" t="s">
        <v>126</v>
      </c>
      <c r="H71" t="s">
        <v>487</v>
      </c>
      <c r="I71" t="s">
        <v>416</v>
      </c>
      <c r="J71" t="s">
        <v>429</v>
      </c>
      <c r="K71" s="77">
        <v>14.26</v>
      </c>
      <c r="L71" t="s">
        <v>109</v>
      </c>
      <c r="M71" s="77">
        <v>4.0999999999999996</v>
      </c>
      <c r="N71" s="77">
        <v>6.48</v>
      </c>
      <c r="O71" s="77">
        <v>5000000</v>
      </c>
      <c r="P71" s="77">
        <v>72.465999999999994</v>
      </c>
      <c r="Q71" s="77">
        <v>371.76749999999998</v>
      </c>
      <c r="R71" s="77">
        <v>13513.4766</v>
      </c>
      <c r="S71" s="77">
        <v>0</v>
      </c>
      <c r="T71" s="77">
        <v>2.66</v>
      </c>
      <c r="U71" s="77">
        <v>0.46</v>
      </c>
    </row>
    <row r="72" spans="2:21">
      <c r="B72" t="s">
        <v>488</v>
      </c>
      <c r="C72" t="s">
        <v>489</v>
      </c>
      <c r="D72" t="s">
        <v>126</v>
      </c>
      <c r="E72" t="s">
        <v>412</v>
      </c>
      <c r="F72" t="s">
        <v>490</v>
      </c>
      <c r="G72" t="s">
        <v>491</v>
      </c>
      <c r="H72" t="s">
        <v>487</v>
      </c>
      <c r="I72" t="s">
        <v>416</v>
      </c>
      <c r="J72" t="s">
        <v>429</v>
      </c>
      <c r="K72" s="77">
        <v>2.38</v>
      </c>
      <c r="L72" t="s">
        <v>113</v>
      </c>
      <c r="M72" s="77">
        <v>3.75</v>
      </c>
      <c r="N72" s="77">
        <v>1.92</v>
      </c>
      <c r="O72" s="77">
        <v>1250000</v>
      </c>
      <c r="P72" s="77">
        <v>106.3205</v>
      </c>
      <c r="Q72" s="77">
        <v>0</v>
      </c>
      <c r="R72" s="77">
        <v>5602.5587475000002</v>
      </c>
      <c r="S72" s="77">
        <v>0</v>
      </c>
      <c r="T72" s="77">
        <v>1.1000000000000001</v>
      </c>
      <c r="U72" s="77">
        <v>0.19</v>
      </c>
    </row>
    <row r="73" spans="2:21">
      <c r="B73" t="s">
        <v>492</v>
      </c>
      <c r="C73" t="s">
        <v>493</v>
      </c>
      <c r="D73" t="s">
        <v>411</v>
      </c>
      <c r="E73" t="s">
        <v>412</v>
      </c>
      <c r="F73" t="s">
        <v>494</v>
      </c>
      <c r="G73" t="s">
        <v>495</v>
      </c>
      <c r="H73" t="s">
        <v>496</v>
      </c>
      <c r="I73" t="s">
        <v>482</v>
      </c>
      <c r="J73" t="s">
        <v>429</v>
      </c>
      <c r="K73" s="77">
        <v>3.8</v>
      </c>
      <c r="L73" t="s">
        <v>109</v>
      </c>
      <c r="M73" s="77">
        <v>3.75</v>
      </c>
      <c r="N73" s="77">
        <v>5.77</v>
      </c>
      <c r="O73" s="77">
        <v>2350000</v>
      </c>
      <c r="P73" s="77">
        <v>94.311833331914897</v>
      </c>
      <c r="Q73" s="77">
        <v>0</v>
      </c>
      <c r="R73" s="77">
        <v>8038.6219581290998</v>
      </c>
      <c r="S73" s="77">
        <v>0</v>
      </c>
      <c r="T73" s="77">
        <v>1.58</v>
      </c>
      <c r="U73" s="77">
        <v>0.27</v>
      </c>
    </row>
    <row r="74" spans="2:21">
      <c r="B74" t="s">
        <v>497</v>
      </c>
      <c r="C74" t="s">
        <v>498</v>
      </c>
      <c r="D74" t="s">
        <v>411</v>
      </c>
      <c r="E74" t="s">
        <v>412</v>
      </c>
      <c r="F74" t="s">
        <v>499</v>
      </c>
      <c r="G74" t="s">
        <v>451</v>
      </c>
      <c r="H74" t="s">
        <v>500</v>
      </c>
      <c r="I74" t="s">
        <v>416</v>
      </c>
      <c r="J74" t="s">
        <v>501</v>
      </c>
      <c r="K74" s="77">
        <v>0.7</v>
      </c>
      <c r="L74" t="s">
        <v>109</v>
      </c>
      <c r="M74" s="77">
        <v>4.88</v>
      </c>
      <c r="N74" s="77">
        <v>4.84</v>
      </c>
      <c r="O74" s="77">
        <v>217000</v>
      </c>
      <c r="P74" s="77">
        <v>101.44532875576037</v>
      </c>
      <c r="Q74" s="77">
        <v>0</v>
      </c>
      <c r="R74" s="77">
        <v>798.4345900518</v>
      </c>
      <c r="S74" s="77">
        <v>0</v>
      </c>
      <c r="T74" s="77">
        <v>0.16</v>
      </c>
      <c r="U74" s="77">
        <v>0.03</v>
      </c>
    </row>
    <row r="75" spans="2:21">
      <c r="B75" t="s">
        <v>232</v>
      </c>
      <c r="C75" s="16"/>
      <c r="D75" s="16"/>
      <c r="E75" s="16"/>
      <c r="F75" s="16"/>
    </row>
    <row r="76" spans="2:21">
      <c r="B76" t="s">
        <v>293</v>
      </c>
      <c r="C76" s="16"/>
      <c r="D76" s="16"/>
      <c r="E76" s="16"/>
      <c r="F76" s="16"/>
    </row>
    <row r="77" spans="2:21">
      <c r="B77" t="s">
        <v>294</v>
      </c>
      <c r="C77" s="16"/>
      <c r="D77" s="16"/>
      <c r="E77" s="16"/>
      <c r="F77" s="16"/>
    </row>
    <row r="78" spans="2:21">
      <c r="B78" t="s">
        <v>295</v>
      </c>
      <c r="C78" s="16"/>
      <c r="D78" s="16"/>
      <c r="E78" s="16"/>
      <c r="F78" s="16"/>
    </row>
    <row r="79" spans="2:21">
      <c r="B79" t="s">
        <v>502</v>
      </c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16962141.530000001</v>
      </c>
      <c r="J11" s="7"/>
      <c r="K11" s="76">
        <v>188.01638</v>
      </c>
      <c r="L11" s="76">
        <v>604195.64187268005</v>
      </c>
      <c r="M11" s="7"/>
      <c r="N11" s="76">
        <v>100</v>
      </c>
      <c r="O11" s="76">
        <v>20.5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15141717</v>
      </c>
      <c r="K12" s="79">
        <v>187.70199</v>
      </c>
      <c r="L12" s="79">
        <v>386173.37841599999</v>
      </c>
      <c r="N12" s="79">
        <v>63.92</v>
      </c>
      <c r="O12" s="79">
        <v>13.1</v>
      </c>
    </row>
    <row r="13" spans="2:62">
      <c r="B13" s="78" t="s">
        <v>503</v>
      </c>
      <c r="E13" s="16"/>
      <c r="F13" s="16"/>
      <c r="G13" s="16"/>
      <c r="I13" s="79">
        <v>11085850</v>
      </c>
      <c r="K13" s="79">
        <v>115.9</v>
      </c>
      <c r="L13" s="79">
        <v>320635.49034999998</v>
      </c>
      <c r="N13" s="79">
        <v>53.07</v>
      </c>
      <c r="O13" s="79">
        <v>10.88</v>
      </c>
    </row>
    <row r="14" spans="2:62">
      <c r="B14" t="s">
        <v>504</v>
      </c>
      <c r="C14" t="s">
        <v>505</v>
      </c>
      <c r="D14" t="s">
        <v>103</v>
      </c>
      <c r="E14" t="s">
        <v>126</v>
      </c>
      <c r="F14" t="s">
        <v>506</v>
      </c>
      <c r="G14" t="s">
        <v>507</v>
      </c>
      <c r="H14" t="s">
        <v>105</v>
      </c>
      <c r="I14" s="77">
        <v>149007</v>
      </c>
      <c r="J14" s="77">
        <v>2796</v>
      </c>
      <c r="K14" s="77">
        <v>0</v>
      </c>
      <c r="L14" s="77">
        <v>4166.2357199999997</v>
      </c>
      <c r="M14" s="77">
        <v>7.0000000000000007E-2</v>
      </c>
      <c r="N14" s="77">
        <v>0.69</v>
      </c>
      <c r="O14" s="77">
        <v>0.14000000000000001</v>
      </c>
    </row>
    <row r="15" spans="2:62">
      <c r="B15" t="s">
        <v>508</v>
      </c>
      <c r="C15" t="s">
        <v>509</v>
      </c>
      <c r="D15" t="s">
        <v>103</v>
      </c>
      <c r="E15" t="s">
        <v>126</v>
      </c>
      <c r="F15" t="s">
        <v>510</v>
      </c>
      <c r="G15" t="s">
        <v>303</v>
      </c>
      <c r="H15" t="s">
        <v>105</v>
      </c>
      <c r="I15" s="77">
        <v>2197000</v>
      </c>
      <c r="J15" s="77">
        <v>1213</v>
      </c>
      <c r="K15" s="77">
        <v>0</v>
      </c>
      <c r="L15" s="77">
        <v>26649.61</v>
      </c>
      <c r="M15" s="77">
        <v>0.19</v>
      </c>
      <c r="N15" s="77">
        <v>4.41</v>
      </c>
      <c r="O15" s="77">
        <v>0.9</v>
      </c>
    </row>
    <row r="16" spans="2:62">
      <c r="B16" t="s">
        <v>511</v>
      </c>
      <c r="C16" t="s">
        <v>512</v>
      </c>
      <c r="D16" t="s">
        <v>103</v>
      </c>
      <c r="E16" t="s">
        <v>126</v>
      </c>
      <c r="F16" t="s">
        <v>338</v>
      </c>
      <c r="G16" t="s">
        <v>303</v>
      </c>
      <c r="H16" t="s">
        <v>105</v>
      </c>
      <c r="I16" s="77">
        <v>187502</v>
      </c>
      <c r="J16" s="77">
        <v>8209</v>
      </c>
      <c r="K16" s="77">
        <v>0</v>
      </c>
      <c r="L16" s="77">
        <v>15392.03918</v>
      </c>
      <c r="M16" s="77">
        <v>0.19</v>
      </c>
      <c r="N16" s="77">
        <v>2.5499999999999998</v>
      </c>
      <c r="O16" s="77">
        <v>0.52</v>
      </c>
    </row>
    <row r="17" spans="2:15">
      <c r="B17" t="s">
        <v>513</v>
      </c>
      <c r="C17" t="s">
        <v>514</v>
      </c>
      <c r="D17" t="s">
        <v>103</v>
      </c>
      <c r="E17" t="s">
        <v>126</v>
      </c>
      <c r="F17" t="s">
        <v>302</v>
      </c>
      <c r="G17" t="s">
        <v>303</v>
      </c>
      <c r="H17" t="s">
        <v>105</v>
      </c>
      <c r="I17" s="77">
        <v>2923451</v>
      </c>
      <c r="J17" s="77">
        <v>2399</v>
      </c>
      <c r="K17" s="77">
        <v>0</v>
      </c>
      <c r="L17" s="77">
        <v>70133.589489999998</v>
      </c>
      <c r="M17" s="77">
        <v>0.19</v>
      </c>
      <c r="N17" s="77">
        <v>11.61</v>
      </c>
      <c r="O17" s="77">
        <v>2.38</v>
      </c>
    </row>
    <row r="18" spans="2:15">
      <c r="B18" t="s">
        <v>515</v>
      </c>
      <c r="C18" t="s">
        <v>516</v>
      </c>
      <c r="D18" t="s">
        <v>103</v>
      </c>
      <c r="E18" t="s">
        <v>126</v>
      </c>
      <c r="F18" t="s">
        <v>329</v>
      </c>
      <c r="G18" t="s">
        <v>303</v>
      </c>
      <c r="H18" t="s">
        <v>105</v>
      </c>
      <c r="I18" s="77">
        <v>2437388</v>
      </c>
      <c r="J18" s="77">
        <v>2664</v>
      </c>
      <c r="K18" s="77">
        <v>0</v>
      </c>
      <c r="L18" s="77">
        <v>64932.016320000002</v>
      </c>
      <c r="M18" s="77">
        <v>0.18</v>
      </c>
      <c r="N18" s="77">
        <v>10.75</v>
      </c>
      <c r="O18" s="77">
        <v>2.2000000000000002</v>
      </c>
    </row>
    <row r="19" spans="2:15">
      <c r="B19" t="s">
        <v>517</v>
      </c>
      <c r="C19" t="s">
        <v>518</v>
      </c>
      <c r="D19" t="s">
        <v>103</v>
      </c>
      <c r="E19" t="s">
        <v>126</v>
      </c>
      <c r="F19" t="s">
        <v>519</v>
      </c>
      <c r="G19" t="s">
        <v>520</v>
      </c>
      <c r="H19" t="s">
        <v>105</v>
      </c>
      <c r="I19" s="77">
        <v>14000</v>
      </c>
      <c r="J19" s="77">
        <v>43650</v>
      </c>
      <c r="K19" s="77">
        <v>0</v>
      </c>
      <c r="L19" s="77">
        <v>6111</v>
      </c>
      <c r="M19" s="77">
        <v>0</v>
      </c>
      <c r="N19" s="77">
        <v>1.01</v>
      </c>
      <c r="O19" s="77">
        <v>0.21</v>
      </c>
    </row>
    <row r="20" spans="2:15">
      <c r="B20" t="s">
        <v>521</v>
      </c>
      <c r="C20" t="s">
        <v>522</v>
      </c>
      <c r="D20" t="s">
        <v>103</v>
      </c>
      <c r="E20" t="s">
        <v>126</v>
      </c>
      <c r="F20" t="s">
        <v>523</v>
      </c>
      <c r="G20" t="s">
        <v>524</v>
      </c>
      <c r="H20" t="s">
        <v>105</v>
      </c>
      <c r="I20" s="77">
        <v>880151</v>
      </c>
      <c r="J20" s="77">
        <v>2330</v>
      </c>
      <c r="K20" s="77">
        <v>0</v>
      </c>
      <c r="L20" s="77">
        <v>20507.5183</v>
      </c>
      <c r="M20" s="77">
        <v>0.4</v>
      </c>
      <c r="N20" s="77">
        <v>3.39</v>
      </c>
      <c r="O20" s="77">
        <v>0.7</v>
      </c>
    </row>
    <row r="21" spans="2:15">
      <c r="B21" t="s">
        <v>525</v>
      </c>
      <c r="C21" t="s">
        <v>526</v>
      </c>
      <c r="D21" t="s">
        <v>103</v>
      </c>
      <c r="E21" t="s">
        <v>126</v>
      </c>
      <c r="F21" t="s">
        <v>373</v>
      </c>
      <c r="G21" t="s">
        <v>346</v>
      </c>
      <c r="H21" t="s">
        <v>105</v>
      </c>
      <c r="I21" s="77">
        <v>812836</v>
      </c>
      <c r="J21" s="77">
        <v>3824</v>
      </c>
      <c r="K21" s="77">
        <v>0</v>
      </c>
      <c r="L21" s="77">
        <v>31082.84864</v>
      </c>
      <c r="M21" s="77">
        <v>0.52</v>
      </c>
      <c r="N21" s="77">
        <v>5.14</v>
      </c>
      <c r="O21" s="77">
        <v>1.05</v>
      </c>
    </row>
    <row r="22" spans="2:15">
      <c r="B22" t="s">
        <v>527</v>
      </c>
      <c r="C22" t="s">
        <v>528</v>
      </c>
      <c r="D22" t="s">
        <v>103</v>
      </c>
      <c r="E22" t="s">
        <v>126</v>
      </c>
      <c r="F22" t="s">
        <v>354</v>
      </c>
      <c r="G22" t="s">
        <v>346</v>
      </c>
      <c r="H22" t="s">
        <v>105</v>
      </c>
      <c r="I22" s="77">
        <v>901500</v>
      </c>
      <c r="J22" s="77">
        <v>1920</v>
      </c>
      <c r="K22" s="77">
        <v>0</v>
      </c>
      <c r="L22" s="77">
        <v>17308.8</v>
      </c>
      <c r="M22" s="77">
        <v>0.28999999999999998</v>
      </c>
      <c r="N22" s="77">
        <v>2.86</v>
      </c>
      <c r="O22" s="77">
        <v>0.59</v>
      </c>
    </row>
    <row r="23" spans="2:15">
      <c r="B23" t="s">
        <v>529</v>
      </c>
      <c r="C23" t="s">
        <v>530</v>
      </c>
      <c r="D23" t="s">
        <v>103</v>
      </c>
      <c r="E23" t="s">
        <v>126</v>
      </c>
      <c r="F23" t="s">
        <v>381</v>
      </c>
      <c r="G23" t="s">
        <v>346</v>
      </c>
      <c r="H23" t="s">
        <v>105</v>
      </c>
      <c r="I23" s="77">
        <v>305000</v>
      </c>
      <c r="J23" s="77">
        <v>3315</v>
      </c>
      <c r="K23" s="77">
        <v>115.9</v>
      </c>
      <c r="L23" s="77">
        <v>10226.65</v>
      </c>
      <c r="M23" s="77">
        <v>0.16</v>
      </c>
      <c r="N23" s="77">
        <v>1.69</v>
      </c>
      <c r="O23" s="77">
        <v>0.35</v>
      </c>
    </row>
    <row r="24" spans="2:15">
      <c r="B24" t="s">
        <v>531</v>
      </c>
      <c r="C24" t="s">
        <v>532</v>
      </c>
      <c r="D24" t="s">
        <v>103</v>
      </c>
      <c r="E24" t="s">
        <v>126</v>
      </c>
      <c r="F24" t="s">
        <v>365</v>
      </c>
      <c r="G24" t="s">
        <v>346</v>
      </c>
      <c r="H24" t="s">
        <v>105</v>
      </c>
      <c r="I24" s="77">
        <v>88039</v>
      </c>
      <c r="J24" s="77">
        <v>15810</v>
      </c>
      <c r="K24" s="77">
        <v>0</v>
      </c>
      <c r="L24" s="77">
        <v>13918.965899999999</v>
      </c>
      <c r="M24" s="77">
        <v>0.2</v>
      </c>
      <c r="N24" s="77">
        <v>2.2999999999999998</v>
      </c>
      <c r="O24" s="77">
        <v>0.47</v>
      </c>
    </row>
    <row r="25" spans="2:15">
      <c r="B25" t="s">
        <v>533</v>
      </c>
      <c r="C25" t="s">
        <v>534</v>
      </c>
      <c r="D25" t="s">
        <v>103</v>
      </c>
      <c r="E25" t="s">
        <v>126</v>
      </c>
      <c r="F25" t="s">
        <v>345</v>
      </c>
      <c r="G25" t="s">
        <v>346</v>
      </c>
      <c r="H25" t="s">
        <v>105</v>
      </c>
      <c r="I25" s="77">
        <v>168976</v>
      </c>
      <c r="J25" s="77">
        <v>18680</v>
      </c>
      <c r="K25" s="77">
        <v>0</v>
      </c>
      <c r="L25" s="77">
        <v>31564.716799999998</v>
      </c>
      <c r="M25" s="77">
        <v>0.14000000000000001</v>
      </c>
      <c r="N25" s="77">
        <v>5.22</v>
      </c>
      <c r="O25" s="77">
        <v>1.07</v>
      </c>
    </row>
    <row r="26" spans="2:15">
      <c r="B26" t="s">
        <v>535</v>
      </c>
      <c r="C26" t="s">
        <v>536</v>
      </c>
      <c r="D26" t="s">
        <v>103</v>
      </c>
      <c r="E26" t="s">
        <v>126</v>
      </c>
      <c r="F26" t="s">
        <v>537</v>
      </c>
      <c r="G26" t="s">
        <v>132</v>
      </c>
      <c r="H26" t="s">
        <v>105</v>
      </c>
      <c r="I26" s="77">
        <v>21000</v>
      </c>
      <c r="J26" s="77">
        <v>41150</v>
      </c>
      <c r="K26" s="77">
        <v>0</v>
      </c>
      <c r="L26" s="77">
        <v>8641.5</v>
      </c>
      <c r="M26" s="77">
        <v>0.03</v>
      </c>
      <c r="N26" s="77">
        <v>1.43</v>
      </c>
      <c r="O26" s="77">
        <v>0.28999999999999998</v>
      </c>
    </row>
    <row r="27" spans="2:15">
      <c r="B27" s="78" t="s">
        <v>538</v>
      </c>
      <c r="E27" s="16"/>
      <c r="F27" s="16"/>
      <c r="G27" s="16"/>
      <c r="I27" s="79">
        <v>2543127</v>
      </c>
      <c r="K27" s="79">
        <v>55.951999999999998</v>
      </c>
      <c r="L27" s="79">
        <v>57491.740775999999</v>
      </c>
      <c r="N27" s="79">
        <v>9.52</v>
      </c>
      <c r="O27" s="79">
        <v>1.95</v>
      </c>
    </row>
    <row r="28" spans="2:15">
      <c r="B28" t="s">
        <v>539</v>
      </c>
      <c r="C28" t="s">
        <v>540</v>
      </c>
      <c r="D28" t="s">
        <v>103</v>
      </c>
      <c r="E28" t="s">
        <v>126</v>
      </c>
      <c r="F28" t="s">
        <v>541</v>
      </c>
      <c r="G28" t="s">
        <v>542</v>
      </c>
      <c r="H28" t="s">
        <v>105</v>
      </c>
      <c r="I28" s="77">
        <v>721299</v>
      </c>
      <c r="J28" s="77">
        <v>1375</v>
      </c>
      <c r="K28" s="77">
        <v>0</v>
      </c>
      <c r="L28" s="77">
        <v>9917.8612499999999</v>
      </c>
      <c r="M28" s="77">
        <v>0.66</v>
      </c>
      <c r="N28" s="77">
        <v>1.64</v>
      </c>
      <c r="O28" s="77">
        <v>0.34</v>
      </c>
    </row>
    <row r="29" spans="2:15">
      <c r="B29" t="s">
        <v>543</v>
      </c>
      <c r="C29" t="s">
        <v>544</v>
      </c>
      <c r="D29" t="s">
        <v>103</v>
      </c>
      <c r="E29" t="s">
        <v>126</v>
      </c>
      <c r="F29" t="s">
        <v>545</v>
      </c>
      <c r="G29" t="s">
        <v>542</v>
      </c>
      <c r="H29" t="s">
        <v>105</v>
      </c>
      <c r="I29" s="77">
        <v>752500</v>
      </c>
      <c r="J29" s="77">
        <v>1281</v>
      </c>
      <c r="K29" s="77">
        <v>0</v>
      </c>
      <c r="L29" s="77">
        <v>9639.5249999999996</v>
      </c>
      <c r="M29" s="77">
        <v>0.21</v>
      </c>
      <c r="N29" s="77">
        <v>1.6</v>
      </c>
      <c r="O29" s="77">
        <v>0.33</v>
      </c>
    </row>
    <row r="30" spans="2:15">
      <c r="B30" t="s">
        <v>546</v>
      </c>
      <c r="C30" t="s">
        <v>547</v>
      </c>
      <c r="D30" t="s">
        <v>103</v>
      </c>
      <c r="E30" t="s">
        <v>126</v>
      </c>
      <c r="F30" t="s">
        <v>548</v>
      </c>
      <c r="G30" t="s">
        <v>346</v>
      </c>
      <c r="H30" t="s">
        <v>105</v>
      </c>
      <c r="I30" s="77">
        <v>107913</v>
      </c>
      <c r="J30" s="77">
        <v>1651</v>
      </c>
      <c r="K30" s="77">
        <v>0</v>
      </c>
      <c r="L30" s="77">
        <v>1781.64363</v>
      </c>
      <c r="M30" s="77">
        <v>0.14000000000000001</v>
      </c>
      <c r="N30" s="77">
        <v>0.28999999999999998</v>
      </c>
      <c r="O30" s="77">
        <v>0.06</v>
      </c>
    </row>
    <row r="31" spans="2:15">
      <c r="B31" t="s">
        <v>549</v>
      </c>
      <c r="C31" t="s">
        <v>550</v>
      </c>
      <c r="D31" t="s">
        <v>103</v>
      </c>
      <c r="E31" t="s">
        <v>126</v>
      </c>
      <c r="F31" t="s">
        <v>551</v>
      </c>
      <c r="G31" t="s">
        <v>346</v>
      </c>
      <c r="H31" t="s">
        <v>105</v>
      </c>
      <c r="I31" s="77">
        <v>3085</v>
      </c>
      <c r="J31" s="77">
        <v>41320</v>
      </c>
      <c r="K31" s="77">
        <v>0</v>
      </c>
      <c r="L31" s="77">
        <v>1274.722</v>
      </c>
      <c r="M31" s="77">
        <v>0.04</v>
      </c>
      <c r="N31" s="77">
        <v>0.21</v>
      </c>
      <c r="O31" s="77">
        <v>0.04</v>
      </c>
    </row>
    <row r="32" spans="2:15">
      <c r="B32" t="s">
        <v>552</v>
      </c>
      <c r="C32" t="s">
        <v>553</v>
      </c>
      <c r="D32" t="s">
        <v>103</v>
      </c>
      <c r="E32" t="s">
        <v>126</v>
      </c>
      <c r="F32" t="s">
        <v>554</v>
      </c>
      <c r="G32" t="s">
        <v>346</v>
      </c>
      <c r="H32" t="s">
        <v>105</v>
      </c>
      <c r="I32" s="77">
        <v>5415</v>
      </c>
      <c r="J32" s="77">
        <v>169200</v>
      </c>
      <c r="K32" s="77">
        <v>0</v>
      </c>
      <c r="L32" s="77">
        <v>9162.18</v>
      </c>
      <c r="M32" s="77">
        <v>0.27</v>
      </c>
      <c r="N32" s="77">
        <v>1.52</v>
      </c>
      <c r="O32" s="77">
        <v>0.31</v>
      </c>
    </row>
    <row r="33" spans="2:15">
      <c r="B33" t="s">
        <v>555</v>
      </c>
      <c r="C33" t="s">
        <v>556</v>
      </c>
      <c r="D33" t="s">
        <v>103</v>
      </c>
      <c r="E33" t="s">
        <v>126</v>
      </c>
      <c r="F33" t="s">
        <v>557</v>
      </c>
      <c r="G33" t="s">
        <v>346</v>
      </c>
      <c r="H33" t="s">
        <v>105</v>
      </c>
      <c r="I33" s="77">
        <v>50250</v>
      </c>
      <c r="J33" s="77">
        <v>9280</v>
      </c>
      <c r="K33" s="77">
        <v>0</v>
      </c>
      <c r="L33" s="77">
        <v>4663.2</v>
      </c>
      <c r="M33" s="77">
        <v>0.23</v>
      </c>
      <c r="N33" s="77">
        <v>0.77</v>
      </c>
      <c r="O33" s="77">
        <v>0.16</v>
      </c>
    </row>
    <row r="34" spans="2:15">
      <c r="B34" t="s">
        <v>558</v>
      </c>
      <c r="C34" t="s">
        <v>559</v>
      </c>
      <c r="D34" t="s">
        <v>103</v>
      </c>
      <c r="E34" t="s">
        <v>126</v>
      </c>
      <c r="F34" t="s">
        <v>560</v>
      </c>
      <c r="G34" t="s">
        <v>346</v>
      </c>
      <c r="H34" t="s">
        <v>105</v>
      </c>
      <c r="I34" s="77">
        <v>42648</v>
      </c>
      <c r="J34" s="77">
        <v>7011</v>
      </c>
      <c r="K34" s="77">
        <v>0</v>
      </c>
      <c r="L34" s="77">
        <v>2990.0512800000001</v>
      </c>
      <c r="M34" s="77">
        <v>0.32</v>
      </c>
      <c r="N34" s="77">
        <v>0.49</v>
      </c>
      <c r="O34" s="77">
        <v>0.1</v>
      </c>
    </row>
    <row r="35" spans="2:15">
      <c r="B35" t="s">
        <v>561</v>
      </c>
      <c r="C35" t="s">
        <v>562</v>
      </c>
      <c r="D35" t="s">
        <v>103</v>
      </c>
      <c r="E35" t="s">
        <v>126</v>
      </c>
      <c r="F35" t="s">
        <v>563</v>
      </c>
      <c r="G35" t="s">
        <v>346</v>
      </c>
      <c r="H35" t="s">
        <v>105</v>
      </c>
      <c r="I35" s="77">
        <v>234951</v>
      </c>
      <c r="J35" s="77">
        <v>658.6</v>
      </c>
      <c r="K35" s="77">
        <v>0</v>
      </c>
      <c r="L35" s="77">
        <v>1547.3872859999999</v>
      </c>
      <c r="M35" s="77">
        <v>0.16</v>
      </c>
      <c r="N35" s="77">
        <v>0.26</v>
      </c>
      <c r="O35" s="77">
        <v>0.05</v>
      </c>
    </row>
    <row r="36" spans="2:15">
      <c r="B36" t="s">
        <v>564</v>
      </c>
      <c r="C36" t="s">
        <v>565</v>
      </c>
      <c r="D36" t="s">
        <v>103</v>
      </c>
      <c r="E36" t="s">
        <v>126</v>
      </c>
      <c r="F36" t="s">
        <v>566</v>
      </c>
      <c r="G36" t="s">
        <v>346</v>
      </c>
      <c r="H36" t="s">
        <v>105</v>
      </c>
      <c r="I36" s="77">
        <v>365571</v>
      </c>
      <c r="J36" s="77">
        <v>1478</v>
      </c>
      <c r="K36" s="77">
        <v>0</v>
      </c>
      <c r="L36" s="77">
        <v>5403.1393799999996</v>
      </c>
      <c r="M36" s="77">
        <v>0.22</v>
      </c>
      <c r="N36" s="77">
        <v>0.89</v>
      </c>
      <c r="O36" s="77">
        <v>0.18</v>
      </c>
    </row>
    <row r="37" spans="2:15">
      <c r="B37" t="s">
        <v>567</v>
      </c>
      <c r="C37" t="s">
        <v>568</v>
      </c>
      <c r="D37" t="s">
        <v>103</v>
      </c>
      <c r="E37" t="s">
        <v>126</v>
      </c>
      <c r="F37" t="s">
        <v>569</v>
      </c>
      <c r="G37" t="s">
        <v>570</v>
      </c>
      <c r="H37" t="s">
        <v>105</v>
      </c>
      <c r="I37" s="77">
        <v>55952</v>
      </c>
      <c r="J37" s="77">
        <v>9054</v>
      </c>
      <c r="K37" s="77">
        <v>55.951999999999998</v>
      </c>
      <c r="L37" s="77">
        <v>5121.8460800000003</v>
      </c>
      <c r="M37" s="77">
        <v>0.24</v>
      </c>
      <c r="N37" s="77">
        <v>0.85</v>
      </c>
      <c r="O37" s="77">
        <v>0.17</v>
      </c>
    </row>
    <row r="38" spans="2:15">
      <c r="B38" t="s">
        <v>571</v>
      </c>
      <c r="C38" t="s">
        <v>572</v>
      </c>
      <c r="D38" t="s">
        <v>103</v>
      </c>
      <c r="E38" t="s">
        <v>126</v>
      </c>
      <c r="F38" t="s">
        <v>573</v>
      </c>
      <c r="G38" t="s">
        <v>130</v>
      </c>
      <c r="H38" t="s">
        <v>105</v>
      </c>
      <c r="I38" s="77">
        <v>10000</v>
      </c>
      <c r="J38" s="77">
        <v>19400</v>
      </c>
      <c r="K38" s="77">
        <v>0</v>
      </c>
      <c r="L38" s="77">
        <v>1940</v>
      </c>
      <c r="M38" s="77">
        <v>0.19</v>
      </c>
      <c r="N38" s="77">
        <v>0.32</v>
      </c>
      <c r="O38" s="77">
        <v>7.0000000000000007E-2</v>
      </c>
    </row>
    <row r="39" spans="2:15">
      <c r="B39" t="s">
        <v>574</v>
      </c>
      <c r="C39" t="s">
        <v>575</v>
      </c>
      <c r="D39" t="s">
        <v>103</v>
      </c>
      <c r="E39" t="s">
        <v>126</v>
      </c>
      <c r="F39" t="s">
        <v>576</v>
      </c>
      <c r="G39" t="s">
        <v>131</v>
      </c>
      <c r="H39" t="s">
        <v>105</v>
      </c>
      <c r="I39" s="77">
        <v>6764</v>
      </c>
      <c r="J39" s="77">
        <v>1089</v>
      </c>
      <c r="K39" s="77">
        <v>0</v>
      </c>
      <c r="L39" s="77">
        <v>73.659959999999998</v>
      </c>
      <c r="M39" s="77">
        <v>0.01</v>
      </c>
      <c r="N39" s="77">
        <v>0.01</v>
      </c>
      <c r="O39" s="77">
        <v>0</v>
      </c>
    </row>
    <row r="40" spans="2:15">
      <c r="B40" t="s">
        <v>577</v>
      </c>
      <c r="C40" t="s">
        <v>578</v>
      </c>
      <c r="D40" t="s">
        <v>103</v>
      </c>
      <c r="E40" t="s">
        <v>126</v>
      </c>
      <c r="F40" t="s">
        <v>579</v>
      </c>
      <c r="G40" t="s">
        <v>131</v>
      </c>
      <c r="H40" t="s">
        <v>105</v>
      </c>
      <c r="I40" s="77">
        <v>186779</v>
      </c>
      <c r="J40" s="77">
        <v>2129</v>
      </c>
      <c r="K40" s="77">
        <v>0</v>
      </c>
      <c r="L40" s="77">
        <v>3976.5249100000001</v>
      </c>
      <c r="M40" s="77">
        <v>0.56999999999999995</v>
      </c>
      <c r="N40" s="77">
        <v>0.66</v>
      </c>
      <c r="O40" s="77">
        <v>0.13</v>
      </c>
    </row>
    <row r="41" spans="2:15">
      <c r="B41" s="78" t="s">
        <v>580</v>
      </c>
      <c r="E41" s="16"/>
      <c r="F41" s="16"/>
      <c r="G41" s="16"/>
      <c r="I41" s="79">
        <v>1512740</v>
      </c>
      <c r="K41" s="79">
        <v>15.84999</v>
      </c>
      <c r="L41" s="79">
        <v>8046.1472899999999</v>
      </c>
      <c r="N41" s="79">
        <v>1.33</v>
      </c>
      <c r="O41" s="79">
        <v>0.27</v>
      </c>
    </row>
    <row r="42" spans="2:15">
      <c r="B42" t="s">
        <v>581</v>
      </c>
      <c r="C42" t="s">
        <v>582</v>
      </c>
      <c r="D42" t="s">
        <v>103</v>
      </c>
      <c r="E42" t="s">
        <v>126</v>
      </c>
      <c r="F42" t="s">
        <v>583</v>
      </c>
      <c r="G42" t="s">
        <v>584</v>
      </c>
      <c r="H42" t="s">
        <v>105</v>
      </c>
      <c r="I42" s="77">
        <v>25240</v>
      </c>
      <c r="J42" s="77">
        <v>4997</v>
      </c>
      <c r="K42" s="77">
        <v>0</v>
      </c>
      <c r="L42" s="77">
        <v>1261.2428</v>
      </c>
      <c r="M42" s="77">
        <v>0</v>
      </c>
      <c r="N42" s="77">
        <v>0.21</v>
      </c>
      <c r="O42" s="77">
        <v>0.04</v>
      </c>
    </row>
    <row r="43" spans="2:15">
      <c r="B43" t="s">
        <v>585</v>
      </c>
      <c r="C43" t="s">
        <v>586</v>
      </c>
      <c r="D43" t="s">
        <v>103</v>
      </c>
      <c r="E43" t="s">
        <v>126</v>
      </c>
      <c r="F43" t="s">
        <v>587</v>
      </c>
      <c r="G43" t="s">
        <v>346</v>
      </c>
      <c r="H43" t="s">
        <v>105</v>
      </c>
      <c r="I43" s="77">
        <v>358500</v>
      </c>
      <c r="J43" s="77">
        <v>112.2</v>
      </c>
      <c r="K43" s="77">
        <v>0</v>
      </c>
      <c r="L43" s="77">
        <v>402.23700000000002</v>
      </c>
      <c r="M43" s="77">
        <v>0</v>
      </c>
      <c r="N43" s="77">
        <v>7.0000000000000007E-2</v>
      </c>
      <c r="O43" s="77">
        <v>0.01</v>
      </c>
    </row>
    <row r="44" spans="2:15">
      <c r="B44" t="s">
        <v>588</v>
      </c>
      <c r="C44" t="s">
        <v>589</v>
      </c>
      <c r="D44" t="s">
        <v>103</v>
      </c>
      <c r="E44" t="s">
        <v>126</v>
      </c>
      <c r="F44" t="s">
        <v>590</v>
      </c>
      <c r="G44" t="s">
        <v>346</v>
      </c>
      <c r="H44" t="s">
        <v>105</v>
      </c>
      <c r="I44" s="77">
        <v>145500</v>
      </c>
      <c r="J44" s="77">
        <v>1146</v>
      </c>
      <c r="K44" s="77">
        <v>0</v>
      </c>
      <c r="L44" s="77">
        <v>1667.43</v>
      </c>
      <c r="M44" s="77">
        <v>1.07</v>
      </c>
      <c r="N44" s="77">
        <v>0.28000000000000003</v>
      </c>
      <c r="O44" s="77">
        <v>0.06</v>
      </c>
    </row>
    <row r="45" spans="2:15">
      <c r="B45" t="s">
        <v>591</v>
      </c>
      <c r="C45" t="s">
        <v>592</v>
      </c>
      <c r="D45" t="s">
        <v>103</v>
      </c>
      <c r="E45" t="s">
        <v>126</v>
      </c>
      <c r="F45" t="s">
        <v>593</v>
      </c>
      <c r="G45" t="s">
        <v>130</v>
      </c>
      <c r="H45" t="s">
        <v>105</v>
      </c>
      <c r="I45" s="77">
        <v>600000</v>
      </c>
      <c r="J45" s="77">
        <v>183</v>
      </c>
      <c r="K45" s="77">
        <v>0</v>
      </c>
      <c r="L45" s="77">
        <v>1098</v>
      </c>
      <c r="M45" s="77">
        <v>0</v>
      </c>
      <c r="N45" s="77">
        <v>0.18</v>
      </c>
      <c r="O45" s="77">
        <v>0.04</v>
      </c>
    </row>
    <row r="46" spans="2:15">
      <c r="B46" t="s">
        <v>594</v>
      </c>
      <c r="C46" t="s">
        <v>595</v>
      </c>
      <c r="D46" t="s">
        <v>103</v>
      </c>
      <c r="E46" t="s">
        <v>126</v>
      </c>
      <c r="F46" t="s">
        <v>596</v>
      </c>
      <c r="G46" t="s">
        <v>130</v>
      </c>
      <c r="H46" t="s">
        <v>105</v>
      </c>
      <c r="I46" s="77">
        <v>337500</v>
      </c>
      <c r="J46" s="77">
        <v>396.5</v>
      </c>
      <c r="K46" s="77">
        <v>0</v>
      </c>
      <c r="L46" s="77">
        <v>1338.1875</v>
      </c>
      <c r="M46" s="77">
        <v>0</v>
      </c>
      <c r="N46" s="77">
        <v>0.22</v>
      </c>
      <c r="O46" s="77">
        <v>0.05</v>
      </c>
    </row>
    <row r="47" spans="2:15">
      <c r="B47" t="s">
        <v>597</v>
      </c>
      <c r="C47" t="s">
        <v>598</v>
      </c>
      <c r="D47" t="s">
        <v>103</v>
      </c>
      <c r="E47" t="s">
        <v>126</v>
      </c>
      <c r="F47" t="s">
        <v>599</v>
      </c>
      <c r="G47" t="s">
        <v>131</v>
      </c>
      <c r="H47" t="s">
        <v>105</v>
      </c>
      <c r="I47" s="77">
        <v>46000</v>
      </c>
      <c r="J47" s="77">
        <v>4920</v>
      </c>
      <c r="K47" s="77">
        <v>15.84999</v>
      </c>
      <c r="L47" s="77">
        <v>2279.04999</v>
      </c>
      <c r="M47" s="77">
        <v>0</v>
      </c>
      <c r="N47" s="77">
        <v>0.38</v>
      </c>
      <c r="O47" s="77">
        <v>0.08</v>
      </c>
    </row>
    <row r="48" spans="2:15">
      <c r="B48" s="78" t="s">
        <v>600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214</v>
      </c>
      <c r="C49" t="s">
        <v>214</v>
      </c>
      <c r="E49" s="16"/>
      <c r="F49" s="16"/>
      <c r="G49" t="s">
        <v>214</v>
      </c>
      <c r="H49" t="s">
        <v>214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230</v>
      </c>
      <c r="E50" s="16"/>
      <c r="F50" s="16"/>
      <c r="G50" s="16"/>
      <c r="I50" s="79">
        <v>1820424.53</v>
      </c>
      <c r="K50" s="79">
        <v>0.31439</v>
      </c>
      <c r="L50" s="79">
        <v>218022.26345668003</v>
      </c>
      <c r="N50" s="79">
        <v>36.08</v>
      </c>
      <c r="O50" s="79">
        <v>7.4</v>
      </c>
    </row>
    <row r="51" spans="2:15">
      <c r="B51" s="78" t="s">
        <v>298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214</v>
      </c>
      <c r="C52" t="s">
        <v>214</v>
      </c>
      <c r="E52" s="16"/>
      <c r="F52" s="16"/>
      <c r="G52" t="s">
        <v>214</v>
      </c>
      <c r="H52" t="s">
        <v>214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299</v>
      </c>
      <c r="E53" s="16"/>
      <c r="F53" s="16"/>
      <c r="G53" s="16"/>
      <c r="I53" s="79">
        <v>1820424.53</v>
      </c>
      <c r="K53" s="79">
        <v>0.31439</v>
      </c>
      <c r="L53" s="79">
        <v>218022.26345668003</v>
      </c>
      <c r="N53" s="79">
        <v>36.08</v>
      </c>
      <c r="O53" s="79">
        <v>7.4</v>
      </c>
    </row>
    <row r="54" spans="2:15">
      <c r="B54" t="s">
        <v>601</v>
      </c>
      <c r="C54" t="s">
        <v>602</v>
      </c>
      <c r="D54" t="s">
        <v>411</v>
      </c>
      <c r="E54" t="s">
        <v>412</v>
      </c>
      <c r="F54" t="s">
        <v>603</v>
      </c>
      <c r="G54" t="s">
        <v>604</v>
      </c>
      <c r="H54" t="s">
        <v>109</v>
      </c>
      <c r="I54" s="77">
        <v>9150</v>
      </c>
      <c r="J54" s="77">
        <v>38229</v>
      </c>
      <c r="K54" s="77">
        <v>0</v>
      </c>
      <c r="L54" s="77">
        <v>12687.0773445</v>
      </c>
      <c r="M54" s="77">
        <v>0</v>
      </c>
      <c r="N54" s="77">
        <v>2.1</v>
      </c>
      <c r="O54" s="77">
        <v>0.43</v>
      </c>
    </row>
    <row r="55" spans="2:15">
      <c r="B55" t="s">
        <v>605</v>
      </c>
      <c r="C55" t="s">
        <v>606</v>
      </c>
      <c r="D55" t="s">
        <v>411</v>
      </c>
      <c r="E55" t="s">
        <v>412</v>
      </c>
      <c r="F55" t="s">
        <v>607</v>
      </c>
      <c r="G55" t="s">
        <v>608</v>
      </c>
      <c r="H55" t="s">
        <v>109</v>
      </c>
      <c r="I55" s="77">
        <v>20750</v>
      </c>
      <c r="J55" s="77">
        <v>14535</v>
      </c>
      <c r="K55" s="77">
        <v>0</v>
      </c>
      <c r="L55" s="77">
        <v>10939.077337500001</v>
      </c>
      <c r="M55" s="77">
        <v>0</v>
      </c>
      <c r="N55" s="77">
        <v>1.81</v>
      </c>
      <c r="O55" s="77">
        <v>0.37</v>
      </c>
    </row>
    <row r="56" spans="2:15">
      <c r="B56" t="s">
        <v>609</v>
      </c>
      <c r="C56" t="s">
        <v>610</v>
      </c>
      <c r="D56" t="s">
        <v>411</v>
      </c>
      <c r="E56" t="s">
        <v>412</v>
      </c>
      <c r="F56" t="s">
        <v>611</v>
      </c>
      <c r="G56" t="s">
        <v>612</v>
      </c>
      <c r="H56" t="s">
        <v>109</v>
      </c>
      <c r="I56" s="77">
        <v>52500</v>
      </c>
      <c r="J56" s="77">
        <v>1410</v>
      </c>
      <c r="K56" s="77">
        <v>0</v>
      </c>
      <c r="L56" s="77">
        <v>2684.8867500000001</v>
      </c>
      <c r="M56" s="77">
        <v>0</v>
      </c>
      <c r="N56" s="77">
        <v>0.44</v>
      </c>
      <c r="O56" s="77">
        <v>0.09</v>
      </c>
    </row>
    <row r="57" spans="2:15">
      <c r="B57" t="s">
        <v>613</v>
      </c>
      <c r="C57" t="s">
        <v>614</v>
      </c>
      <c r="D57" t="s">
        <v>103</v>
      </c>
      <c r="E57" t="s">
        <v>412</v>
      </c>
      <c r="F57" t="s">
        <v>615</v>
      </c>
      <c r="G57" t="s">
        <v>616</v>
      </c>
      <c r="H57" t="s">
        <v>109</v>
      </c>
      <c r="I57" s="77">
        <v>14250</v>
      </c>
      <c r="J57" s="77">
        <v>16244</v>
      </c>
      <c r="K57" s="77">
        <v>0</v>
      </c>
      <c r="L57" s="77">
        <v>8395.6707900000001</v>
      </c>
      <c r="M57" s="77">
        <v>0</v>
      </c>
      <c r="N57" s="77">
        <v>1.39</v>
      </c>
      <c r="O57" s="77">
        <v>0.28000000000000003</v>
      </c>
    </row>
    <row r="58" spans="2:15">
      <c r="B58" t="s">
        <v>617</v>
      </c>
      <c r="C58" t="s">
        <v>618</v>
      </c>
      <c r="D58" t="s">
        <v>411</v>
      </c>
      <c r="E58" t="s">
        <v>412</v>
      </c>
      <c r="F58" t="s">
        <v>619</v>
      </c>
      <c r="G58" t="s">
        <v>616</v>
      </c>
      <c r="H58" t="s">
        <v>109</v>
      </c>
      <c r="I58" s="77">
        <v>4685</v>
      </c>
      <c r="J58" s="77">
        <v>104600</v>
      </c>
      <c r="K58" s="77">
        <v>0</v>
      </c>
      <c r="L58" s="77">
        <v>17774.14977</v>
      </c>
      <c r="M58" s="77">
        <v>0</v>
      </c>
      <c r="N58" s="77">
        <v>2.94</v>
      </c>
      <c r="O58" s="77">
        <v>0.6</v>
      </c>
    </row>
    <row r="59" spans="2:15">
      <c r="B59" t="s">
        <v>620</v>
      </c>
      <c r="C59" t="s">
        <v>621</v>
      </c>
      <c r="D59" t="s">
        <v>468</v>
      </c>
      <c r="E59" t="s">
        <v>412</v>
      </c>
      <c r="F59" t="s">
        <v>622</v>
      </c>
      <c r="G59" t="s">
        <v>623</v>
      </c>
      <c r="H59" t="s">
        <v>109</v>
      </c>
      <c r="I59" s="77">
        <v>23890</v>
      </c>
      <c r="J59" s="77">
        <v>1667</v>
      </c>
      <c r="K59" s="77">
        <v>0</v>
      </c>
      <c r="L59" s="77">
        <v>1444.4393301</v>
      </c>
      <c r="M59" s="77">
        <v>0</v>
      </c>
      <c r="N59" s="77">
        <v>0.24</v>
      </c>
      <c r="O59" s="77">
        <v>0.05</v>
      </c>
    </row>
    <row r="60" spans="2:15">
      <c r="B60" t="s">
        <v>624</v>
      </c>
      <c r="C60" t="s">
        <v>625</v>
      </c>
      <c r="D60" t="s">
        <v>411</v>
      </c>
      <c r="E60" t="s">
        <v>126</v>
      </c>
      <c r="F60" t="s">
        <v>626</v>
      </c>
      <c r="G60" t="s">
        <v>623</v>
      </c>
      <c r="H60" t="s">
        <v>202</v>
      </c>
      <c r="I60" s="77">
        <v>5750</v>
      </c>
      <c r="J60" s="77">
        <v>17900</v>
      </c>
      <c r="K60" s="77">
        <v>0.31439</v>
      </c>
      <c r="L60" s="77">
        <v>3825.9337150000001</v>
      </c>
      <c r="M60" s="77">
        <v>0</v>
      </c>
      <c r="N60" s="77">
        <v>0.63</v>
      </c>
      <c r="O60" s="77">
        <v>0.13</v>
      </c>
    </row>
    <row r="61" spans="2:15">
      <c r="B61" t="s">
        <v>627</v>
      </c>
      <c r="C61" t="s">
        <v>628</v>
      </c>
      <c r="D61" t="s">
        <v>629</v>
      </c>
      <c r="E61" t="s">
        <v>412</v>
      </c>
      <c r="F61" t="s">
        <v>630</v>
      </c>
      <c r="G61" t="s">
        <v>480</v>
      </c>
      <c r="H61" t="s">
        <v>113</v>
      </c>
      <c r="I61" s="77">
        <v>6535.37</v>
      </c>
      <c r="J61" s="77">
        <v>773.5</v>
      </c>
      <c r="K61" s="77">
        <v>0</v>
      </c>
      <c r="L61" s="77">
        <v>213.10316214642</v>
      </c>
      <c r="M61" s="77">
        <v>0</v>
      </c>
      <c r="N61" s="77">
        <v>0.04</v>
      </c>
      <c r="O61" s="77">
        <v>0.01</v>
      </c>
    </row>
    <row r="62" spans="2:15">
      <c r="B62" t="s">
        <v>627</v>
      </c>
      <c r="C62" t="s">
        <v>631</v>
      </c>
      <c r="D62" t="s">
        <v>629</v>
      </c>
      <c r="E62" t="s">
        <v>412</v>
      </c>
      <c r="F62" t="s">
        <v>632</v>
      </c>
      <c r="G62" t="s">
        <v>480</v>
      </c>
      <c r="H62" t="s">
        <v>113</v>
      </c>
      <c r="I62" s="77">
        <v>275000</v>
      </c>
      <c r="J62" s="77">
        <v>773.5</v>
      </c>
      <c r="K62" s="77">
        <v>0</v>
      </c>
      <c r="L62" s="77">
        <v>8967.10815</v>
      </c>
      <c r="M62" s="77">
        <v>0</v>
      </c>
      <c r="N62" s="77">
        <v>1.48</v>
      </c>
      <c r="O62" s="77">
        <v>0.3</v>
      </c>
    </row>
    <row r="63" spans="2:15">
      <c r="B63" t="s">
        <v>633</v>
      </c>
      <c r="C63" t="s">
        <v>634</v>
      </c>
      <c r="D63" t="s">
        <v>126</v>
      </c>
      <c r="E63" t="s">
        <v>412</v>
      </c>
      <c r="F63" t="s">
        <v>635</v>
      </c>
      <c r="G63" t="s">
        <v>480</v>
      </c>
      <c r="H63" t="s">
        <v>113</v>
      </c>
      <c r="I63" s="77">
        <v>340000</v>
      </c>
      <c r="J63" s="77">
        <v>382</v>
      </c>
      <c r="K63" s="77">
        <v>0</v>
      </c>
      <c r="L63" s="77">
        <v>5475.2212799999998</v>
      </c>
      <c r="M63" s="77">
        <v>0</v>
      </c>
      <c r="N63" s="77">
        <v>0.91</v>
      </c>
      <c r="O63" s="77">
        <v>0.19</v>
      </c>
    </row>
    <row r="64" spans="2:15">
      <c r="B64" t="s">
        <v>636</v>
      </c>
      <c r="C64" t="s">
        <v>637</v>
      </c>
      <c r="D64" t="s">
        <v>411</v>
      </c>
      <c r="E64" t="s">
        <v>412</v>
      </c>
      <c r="F64" t="s">
        <v>638</v>
      </c>
      <c r="G64" t="s">
        <v>480</v>
      </c>
      <c r="H64" t="s">
        <v>113</v>
      </c>
      <c r="I64" s="77">
        <v>225000</v>
      </c>
      <c r="J64" s="77">
        <v>912.5</v>
      </c>
      <c r="K64" s="77">
        <v>0</v>
      </c>
      <c r="L64" s="77">
        <v>8655.1537499999995</v>
      </c>
      <c r="M64" s="77">
        <v>0</v>
      </c>
      <c r="N64" s="77">
        <v>1.43</v>
      </c>
      <c r="O64" s="77">
        <v>0.28999999999999998</v>
      </c>
    </row>
    <row r="65" spans="2:15">
      <c r="B65" t="s">
        <v>639</v>
      </c>
      <c r="C65" t="s">
        <v>640</v>
      </c>
      <c r="D65" t="s">
        <v>411</v>
      </c>
      <c r="E65" t="s">
        <v>412</v>
      </c>
      <c r="F65" t="s">
        <v>641</v>
      </c>
      <c r="G65" t="s">
        <v>642</v>
      </c>
      <c r="H65" t="s">
        <v>109</v>
      </c>
      <c r="I65" s="77">
        <v>8800</v>
      </c>
      <c r="J65" s="77">
        <v>28936</v>
      </c>
      <c r="K65" s="77">
        <v>0</v>
      </c>
      <c r="L65" s="77">
        <v>9235.6767359999994</v>
      </c>
      <c r="M65" s="77">
        <v>0</v>
      </c>
      <c r="N65" s="77">
        <v>1.53</v>
      </c>
      <c r="O65" s="77">
        <v>0.31</v>
      </c>
    </row>
    <row r="66" spans="2:15">
      <c r="B66" t="s">
        <v>643</v>
      </c>
      <c r="C66" t="s">
        <v>644</v>
      </c>
      <c r="D66" t="s">
        <v>411</v>
      </c>
      <c r="E66" t="s">
        <v>412</v>
      </c>
      <c r="F66" t="s">
        <v>645</v>
      </c>
      <c r="G66" t="s">
        <v>646</v>
      </c>
      <c r="H66" t="s">
        <v>109</v>
      </c>
      <c r="I66" s="77">
        <v>29400</v>
      </c>
      <c r="J66" s="77">
        <v>16200</v>
      </c>
      <c r="K66" s="77">
        <v>0</v>
      </c>
      <c r="L66" s="77">
        <v>17274.675599999999</v>
      </c>
      <c r="M66" s="77">
        <v>0</v>
      </c>
      <c r="N66" s="77">
        <v>2.86</v>
      </c>
      <c r="O66" s="77">
        <v>0.59</v>
      </c>
    </row>
    <row r="67" spans="2:15">
      <c r="B67" t="s">
        <v>647</v>
      </c>
      <c r="C67" t="s">
        <v>648</v>
      </c>
      <c r="D67" t="s">
        <v>411</v>
      </c>
      <c r="E67" t="s">
        <v>412</v>
      </c>
      <c r="F67" t="s">
        <v>649</v>
      </c>
      <c r="G67" t="s">
        <v>646</v>
      </c>
      <c r="H67" t="s">
        <v>109</v>
      </c>
      <c r="I67" s="77">
        <v>62500</v>
      </c>
      <c r="J67" s="77">
        <v>11773</v>
      </c>
      <c r="K67" s="77">
        <v>0</v>
      </c>
      <c r="L67" s="77">
        <v>26687.919375000001</v>
      </c>
      <c r="M67" s="77">
        <v>0</v>
      </c>
      <c r="N67" s="77">
        <v>4.42</v>
      </c>
      <c r="O67" s="77">
        <v>0.91</v>
      </c>
    </row>
    <row r="68" spans="2:15">
      <c r="B68" t="s">
        <v>650</v>
      </c>
      <c r="C68" t="s">
        <v>651</v>
      </c>
      <c r="D68" t="s">
        <v>411</v>
      </c>
      <c r="E68" t="s">
        <v>412</v>
      </c>
      <c r="F68" t="s">
        <v>652</v>
      </c>
      <c r="G68" t="s">
        <v>646</v>
      </c>
      <c r="H68" t="s">
        <v>109</v>
      </c>
      <c r="I68" s="77">
        <v>14500</v>
      </c>
      <c r="J68" s="77">
        <v>22481</v>
      </c>
      <c r="K68" s="77">
        <v>0</v>
      </c>
      <c r="L68" s="77">
        <v>11823.095115</v>
      </c>
      <c r="M68" s="77">
        <v>0</v>
      </c>
      <c r="N68" s="77">
        <v>1.96</v>
      </c>
      <c r="O68" s="77">
        <v>0.4</v>
      </c>
    </row>
    <row r="69" spans="2:15">
      <c r="B69" t="s">
        <v>653</v>
      </c>
      <c r="C69" t="s">
        <v>654</v>
      </c>
      <c r="D69" t="s">
        <v>411</v>
      </c>
      <c r="E69" t="s">
        <v>412</v>
      </c>
      <c r="F69" t="s">
        <v>655</v>
      </c>
      <c r="G69" t="s">
        <v>646</v>
      </c>
      <c r="H69" t="s">
        <v>203</v>
      </c>
      <c r="I69" s="77">
        <v>116000</v>
      </c>
      <c r="J69" s="77">
        <v>32320</v>
      </c>
      <c r="K69" s="77">
        <v>0</v>
      </c>
      <c r="L69" s="77">
        <v>17403.41504</v>
      </c>
      <c r="M69" s="77">
        <v>0</v>
      </c>
      <c r="N69" s="77">
        <v>2.88</v>
      </c>
      <c r="O69" s="77">
        <v>0.59</v>
      </c>
    </row>
    <row r="70" spans="2:15">
      <c r="B70" t="s">
        <v>656</v>
      </c>
      <c r="C70" t="s">
        <v>657</v>
      </c>
      <c r="D70" t="s">
        <v>411</v>
      </c>
      <c r="E70" t="s">
        <v>412</v>
      </c>
      <c r="F70" t="s">
        <v>658</v>
      </c>
      <c r="G70" t="s">
        <v>659</v>
      </c>
      <c r="H70" t="s">
        <v>109</v>
      </c>
      <c r="I70" s="77">
        <v>20500</v>
      </c>
      <c r="J70" s="77">
        <v>22740</v>
      </c>
      <c r="K70" s="77">
        <v>0</v>
      </c>
      <c r="L70" s="77">
        <v>16907.9859</v>
      </c>
      <c r="M70" s="77">
        <v>0</v>
      </c>
      <c r="N70" s="77">
        <v>2.8</v>
      </c>
      <c r="O70" s="77">
        <v>0.56999999999999995</v>
      </c>
    </row>
    <row r="71" spans="2:15">
      <c r="B71" t="s">
        <v>660</v>
      </c>
      <c r="C71" t="s">
        <v>661</v>
      </c>
      <c r="D71" t="s">
        <v>411</v>
      </c>
      <c r="E71" t="s">
        <v>412</v>
      </c>
      <c r="F71" t="s">
        <v>662</v>
      </c>
      <c r="G71" t="s">
        <v>659</v>
      </c>
      <c r="H71" t="s">
        <v>109</v>
      </c>
      <c r="I71" s="77">
        <v>45500</v>
      </c>
      <c r="J71" s="77">
        <v>9229</v>
      </c>
      <c r="K71" s="77">
        <v>0</v>
      </c>
      <c r="L71" s="77">
        <v>15230.480265</v>
      </c>
      <c r="M71" s="77">
        <v>0</v>
      </c>
      <c r="N71" s="77">
        <v>2.52</v>
      </c>
      <c r="O71" s="77">
        <v>0.52</v>
      </c>
    </row>
    <row r="72" spans="2:15">
      <c r="B72" t="s">
        <v>663</v>
      </c>
      <c r="C72" t="s">
        <v>664</v>
      </c>
      <c r="D72" t="s">
        <v>665</v>
      </c>
      <c r="E72" t="s">
        <v>412</v>
      </c>
      <c r="F72" t="s">
        <v>666</v>
      </c>
      <c r="G72" t="s">
        <v>659</v>
      </c>
      <c r="H72" t="s">
        <v>203</v>
      </c>
      <c r="I72" s="77">
        <v>150000</v>
      </c>
      <c r="J72" s="77">
        <v>9030</v>
      </c>
      <c r="K72" s="77">
        <v>0</v>
      </c>
      <c r="L72" s="77">
        <v>6287.5889999999999</v>
      </c>
      <c r="M72" s="77">
        <v>0</v>
      </c>
      <c r="N72" s="77">
        <v>1.04</v>
      </c>
      <c r="O72" s="77">
        <v>0.21</v>
      </c>
    </row>
    <row r="73" spans="2:15">
      <c r="B73" t="s">
        <v>667</v>
      </c>
      <c r="C73" t="s">
        <v>668</v>
      </c>
      <c r="D73" t="s">
        <v>411</v>
      </c>
      <c r="E73" t="s">
        <v>412</v>
      </c>
      <c r="F73" t="s">
        <v>669</v>
      </c>
      <c r="G73" t="s">
        <v>670</v>
      </c>
      <c r="H73" t="s">
        <v>109</v>
      </c>
      <c r="I73" s="77">
        <v>30500</v>
      </c>
      <c r="J73" s="77">
        <v>5660</v>
      </c>
      <c r="K73" s="77">
        <v>0</v>
      </c>
      <c r="L73" s="77">
        <v>6261.2901000000002</v>
      </c>
      <c r="M73" s="77">
        <v>0</v>
      </c>
      <c r="N73" s="77">
        <v>1.04</v>
      </c>
      <c r="O73" s="77">
        <v>0.21</v>
      </c>
    </row>
    <row r="74" spans="2:15">
      <c r="B74" t="s">
        <v>671</v>
      </c>
      <c r="C74" t="s">
        <v>672</v>
      </c>
      <c r="D74" t="s">
        <v>411</v>
      </c>
      <c r="E74" t="s">
        <v>412</v>
      </c>
      <c r="F74" t="s">
        <v>673</v>
      </c>
      <c r="G74" t="s">
        <v>670</v>
      </c>
      <c r="H74" t="s">
        <v>109</v>
      </c>
      <c r="I74" s="77">
        <v>30100</v>
      </c>
      <c r="J74" s="77">
        <v>6170</v>
      </c>
      <c r="K74" s="77">
        <v>0</v>
      </c>
      <c r="L74" s="77">
        <v>6735.9555899999996</v>
      </c>
      <c r="M74" s="77">
        <v>0</v>
      </c>
      <c r="N74" s="77">
        <v>1.1100000000000001</v>
      </c>
      <c r="O74" s="77">
        <v>0.23</v>
      </c>
    </row>
    <row r="75" spans="2:15">
      <c r="B75" t="s">
        <v>674</v>
      </c>
      <c r="C75" t="s">
        <v>675</v>
      </c>
      <c r="D75" t="s">
        <v>126</v>
      </c>
      <c r="E75" t="s">
        <v>412</v>
      </c>
      <c r="F75" t="s">
        <v>676</v>
      </c>
      <c r="G75" t="s">
        <v>677</v>
      </c>
      <c r="H75" t="s">
        <v>116</v>
      </c>
      <c r="I75" s="77">
        <v>335114.15999999997</v>
      </c>
      <c r="J75" s="77">
        <v>196</v>
      </c>
      <c r="K75" s="77">
        <v>0</v>
      </c>
      <c r="L75" s="77">
        <v>3112.3593564336002</v>
      </c>
      <c r="M75" s="77">
        <v>0</v>
      </c>
      <c r="N75" s="77">
        <v>0.52</v>
      </c>
      <c r="O75" s="77">
        <v>0.11</v>
      </c>
    </row>
    <row r="76" spans="2:15">
      <c r="B76" t="s">
        <v>232</v>
      </c>
      <c r="E76" s="16"/>
      <c r="F76" s="16"/>
      <c r="G76" s="16"/>
    </row>
    <row r="77" spans="2:15">
      <c r="B77" t="s">
        <v>293</v>
      </c>
      <c r="E77" s="16"/>
      <c r="F77" s="16"/>
      <c r="G77" s="16"/>
    </row>
    <row r="78" spans="2:15">
      <c r="B78" t="s">
        <v>294</v>
      </c>
      <c r="E78" s="16"/>
      <c r="F78" s="16"/>
      <c r="G78" s="16"/>
    </row>
    <row r="79" spans="2:15">
      <c r="B79" t="s">
        <v>295</v>
      </c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7341000</v>
      </c>
      <c r="I11" s="7"/>
      <c r="J11" s="76">
        <v>0</v>
      </c>
      <c r="K11" s="76">
        <v>73125.988094999993</v>
      </c>
      <c r="L11" s="7"/>
      <c r="M11" s="76">
        <v>100</v>
      </c>
      <c r="N11" s="76">
        <v>2.48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7341000</v>
      </c>
      <c r="J25" s="79">
        <v>0</v>
      </c>
      <c r="K25" s="79">
        <v>73125.988094999993</v>
      </c>
      <c r="M25" s="79">
        <v>100</v>
      </c>
      <c r="N25" s="79">
        <v>2.48</v>
      </c>
    </row>
    <row r="26" spans="2:14">
      <c r="B26" s="78" t="s">
        <v>683</v>
      </c>
      <c r="D26" s="16"/>
      <c r="E26" s="16"/>
      <c r="F26" s="16"/>
      <c r="G26" s="16"/>
      <c r="H26" s="79">
        <v>7341000</v>
      </c>
      <c r="J26" s="79">
        <v>0</v>
      </c>
      <c r="K26" s="79">
        <v>73125.988094999993</v>
      </c>
      <c r="M26" s="79">
        <v>100</v>
      </c>
      <c r="N26" s="79">
        <v>2.48</v>
      </c>
    </row>
    <row r="27" spans="2:14">
      <c r="B27" t="s">
        <v>684</v>
      </c>
      <c r="C27" t="s">
        <v>685</v>
      </c>
      <c r="D27" t="s">
        <v>411</v>
      </c>
      <c r="E27" t="s">
        <v>686</v>
      </c>
      <c r="F27" t="s">
        <v>414</v>
      </c>
      <c r="G27" t="s">
        <v>109</v>
      </c>
      <c r="H27" s="77">
        <v>41000</v>
      </c>
      <c r="I27" s="77">
        <v>19368.5</v>
      </c>
      <c r="J27" s="77">
        <v>0</v>
      </c>
      <c r="K27" s="77">
        <v>28802.315295</v>
      </c>
      <c r="L27" s="77">
        <v>0</v>
      </c>
      <c r="M27" s="77">
        <v>39.39</v>
      </c>
      <c r="N27" s="77">
        <v>0.98</v>
      </c>
    </row>
    <row r="28" spans="2:14">
      <c r="B28" t="s">
        <v>687</v>
      </c>
      <c r="C28" t="s">
        <v>688</v>
      </c>
      <c r="D28" t="s">
        <v>665</v>
      </c>
      <c r="E28" t="s">
        <v>689</v>
      </c>
      <c r="F28" t="s">
        <v>475</v>
      </c>
      <c r="G28" t="s">
        <v>203</v>
      </c>
      <c r="H28" s="77">
        <v>7300000</v>
      </c>
      <c r="I28" s="77">
        <v>1308</v>
      </c>
      <c r="J28" s="77">
        <v>0</v>
      </c>
      <c r="K28" s="77">
        <v>44323.6728</v>
      </c>
      <c r="L28" s="77">
        <v>0</v>
      </c>
      <c r="M28" s="77">
        <v>60.61</v>
      </c>
      <c r="N28" s="77">
        <v>1.5</v>
      </c>
    </row>
    <row r="29" spans="2:14">
      <c r="B29" s="78" t="s">
        <v>690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409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682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232</v>
      </c>
      <c r="D35" s="16"/>
      <c r="E35" s="16"/>
      <c r="F35" s="16"/>
      <c r="G35" s="16"/>
    </row>
    <row r="36" spans="2:14">
      <c r="B36" t="s">
        <v>293</v>
      </c>
      <c r="D36" s="16"/>
      <c r="E36" s="16"/>
      <c r="F36" s="16"/>
      <c r="G36" s="16"/>
    </row>
    <row r="37" spans="2:14">
      <c r="B37" t="s">
        <v>294</v>
      </c>
      <c r="D37" s="16"/>
      <c r="E37" s="16"/>
      <c r="F37" s="16"/>
      <c r="G37" s="16"/>
    </row>
    <row r="38" spans="2:14">
      <c r="B38" t="s">
        <v>295</v>
      </c>
      <c r="D38" s="16"/>
      <c r="E38" s="16"/>
      <c r="F38" s="16"/>
      <c r="G38" s="16"/>
    </row>
    <row r="39" spans="2:14">
      <c r="B39" t="s">
        <v>502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43062000.299999997</v>
      </c>
      <c r="K11" s="7"/>
      <c r="L11" s="76">
        <v>87003.447426425599</v>
      </c>
      <c r="M11" s="7"/>
      <c r="N11" s="76">
        <v>100</v>
      </c>
      <c r="O11" s="76">
        <v>2.95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42750000</v>
      </c>
      <c r="L12" s="79">
        <v>53105.95</v>
      </c>
      <c r="N12" s="79">
        <v>61.04</v>
      </c>
      <c r="O12" s="79">
        <v>1.8</v>
      </c>
    </row>
    <row r="13" spans="2:65">
      <c r="B13" s="78" t="s">
        <v>691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692</v>
      </c>
      <c r="C15" s="16"/>
      <c r="D15" s="16"/>
      <c r="E15" s="16"/>
      <c r="J15" s="79">
        <v>42750000</v>
      </c>
      <c r="L15" s="79">
        <v>53105.95</v>
      </c>
      <c r="N15" s="79">
        <v>61.04</v>
      </c>
      <c r="O15" s="79">
        <v>1.8</v>
      </c>
    </row>
    <row r="16" spans="2:65">
      <c r="B16" t="s">
        <v>693</v>
      </c>
      <c r="C16" t="s">
        <v>694</v>
      </c>
      <c r="D16" t="s">
        <v>103</v>
      </c>
      <c r="E16" t="s">
        <v>695</v>
      </c>
      <c r="F16" t="s">
        <v>126</v>
      </c>
      <c r="G16" t="s">
        <v>209</v>
      </c>
      <c r="H16" t="s">
        <v>210</v>
      </c>
      <c r="I16" t="s">
        <v>109</v>
      </c>
      <c r="J16" s="77">
        <v>23750000</v>
      </c>
      <c r="K16" s="77">
        <v>138.30000000000001</v>
      </c>
      <c r="L16" s="77">
        <v>32846.25</v>
      </c>
      <c r="M16" s="77">
        <v>0</v>
      </c>
      <c r="N16" s="77">
        <v>37.75</v>
      </c>
      <c r="O16" s="77">
        <v>1.1100000000000001</v>
      </c>
    </row>
    <row r="17" spans="2:15">
      <c r="B17" t="s">
        <v>696</v>
      </c>
      <c r="C17" t="s">
        <v>697</v>
      </c>
      <c r="D17" t="s">
        <v>103</v>
      </c>
      <c r="E17" t="s">
        <v>695</v>
      </c>
      <c r="F17" t="s">
        <v>126</v>
      </c>
      <c r="G17" t="s">
        <v>698</v>
      </c>
      <c r="H17" t="s">
        <v>210</v>
      </c>
      <c r="I17" t="s">
        <v>105</v>
      </c>
      <c r="J17" s="77">
        <v>19000000</v>
      </c>
      <c r="K17" s="77">
        <v>106.63</v>
      </c>
      <c r="L17" s="77">
        <v>20259.7</v>
      </c>
      <c r="M17" s="77">
        <v>0</v>
      </c>
      <c r="N17" s="77">
        <v>23.29</v>
      </c>
      <c r="O17" s="77">
        <v>0.69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409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312000.3</v>
      </c>
      <c r="L22" s="79">
        <v>33897.497426425602</v>
      </c>
      <c r="N22" s="79">
        <v>38.96</v>
      </c>
      <c r="O22" s="79">
        <v>1.1499999999999999</v>
      </c>
    </row>
    <row r="23" spans="2:15">
      <c r="B23" s="78" t="s">
        <v>691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692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312000.3</v>
      </c>
      <c r="L27" s="79">
        <v>33897.497426425602</v>
      </c>
      <c r="N27" s="79">
        <v>38.96</v>
      </c>
      <c r="O27" s="79">
        <v>1.1499999999999999</v>
      </c>
    </row>
    <row r="28" spans="2:15">
      <c r="B28" t="s">
        <v>699</v>
      </c>
      <c r="C28" t="s">
        <v>700</v>
      </c>
      <c r="D28" t="s">
        <v>126</v>
      </c>
      <c r="E28" t="s">
        <v>701</v>
      </c>
      <c r="F28" t="s">
        <v>475</v>
      </c>
      <c r="G28" t="s">
        <v>214</v>
      </c>
      <c r="H28" t="s">
        <v>215</v>
      </c>
      <c r="I28" t="s">
        <v>113</v>
      </c>
      <c r="J28" s="77">
        <v>66500</v>
      </c>
      <c r="K28" s="77">
        <v>3965</v>
      </c>
      <c r="L28" s="77">
        <v>11115.377909999999</v>
      </c>
      <c r="M28" s="77">
        <v>0</v>
      </c>
      <c r="N28" s="77">
        <v>12.78</v>
      </c>
      <c r="O28" s="77">
        <v>0.38</v>
      </c>
    </row>
    <row r="29" spans="2:15">
      <c r="B29" t="s">
        <v>702</v>
      </c>
      <c r="C29" t="s">
        <v>703</v>
      </c>
      <c r="D29" t="s">
        <v>126</v>
      </c>
      <c r="E29" t="s">
        <v>704</v>
      </c>
      <c r="F29" t="s">
        <v>475</v>
      </c>
      <c r="G29" t="s">
        <v>214</v>
      </c>
      <c r="H29" t="s">
        <v>215</v>
      </c>
      <c r="I29" t="s">
        <v>109</v>
      </c>
      <c r="J29" s="77">
        <v>2300</v>
      </c>
      <c r="K29" s="77">
        <v>115756</v>
      </c>
      <c r="L29" s="77">
        <v>9656.4812760000004</v>
      </c>
      <c r="M29" s="77">
        <v>0</v>
      </c>
      <c r="N29" s="77">
        <v>11.1</v>
      </c>
      <c r="O29" s="77">
        <v>0.33</v>
      </c>
    </row>
    <row r="30" spans="2:15">
      <c r="B30" t="s">
        <v>705</v>
      </c>
      <c r="C30" t="s">
        <v>706</v>
      </c>
      <c r="D30" t="s">
        <v>126</v>
      </c>
      <c r="E30" t="s">
        <v>707</v>
      </c>
      <c r="F30" t="s">
        <v>475</v>
      </c>
      <c r="G30" t="s">
        <v>214</v>
      </c>
      <c r="H30" t="s">
        <v>215</v>
      </c>
      <c r="I30" t="s">
        <v>109</v>
      </c>
      <c r="J30" s="77">
        <v>243200.3</v>
      </c>
      <c r="K30" s="77">
        <v>1488.0199999999977</v>
      </c>
      <c r="L30" s="77">
        <v>13125.6382404256</v>
      </c>
      <c r="M30" s="77">
        <v>0</v>
      </c>
      <c r="N30" s="77">
        <v>15.09</v>
      </c>
      <c r="O30" s="77">
        <v>0.45</v>
      </c>
    </row>
    <row r="31" spans="2:15">
      <c r="B31" s="78" t="s">
        <v>409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B36" t="s">
        <v>295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DCCAE0-AD0E-4415-A305-22506F1F8652}"/>
</file>

<file path=customXml/itemProps2.xml><?xml version="1.0" encoding="utf-8"?>
<ds:datastoreItem xmlns:ds="http://schemas.openxmlformats.org/officeDocument/2006/customXml" ds:itemID="{029474A9-D9E9-4E4F-9CA0-F0EC965A5BDD}"/>
</file>

<file path=customXml/itemProps3.xml><?xml version="1.0" encoding="utf-8"?>
<ds:datastoreItem xmlns:ds="http://schemas.openxmlformats.org/officeDocument/2006/customXml" ds:itemID="{09FB3249-4BD1-4DDE-8C61-7795F8F7CA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